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5.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6.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5.xml" ContentType="application/vnd.openxmlformats-officedocument.spreadsheetml.comments+xml"/>
  <Override PartName="/xl/drawings/drawing10.xml" ContentType="application/vnd.openxmlformats-officedocument.drawing+xml"/>
  <Override PartName="/xl/tables/table8.xml" ContentType="application/vnd.openxmlformats-officedocument.spreadsheetml.table+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DeLL\OneDrive - Agencia Nacional De Tierras - ANT\Escritorio\Ant\TERA inventarios\4. Inventario Organización contrato ANT-202333307 de 2023\"/>
    </mc:Choice>
  </mc:AlternateContent>
  <xr:revisionPtr revIDLastSave="0" documentId="13_ncr:1_{2BA3A65D-3403-4F8B-99A3-D56203412503}" xr6:coauthVersionLast="47" xr6:coauthVersionMax="47" xr10:uidLastSave="{00000000-0000-0000-0000-000000000000}"/>
  <bookViews>
    <workbookView xWindow="-120" yWindow="-120" windowWidth="20730" windowHeight="11040" tabRatio="920" firstSheet="6" activeTab="20" xr2:uid="{00000000-000D-0000-FFFF-FFFF00000000}"/>
  </bookViews>
  <sheets>
    <sheet name="Observaciones 1°entrega" sheetId="12" state="hidden" r:id="rId1"/>
    <sheet name="Observaciones 2°entrega " sheetId="31" state="hidden" r:id="rId2"/>
    <sheet name="Control foliación constitución" sheetId="13" state="hidden" r:id="rId3"/>
    <sheet name="Observaciones_2°entrega" sheetId="33" state="hidden" r:id="rId4"/>
    <sheet name="Observaciones _1°entrega" sheetId="15" state="hidden" r:id="rId5"/>
    <sheet name="Control_Foliación Ampliación" sheetId="25" state="hidden" r:id="rId6"/>
    <sheet name="3030-3.1 Constitución" sheetId="3" r:id="rId7"/>
    <sheet name="3030-3.2  Ampliación" sheetId="9" r:id="rId8"/>
    <sheet name="3030-3.3 Saneamiento" sheetId="7" r:id="rId9"/>
    <sheet name="3030-3.4 Reestructuración" sheetId="8" r:id="rId10"/>
    <sheet name="Obs Fisico. saneamiento" sheetId="20" state="hidden" r:id="rId11"/>
    <sheet name="Control_Foliación Saneamiento" sheetId="27" state="hidden" r:id="rId12"/>
    <sheet name="Obs Fisico. Reestructuración" sheetId="23" state="hidden" r:id="rId13"/>
    <sheet name="Control_Foliación reestru..." sheetId="28" state="hidden" r:id="rId14"/>
    <sheet name="Obs Fisico Conversión" sheetId="24" state="hidden" r:id="rId15"/>
    <sheet name="Control_Foliación reservas" sheetId="29" state="hidden" r:id="rId16"/>
    <sheet name="MUNICIPIO" sheetId="6" state="hidden" r:id="rId17"/>
    <sheet name="LISTA" sheetId="5" state="hidden" r:id="rId18"/>
    <sheet name="Obs Fisico titulación c" sheetId="22" state="hidden" r:id="rId19"/>
    <sheet name="3030-3.5 Conversión de Reservas" sheetId="10" r:id="rId20"/>
    <sheet name="3030-3.6 Titulación Colectiva " sheetId="11" r:id="rId21"/>
  </sheets>
  <definedNames>
    <definedName name="_xlnm._FilterDatabase" localSheetId="6" hidden="1">'3030-3.1 Constitución'!$T$2307:$T$2307</definedName>
    <definedName name="_xlnm._FilterDatabase" localSheetId="7" hidden="1">'3030-3.2  Ampliación'!$X$398:$X$402</definedName>
    <definedName name="_xlnm._FilterDatabase" localSheetId="8" hidden="1">'3030-3.3 Saneamiento'!$R$80:$R$80</definedName>
    <definedName name="_xlnm._FilterDatabase" localSheetId="16" hidden="1">MUNICIPIO!$A$1:$AH$127</definedName>
    <definedName name="_xlnm._FilterDatabase" localSheetId="0" hidden="1">'Observaciones 1°entrega'!$A$1:$N$75</definedName>
    <definedName name="_xlnm._FilterDatabase" localSheetId="1" hidden="1">'Observaciones 2°entrega '!$A$1:$N$77</definedName>
    <definedName name="AMAZONAS">MUNICIPIO!$B$2:$B$1048576</definedName>
    <definedName name="ANTIOQUIA">MUNICIPIO!$C$2:$C$1048576</definedName>
    <definedName name="ARAUCA">MUNICIPIO!$D$2:$D$1048576</definedName>
    <definedName name="ARCHIPIELAGO">MUNICIPIO!$E$2:$E$1048576</definedName>
    <definedName name="_xlnm.Print_Area" localSheetId="6">'3030-3.1 Constitución'!$A$1:$AD$2011</definedName>
    <definedName name="ATLANTICO">MUNICIPIO!$F$2:$F$1048576</definedName>
    <definedName name="BOGOTA">#REF!</definedName>
    <definedName name="BOGOTA_DC">MUNICIPIO!$G$2:$G$1048576</definedName>
    <definedName name="BOLIVAR">MUNICIPIO!$H$2:$H$1048576</definedName>
    <definedName name="BOYACA">MUNICIPIO!$I$2:$I$1048576</definedName>
    <definedName name="CALDAS">MUNICIPIO!$J$2:$J$1048576</definedName>
    <definedName name="CAQUETA">MUNICIPIO!$K$2:$K$1048576</definedName>
    <definedName name="CASANARE">MUNICIPIO!$L$2:$L$1048576</definedName>
    <definedName name="CAUCA">MUNICIPIO!$M$2:$M$1048576</definedName>
    <definedName name="CESAR">MUNICIPIO!$N$2:$N$1048576</definedName>
    <definedName name="CHOCO">MUNICIPIO!$O$2:$O$1048576</definedName>
    <definedName name="CORDOBA">MUNICIPIO!$P$2:$P$1048576</definedName>
    <definedName name="CUNDINAMARCA">MUNICIPIO!$Q$2:$Q$1048576</definedName>
    <definedName name="DEPARTAMENTOS">MUNICIPIO!$A$1:$AH$1</definedName>
    <definedName name="GUAINIA">MUNICIPIO!$R$2:$R$1048576</definedName>
    <definedName name="GUAVIARE">MUNICIPIO!$S$2:$S$1048576</definedName>
    <definedName name="HUILA">MUNICIPIO!$T$2:$T$1048576</definedName>
    <definedName name="LA_GUAJIRA">MUNICIPIO!$U$2:$U$1048576</definedName>
    <definedName name="MAGDALENA">MUNICIPIO!$V$2:$V$1048576</definedName>
    <definedName name="META">MUNICIPIO!$W$2:$W$1048576</definedName>
    <definedName name="NARIÑO">MUNICIPIO!$X$2:$X$1048576</definedName>
    <definedName name="NORTE_DE_SANTANDER">MUNICIPIO!$Y$2:$Y$1048576</definedName>
    <definedName name="PUTUMAYO">MUNICIPIO!$Z$2:$Z$1048576</definedName>
    <definedName name="QUINDIO">MUNICIPIO!$AA$2:$AA$1048576</definedName>
    <definedName name="RESPONSABLES">LISTA!$A$2</definedName>
    <definedName name="RISARALDA">MUNICIPIO!$AB$2:$AB$1048576</definedName>
    <definedName name="S_I">MUNICIPIO!$A$2:$A$1048576</definedName>
    <definedName name="SANTANDER">MUNICIPIO!$AC$2:$AC$1048576</definedName>
    <definedName name="SUCRE">MUNICIPIO!$AD$2:$AD$1048576</definedName>
    <definedName name="TOLIMA">MUNICIPIO!$AE$2:$AE$1048576</definedName>
    <definedName name="VALLE_DEL_CAUCA">MUNICIPIO!$AF$2:$AF$1048576</definedName>
    <definedName name="VAUPES">MUNICIPIO!$AG$2:$AG$1048576</definedName>
    <definedName name="VICHADA">MUNICIPIO!$AH$2:$AH$1048576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000" i="3" l="1"/>
  <c r="T1998" i="3"/>
  <c r="T1997" i="3"/>
  <c r="T1993" i="3"/>
  <c r="S1911" i="3"/>
  <c r="T1908" i="3"/>
  <c r="T1906" i="3"/>
  <c r="S1896" i="3"/>
  <c r="S1884" i="3"/>
  <c r="T1877" i="3"/>
  <c r="T1837" i="3"/>
  <c r="S1836" i="3"/>
  <c r="T1809" i="3"/>
  <c r="T1808" i="3"/>
  <c r="S1806" i="3"/>
  <c r="T1748" i="3"/>
  <c r="S1747" i="3"/>
  <c r="T1746" i="3"/>
  <c r="T1720" i="3"/>
  <c r="T1690" i="3"/>
  <c r="T1689" i="3"/>
  <c r="T1666" i="3"/>
  <c r="T1577" i="3"/>
  <c r="T1571" i="3"/>
  <c r="T1562" i="3"/>
  <c r="T1561" i="3"/>
  <c r="T1559" i="3"/>
  <c r="S1472" i="3"/>
  <c r="S1467" i="3"/>
  <c r="T1444" i="3"/>
  <c r="T1443" i="3"/>
  <c r="S1429" i="3"/>
  <c r="S1312" i="3"/>
  <c r="S1190" i="3"/>
  <c r="T1189" i="3"/>
  <c r="T1153" i="3"/>
  <c r="S1148" i="3"/>
  <c r="S1055" i="3"/>
  <c r="T1031" i="3"/>
  <c r="S1018" i="3"/>
  <c r="S1012" i="3"/>
  <c r="T1010" i="3"/>
  <c r="S862" i="3"/>
  <c r="T816" i="3"/>
  <c r="S815" i="3"/>
  <c r="T809" i="3"/>
  <c r="T785" i="3"/>
  <c r="T774" i="3"/>
  <c r="T752" i="3"/>
  <c r="T736" i="3"/>
  <c r="T681" i="3"/>
  <c r="T662" i="3"/>
  <c r="T510" i="3"/>
  <c r="T419" i="3"/>
  <c r="T401" i="3"/>
  <c r="T391" i="3"/>
  <c r="T390" i="3"/>
  <c r="T388" i="3"/>
  <c r="T386" i="3"/>
  <c r="T368" i="3"/>
  <c r="T364" i="3"/>
  <c r="T363" i="3"/>
  <c r="T362" i="3"/>
  <c r="T289" i="3"/>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B9" i="13" l="1"/>
  <c r="B9" i="27"/>
  <c r="B9" i="25"/>
  <c r="A14" i="10"/>
  <c r="B22" i="25"/>
  <c r="B22" i="13" l="1"/>
  <c r="B21" i="13"/>
  <c r="P9" i="27"/>
  <c r="B21" i="29"/>
  <c r="B21" i="27"/>
  <c r="B23" i="13"/>
  <c r="P9" i="29"/>
  <c r="P10" i="29" s="1"/>
  <c r="B23" i="29"/>
  <c r="B17" i="29"/>
  <c r="C17" i="29" s="1"/>
  <c r="C16" i="29"/>
  <c r="B15" i="29"/>
  <c r="C13" i="29"/>
  <c r="B10" i="29"/>
  <c r="P9" i="28"/>
  <c r="P10" i="28" s="1"/>
  <c r="B21" i="28"/>
  <c r="B9" i="28"/>
  <c r="B23" i="28"/>
  <c r="B15" i="28"/>
  <c r="B10" i="28"/>
  <c r="P10" i="27"/>
  <c r="B10" i="27"/>
  <c r="B23" i="27"/>
  <c r="B17" i="27"/>
  <c r="C17" i="27" s="1"/>
  <c r="C16" i="27"/>
  <c r="B15" i="27"/>
  <c r="B10" i="13"/>
  <c r="B10" i="25"/>
  <c r="P9" i="25"/>
  <c r="B15" i="25"/>
  <c r="C16" i="25"/>
  <c r="B17" i="25"/>
  <c r="C17" i="25"/>
  <c r="C13" i="25" s="1"/>
  <c r="B17" i="13"/>
  <c r="C13" i="27" l="1"/>
  <c r="B23" i="25"/>
  <c r="B17" i="28"/>
  <c r="C17" i="28" s="1"/>
  <c r="C16" i="28"/>
  <c r="P10" i="13"/>
  <c r="B15" i="13"/>
  <c r="C16" i="13"/>
  <c r="C17" i="13"/>
  <c r="A15" i="10"/>
  <c r="B9" i="29" s="1"/>
  <c r="C13" i="28" l="1"/>
  <c r="C1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Rosa Helena Cruz Cadena</author>
  </authors>
  <commentList>
    <comment ref="Z5" authorId="0" shapeId="0" xr:uid="{00000000-0006-0000-0000-000001000000}">
      <text>
        <r>
          <rPr>
            <sz val="9"/>
            <color indexed="81"/>
            <rFont val="Tahoma"/>
            <family val="2"/>
          </rPr>
          <t xml:space="preserve">
Hoja ___ de ___: Se numerará cada hoja del inventario consecutivamente. De___: Se registrará el total de hojas del
inventario.</t>
        </r>
      </text>
    </comment>
    <comment ref="A7" authorId="0" shapeId="0" xr:uid="{00000000-0006-0000-0000-000002000000}">
      <text>
        <r>
          <rPr>
            <sz val="9"/>
            <color indexed="81"/>
            <rFont val="Tahoma"/>
            <family val="2"/>
          </rPr>
          <t xml:space="preserve">
Debe consignarse el nombre de la entidad responsable de la documentación que se va a transferir (Art. 7, Acuerdo 042/2002).
Cuando el objeto del FUID sea Transferencias Secundarias, ante el AGN y otras Entidades Externas, entonces se escribirá: Agencia Nacional de Tierras.
Cuando el objeto del FUID sea entrega y/o devolución de documentos y expediente por parte de Uniones Temporales (UT) u Operadores de funciones misionales de dependencias de la Agencia, entonces la entidad remitente será por ejemplo: UT Agrollano, UT Exidesa, entre otros.
De lo contrario se deja en Blanco.   
</t>
        </r>
      </text>
    </comment>
    <comment ref="Z7" authorId="0" shapeId="0" xr:uid="{00000000-0006-0000-0000-000003000000}">
      <text>
        <r>
          <rPr>
            <sz val="9"/>
            <color indexed="81"/>
            <rFont val="Tahoma"/>
            <family val="2"/>
          </rPr>
          <t xml:space="preserve">
Se diligencia sólo para transferencias primarias y transferencias secundarias. Debe consignarse en las tres primeras casillas los dígitos correspondientes a la fecha de la entrada de la transferencia (año, mes, día). En NT se anotará el número de la transferencia.</t>
        </r>
      </text>
    </comment>
    <comment ref="A8" authorId="1" shapeId="0" xr:uid="{00000000-0006-0000-0000-000004000000}">
      <text>
        <r>
          <rPr>
            <b/>
            <sz val="9"/>
            <color indexed="81"/>
            <rFont val="Tahoma"/>
            <family val="2"/>
          </rPr>
          <t xml:space="preserve">
</t>
        </r>
        <r>
          <rPr>
            <sz val="9"/>
            <color indexed="81"/>
            <rFont val="Tahoma"/>
            <family val="2"/>
          </rPr>
          <t xml:space="preserve">Debe colocarse el nombre completo o razón social de la entidad que produce o produjo los documentos, lo que corresponde a la </t>
        </r>
        <r>
          <rPr>
            <b/>
            <sz val="9"/>
            <color indexed="81"/>
            <rFont val="Tahoma"/>
            <family val="2"/>
          </rPr>
          <t xml:space="preserve">Agencia Nacional de Tierras, </t>
        </r>
        <r>
          <rPr>
            <sz val="9"/>
            <color indexed="81"/>
            <rFont val="Tahoma"/>
            <family val="2"/>
          </rPr>
          <t xml:space="preserve"> esto tambien aplica para los expedientes entregados por Incoder a la Agencia y que son objeto de reorganización o de unificación.</t>
        </r>
      </text>
    </comment>
    <comment ref="AC8" authorId="1" shapeId="0" xr:uid="{00000000-0006-0000-0000-000005000000}">
      <text>
        <r>
          <rPr>
            <b/>
            <sz val="9"/>
            <color indexed="81"/>
            <rFont val="Tahoma"/>
            <family val="2"/>
          </rPr>
          <t xml:space="preserve">N.T. = </t>
        </r>
        <r>
          <rPr>
            <sz val="9"/>
            <color indexed="81"/>
            <rFont val="Tahoma"/>
            <family val="2"/>
          </rPr>
          <t>Número de Transferencia. En caso que no aplique se coloca</t>
        </r>
        <r>
          <rPr>
            <b/>
            <sz val="9"/>
            <color indexed="81"/>
            <rFont val="Tahoma"/>
            <family val="2"/>
          </rPr>
          <t xml:space="preserve"> N/A</t>
        </r>
        <r>
          <rPr>
            <sz val="9"/>
            <color indexed="81"/>
            <rFont val="Tahoma"/>
            <family val="2"/>
          </rPr>
          <t xml:space="preserve">
</t>
        </r>
      </text>
    </comment>
    <comment ref="A9" authorId="1" shapeId="0" xr:uid="{00000000-0006-0000-0000-000006000000}">
      <text>
        <r>
          <rPr>
            <b/>
            <sz val="10"/>
            <color indexed="81"/>
            <rFont val="Tahoma"/>
            <family val="2"/>
          </rPr>
          <t xml:space="preserve">
</t>
        </r>
        <r>
          <rPr>
            <sz val="10"/>
            <color indexed="81"/>
            <rFont val="Tahoma"/>
            <family val="2"/>
          </rPr>
          <t xml:space="preserve">Debe consignarse el nombre de la dependencia o unidad administrativa de mayor jerarquía de la cual dependa la oficina productora.
</t>
        </r>
        <r>
          <rPr>
            <u/>
            <sz val="10"/>
            <color indexed="81"/>
            <rFont val="Tahoma"/>
            <family val="2"/>
          </rPr>
          <t>Ejemplo</t>
        </r>
        <r>
          <rPr>
            <sz val="10"/>
            <color indexed="81"/>
            <rFont val="Tahoma"/>
            <family val="2"/>
          </rPr>
          <t xml:space="preserve">: Si la oficina productora es la Subdirección de Seguridad Jurídica, entonces la unidad administrativa será Dirección de Gestión Jurídica de Tierras.
</t>
        </r>
      </text>
    </comment>
    <comment ref="A10" authorId="1" shapeId="0" xr:uid="{00000000-0006-0000-0000-000007000000}">
      <text>
        <r>
          <rPr>
            <sz val="9"/>
            <color indexed="81"/>
            <rFont val="Tahoma"/>
            <family val="2"/>
          </rPr>
          <t xml:space="preserve">
Debe colocarse el nombre de la Unidad Administrativa que produce y conserva la documentación, corresponde al nombre de la Dependencia que en respuesta a las funciones legalmente asignadas le corresponde la producción de los documentos objeto del Inventario Documental.</t>
        </r>
      </text>
    </comment>
    <comment ref="A11" authorId="1" shapeId="0" xr:uid="{00000000-0006-0000-0000-000008000000}">
      <text>
        <r>
          <rPr>
            <b/>
            <sz val="10"/>
            <color indexed="81"/>
            <rFont val="Arial"/>
            <family val="2"/>
          </rPr>
          <t xml:space="preserve">
</t>
        </r>
        <r>
          <rPr>
            <sz val="10"/>
            <color indexed="81"/>
            <rFont val="Arial"/>
            <family val="2"/>
          </rPr>
          <t xml:space="preserve">Se debe consignar la finalidad del inventario, que puede ser: 
* transferencias primarias, 
* transferencias secundarias, 
* valoración de fondos acumulados, 
* fusión y supresión de entidades y/o dependencias,
* inventarios individuales con motivo de vinculación, traslado o desvinculación del personal (Art. 7, Acuerdo 042/2002; Art. 3, Acuerdo 038/2002)
* inventarios individuales con objeto de entrega y/o devolución de expedientes por parte de Uniones Temporales u Operadores de funciones misionales de dependencias de la Agencia.
* inventarios individuales con objeto de documentación sujeta a digitalización.
En la </t>
        </r>
        <r>
          <rPr>
            <u/>
            <sz val="10"/>
            <color indexed="81"/>
            <rFont val="Arial"/>
            <family val="2"/>
          </rPr>
          <t>fase de inventario de Archivos de Gestión,</t>
        </r>
        <r>
          <rPr>
            <sz val="10"/>
            <color indexed="81"/>
            <rFont val="Arial"/>
            <family val="2"/>
          </rPr>
          <t xml:space="preserve"> el levantamiento de información tendrá como objeto el control de documentos en cada dependencia.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Lenovo</author>
    <author>Rosa Helena Cruz Cadena</author>
  </authors>
  <commentList>
    <comment ref="Z5" authorId="0" shapeId="0" xr:uid="{00B32F7C-7D85-41DD-BAC3-CE42D9720EA7}">
      <text>
        <r>
          <rPr>
            <sz val="9"/>
            <color indexed="81"/>
            <rFont val="Tahoma"/>
            <family val="2"/>
          </rPr>
          <t xml:space="preserve">
Hoja ___ de ___: Se numerará cada hoja del inventario consecutivamente. De___: Se registrará el total de hojas del
inventario.</t>
        </r>
      </text>
    </comment>
    <comment ref="A7" authorId="0" shapeId="0" xr:uid="{7806CD5A-6F85-4F6C-B2C9-26706FD9C4ED}">
      <text>
        <r>
          <rPr>
            <sz val="9"/>
            <color indexed="81"/>
            <rFont val="Tahoma"/>
            <family val="2"/>
          </rPr>
          <t xml:space="preserve">
Debe consignarse el nombre de la entidad responsable de la documentación que se va a transferir (Art. 7, Acuerdo 042/2002).
Cuando el objeto del FUID sea Transferencias Secundarias, ante el AGN y otras Entidades Externas, entonces se escribirá: Agencia Nacional de Tierras.
Cuando el objeto del FUID sea entrega y/o devolución de documentos y expediente por parte de Uniones Temporales (UT) u Operadores de funciones misionales de dependencias de la Agencia, entonces la entidad remitente será por ejemplo: UT Agrollano, UT Exidesa, entre otros.
De lo contrario se deja en Blanco.   
</t>
        </r>
      </text>
    </comment>
    <comment ref="Z7" authorId="0" shapeId="0" xr:uid="{03144F40-0D6A-4EA4-B742-C1AB0970A1EC}">
      <text>
        <r>
          <rPr>
            <sz val="9"/>
            <color indexed="81"/>
            <rFont val="Tahoma"/>
            <family val="2"/>
          </rPr>
          <t xml:space="preserve">
Se diligencia sólo para transferencias primarias y transferencias secundarias. Debe consignarse en las tres primeras casillas los dígitos correspondientes a la fecha de la entrada de la transferencia (año, mes, día). En NT se anotará el número de la transferencia.</t>
        </r>
      </text>
    </comment>
    <comment ref="A8" authorId="1" shapeId="0" xr:uid="{E0B77771-3FB9-4F41-AE03-E6DB2590CECA}">
      <text>
        <r>
          <rPr>
            <b/>
            <sz val="9"/>
            <color indexed="81"/>
            <rFont val="Tahoma"/>
            <family val="2"/>
          </rPr>
          <t xml:space="preserve">
</t>
        </r>
        <r>
          <rPr>
            <sz val="9"/>
            <color indexed="81"/>
            <rFont val="Tahoma"/>
            <family val="2"/>
          </rPr>
          <t xml:space="preserve">Debe colocarse el nombre completo o razón social de la entidad que produce o produjo los documentos, lo que corresponde a la </t>
        </r>
        <r>
          <rPr>
            <b/>
            <sz val="9"/>
            <color indexed="81"/>
            <rFont val="Tahoma"/>
            <family val="2"/>
          </rPr>
          <t xml:space="preserve">Agencia Nacional de Tierras, </t>
        </r>
        <r>
          <rPr>
            <sz val="9"/>
            <color indexed="81"/>
            <rFont val="Tahoma"/>
            <family val="2"/>
          </rPr>
          <t xml:space="preserve"> esto tambien aplica para los expedientes entregados por Incoder a la Agencia y que son objeto de reorganización o de unificación.</t>
        </r>
      </text>
    </comment>
    <comment ref="AC8" authorId="1" shapeId="0" xr:uid="{A9597EDE-24A4-4A58-BA8C-79E79C07EECB}">
      <text>
        <r>
          <rPr>
            <b/>
            <sz val="9"/>
            <color indexed="81"/>
            <rFont val="Tahoma"/>
            <family val="2"/>
          </rPr>
          <t xml:space="preserve">N.T. = </t>
        </r>
        <r>
          <rPr>
            <sz val="9"/>
            <color indexed="81"/>
            <rFont val="Tahoma"/>
            <family val="2"/>
          </rPr>
          <t>Número de Transferencia. En caso que no aplique se coloca</t>
        </r>
        <r>
          <rPr>
            <b/>
            <sz val="9"/>
            <color indexed="81"/>
            <rFont val="Tahoma"/>
            <family val="2"/>
          </rPr>
          <t xml:space="preserve"> N/A</t>
        </r>
        <r>
          <rPr>
            <sz val="9"/>
            <color indexed="81"/>
            <rFont val="Tahoma"/>
            <family val="2"/>
          </rPr>
          <t xml:space="preserve">
</t>
        </r>
      </text>
    </comment>
    <comment ref="A9" authorId="1" shapeId="0" xr:uid="{470AC0B2-4420-4A9F-B095-45C9BDE6C7B3}">
      <text>
        <r>
          <rPr>
            <b/>
            <sz val="10"/>
            <color indexed="81"/>
            <rFont val="Tahoma"/>
            <family val="2"/>
          </rPr>
          <t xml:space="preserve">
</t>
        </r>
        <r>
          <rPr>
            <sz val="10"/>
            <color indexed="81"/>
            <rFont val="Tahoma"/>
            <family val="2"/>
          </rPr>
          <t xml:space="preserve">Debe consignarse el nombre de la dependencia o unidad administrativa de mayor jerarquía de la cual dependa la oficina productora.
</t>
        </r>
        <r>
          <rPr>
            <u/>
            <sz val="10"/>
            <color indexed="81"/>
            <rFont val="Tahoma"/>
            <family val="2"/>
          </rPr>
          <t>Ejemplo</t>
        </r>
        <r>
          <rPr>
            <sz val="10"/>
            <color indexed="81"/>
            <rFont val="Tahoma"/>
            <family val="2"/>
          </rPr>
          <t xml:space="preserve">: Si la oficina productora es la Subdirección de Seguridad Jurídica, entonces la unidad administrativa será Dirección de Gestión Jurídica de Tierras.
</t>
        </r>
      </text>
    </comment>
    <comment ref="A10" authorId="1" shapeId="0" xr:uid="{F23F397F-E01E-41E6-BABD-49D7B0A1A4A0}">
      <text>
        <r>
          <rPr>
            <sz val="9"/>
            <color indexed="81"/>
            <rFont val="Tahoma"/>
            <family val="2"/>
          </rPr>
          <t xml:space="preserve">
Debe colocarse el nombre de la Unidad Administrativa que produce y conserva la documentación, corresponde al nombre de la Dependencia que en respuesta a las funciones legalmente asignadas le corresponde la producción de los documentos objeto del Inventario Documental.</t>
        </r>
      </text>
    </comment>
    <comment ref="A11" authorId="1" shapeId="0" xr:uid="{0665107F-5B03-43AB-B689-D80C20F01419}">
      <text>
        <r>
          <rPr>
            <b/>
            <sz val="10"/>
            <color indexed="81"/>
            <rFont val="Arial"/>
            <family val="2"/>
          </rPr>
          <t xml:space="preserve">
</t>
        </r>
        <r>
          <rPr>
            <sz val="10"/>
            <color indexed="81"/>
            <rFont val="Arial"/>
            <family val="2"/>
          </rPr>
          <t xml:space="preserve">Se debe consignar la finalidad del inventario, que puede ser: 
* transferencias primarias, 
* transferencias secundarias, 
* valoración de fondos acumulados, 
* fusión y supresión de entidades y/o dependencias,
* inventarios individuales con motivo de vinculación, traslado o desvinculación del personal (Art. 7, Acuerdo 042/2002; Art. 3, Acuerdo 038/2002)
* inventarios individuales con objeto de entrega y/o devolución de expedientes por parte de Uniones Temporales u Operadores de funciones misionales de dependencias de la Agencia.
* inventarios individuales con objeto de documentación sujeta a digitalización.
En la </t>
        </r>
        <r>
          <rPr>
            <u/>
            <sz val="10"/>
            <color indexed="81"/>
            <rFont val="Arial"/>
            <family val="2"/>
          </rPr>
          <t>fase de inventario de Archivos de Gestión,</t>
        </r>
        <r>
          <rPr>
            <sz val="10"/>
            <color indexed="81"/>
            <rFont val="Arial"/>
            <family val="2"/>
          </rPr>
          <t xml:space="preserve"> el levantamiento de información tendrá como objeto el control de documentos en cada dependencia.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Lenovo</author>
    <author>Rosa Helena Cruz Cadena</author>
    <author>PC12</author>
    <author>Monica Adriana Hinestrosa Bejarano</author>
    <author>Yisney Arias Benitez</author>
    <author>Yisney Arias</author>
  </authors>
  <commentList>
    <comment ref="Z5" authorId="0" shapeId="0" xr:uid="{AA146783-7856-4D40-9506-88C26FE4B42E}">
      <text>
        <r>
          <rPr>
            <sz val="9"/>
            <color indexed="81"/>
            <rFont val="Tahoma"/>
            <family val="2"/>
          </rPr>
          <t xml:space="preserve">
Hoja ___ de ___: Se numerará cada hoja del inventario consecutivamente. De___: Se registrará el total de hojas del
inventario.</t>
        </r>
      </text>
    </comment>
    <comment ref="A7" authorId="0" shapeId="0" xr:uid="{230C0932-A235-4D8B-9676-376EC7A93667}">
      <text>
        <r>
          <rPr>
            <sz val="9"/>
            <color indexed="81"/>
            <rFont val="Tahoma"/>
            <family val="2"/>
          </rPr>
          <t xml:space="preserve">
Debe consignarse el nombre de la entidad responsable de la documentación que se va a transferir (Art. 7, Acuerdo 042/2002).
Cuando el objeto del FUID sea Transferencias Secundarias, ante el AGN y otras Entidades Externas, entonces se escribirá: Agencia Nacional de Tierras.
Cuando el objeto del FUID sea entrega y/o devolución de documentos y expediente por parte de Uniones Temporales (UT) u Operadores de funciones misionales de dependencias de la Agencia, entonces la entidad remitente será por ejemplo: UT Agrollano, UT Exidesa, entre otros.
De lo contrario se deja en Blanco.   
</t>
        </r>
      </text>
    </comment>
    <comment ref="Z7" authorId="0" shapeId="0" xr:uid="{58671E15-8F8A-4C68-925E-5A61FB3D3992}">
      <text>
        <r>
          <rPr>
            <sz val="9"/>
            <color indexed="81"/>
            <rFont val="Tahoma"/>
            <family val="2"/>
          </rPr>
          <t xml:space="preserve">
Se diligencia sólo para transferencias primarias y transferencias secundarias. Debe consignarse en las tres primeras casillas los dígitos correspondientes a la fecha de la entrada de la transferencia (año, mes, día). En NT se anotará el número de la transferencia.</t>
        </r>
      </text>
    </comment>
    <comment ref="A8" authorId="1" shapeId="0" xr:uid="{5C625BA2-928B-4D19-B7CD-57EACA0BEB5B}">
      <text>
        <r>
          <rPr>
            <b/>
            <sz val="9"/>
            <color indexed="81"/>
            <rFont val="Tahoma"/>
            <family val="2"/>
          </rPr>
          <t xml:space="preserve">
</t>
        </r>
        <r>
          <rPr>
            <sz val="9"/>
            <color indexed="81"/>
            <rFont val="Tahoma"/>
            <family val="2"/>
          </rPr>
          <t xml:space="preserve">Debe colocarse el nombre completo o razón social de la entidad que produce o produjo los documentos, lo que corresponde a la </t>
        </r>
        <r>
          <rPr>
            <b/>
            <sz val="9"/>
            <color indexed="81"/>
            <rFont val="Tahoma"/>
            <family val="2"/>
          </rPr>
          <t xml:space="preserve">Agencia Nacional de Tierras, </t>
        </r>
        <r>
          <rPr>
            <sz val="9"/>
            <color indexed="81"/>
            <rFont val="Tahoma"/>
            <family val="2"/>
          </rPr>
          <t xml:space="preserve"> esto tambien aplica para los expedientes entregados por Incoder a la Agencia y que son objeto de reorganización o de unificación.</t>
        </r>
      </text>
    </comment>
    <comment ref="AC8" authorId="1" shapeId="0" xr:uid="{F24A01D1-16C3-4DDF-A57C-5523F176D895}">
      <text>
        <r>
          <rPr>
            <b/>
            <sz val="9"/>
            <color indexed="81"/>
            <rFont val="Tahoma"/>
            <family val="2"/>
          </rPr>
          <t xml:space="preserve">N.T. = </t>
        </r>
        <r>
          <rPr>
            <sz val="9"/>
            <color indexed="81"/>
            <rFont val="Tahoma"/>
            <family val="2"/>
          </rPr>
          <t>Número de Transferencia. En caso que no aplique se coloca</t>
        </r>
        <r>
          <rPr>
            <b/>
            <sz val="9"/>
            <color indexed="81"/>
            <rFont val="Tahoma"/>
            <family val="2"/>
          </rPr>
          <t xml:space="preserve"> N/A</t>
        </r>
        <r>
          <rPr>
            <sz val="9"/>
            <color indexed="81"/>
            <rFont val="Tahoma"/>
            <family val="2"/>
          </rPr>
          <t xml:space="preserve">
</t>
        </r>
      </text>
    </comment>
    <comment ref="A9" authorId="1" shapeId="0" xr:uid="{59F7EB2F-43D1-4F91-9F82-AC52B4F67819}">
      <text>
        <r>
          <rPr>
            <b/>
            <sz val="10"/>
            <color indexed="81"/>
            <rFont val="Tahoma"/>
            <family val="2"/>
          </rPr>
          <t xml:space="preserve">
</t>
        </r>
        <r>
          <rPr>
            <sz val="10"/>
            <color indexed="81"/>
            <rFont val="Tahoma"/>
            <family val="2"/>
          </rPr>
          <t xml:space="preserve">Debe consignarse el nombre de la dependencia o unidad administrativa de mayor jerarquía de la cual dependa la oficina productora.
</t>
        </r>
        <r>
          <rPr>
            <u/>
            <sz val="10"/>
            <color indexed="81"/>
            <rFont val="Tahoma"/>
            <family val="2"/>
          </rPr>
          <t>Ejemplo</t>
        </r>
        <r>
          <rPr>
            <sz val="10"/>
            <color indexed="81"/>
            <rFont val="Tahoma"/>
            <family val="2"/>
          </rPr>
          <t xml:space="preserve">: Si la oficina productora es la Subdirección de Seguridad Jurídica, entonces la unidad administrativa será Dirección de Gestión Jurídica de Tierras.
</t>
        </r>
      </text>
    </comment>
    <comment ref="A10" authorId="1" shapeId="0" xr:uid="{EEAF8F2F-0F06-402D-B760-4AB7CD27F6F6}">
      <text>
        <r>
          <rPr>
            <sz val="9"/>
            <color indexed="81"/>
            <rFont val="Tahoma"/>
            <family val="2"/>
          </rPr>
          <t xml:space="preserve">
Debe colocarse el nombre de la Unidad Administrativa que produce y conserva la documentación, corresponde al nombre de la Dependencia que en respuesta a las funciones legalmente asignadas le corresponde la producción de los documentos objeto del Inventario Documental.</t>
        </r>
      </text>
    </comment>
    <comment ref="A11" authorId="1" shapeId="0" xr:uid="{988CEFD3-B783-48F4-B383-8FD577CF22EE}">
      <text>
        <r>
          <rPr>
            <b/>
            <sz val="10"/>
            <color indexed="81"/>
            <rFont val="Arial"/>
            <family val="2"/>
          </rPr>
          <t xml:space="preserve">
</t>
        </r>
        <r>
          <rPr>
            <sz val="10"/>
            <color indexed="81"/>
            <rFont val="Arial"/>
            <family val="2"/>
          </rPr>
          <t xml:space="preserve">Se debe consignar la finalidad del inventario, que puede ser: 
* transferencias primarias, 
* transferencias secundarias, 
* valoración de fondos acumulados, 
* fusión y supresión de entidades y/o dependencias,
* inventarios individuales con motivo de vinculación, traslado o desvinculación del personal (Art. 7, Acuerdo 042/2002; Art. 3, Acuerdo 038/2002)
* inventarios individuales con objeto de entrega y/o devolución de expedientes por parte de Uniones Temporales u Operadores de funciones misionales de dependencias de la Agencia.
* inventarios individuales con objeto de documentación sujeta a digitalización.
En la </t>
        </r>
        <r>
          <rPr>
            <u/>
            <sz val="10"/>
            <color indexed="81"/>
            <rFont val="Arial"/>
            <family val="2"/>
          </rPr>
          <t>fase de inventario de Archivos de Gestión,</t>
        </r>
        <r>
          <rPr>
            <sz val="10"/>
            <color indexed="81"/>
            <rFont val="Arial"/>
            <family val="2"/>
          </rPr>
          <t xml:space="preserve"> el levantamiento de información tendrá como objeto el control de documentos en cada dependencia.</t>
        </r>
      </text>
    </comment>
    <comment ref="A13" authorId="1" shapeId="0" xr:uid="{7BC560B6-DFDE-436F-9A06-01E98D19E1FB}">
      <text>
        <r>
          <rPr>
            <b/>
            <sz val="9"/>
            <color indexed="81"/>
            <rFont val="Tahoma"/>
            <family val="2"/>
          </rPr>
          <t xml:space="preserve">
</t>
        </r>
        <r>
          <rPr>
            <sz val="9"/>
            <color indexed="81"/>
            <rFont val="Tahoma"/>
            <family val="2"/>
          </rPr>
          <t xml:space="preserve">Debe anotarse en forma consecutiva el número correspondiente a cada uno de los asientos descritos. 
</t>
        </r>
      </text>
    </comment>
    <comment ref="E13" authorId="0" shapeId="0" xr:uid="{0991D884-E028-4F04-8D81-0188C1EA4961}">
      <text>
        <r>
          <rPr>
            <sz val="12"/>
            <color indexed="81"/>
            <rFont val="Tahoma"/>
            <family val="2"/>
          </rPr>
          <t xml:space="preserve">
Registrar el nombre de la serie seguido de un espacio / espacio nombre de la subserie indicado en la Tabla de Retención Documental de la dependencia.
Ejemplo:</t>
        </r>
        <r>
          <rPr>
            <sz val="9"/>
            <color indexed="81"/>
            <rFont val="Tahoma"/>
            <family val="2"/>
          </rPr>
          <t xml:space="preserve">
</t>
        </r>
        <r>
          <rPr>
            <sz val="12"/>
            <color indexed="81"/>
            <rFont val="Tahoma"/>
            <family val="2"/>
          </rPr>
          <t xml:space="preserve">
Resoluciones (mayuscula sostenida)</t>
        </r>
      </text>
    </comment>
    <comment ref="F13" authorId="2" shapeId="0" xr:uid="{B0D9B527-C790-46DB-8BC2-D9E532E369E2}">
      <text>
        <r>
          <rPr>
            <b/>
            <sz val="9"/>
            <color indexed="81"/>
            <rFont val="Tahoma"/>
            <family val="2"/>
          </rPr>
          <t>PC12:</t>
        </r>
        <r>
          <rPr>
            <sz val="9"/>
            <color indexed="81"/>
            <rFont val="Tahoma"/>
            <family val="2"/>
          </rPr>
          <t xml:space="preserve">
RESGUARDO INDIGENA DE CONSTITUCION (NOMBRE DE LA COMUNIDAD)
</t>
        </r>
      </text>
    </comment>
    <comment ref="G13" authorId="0" shapeId="0" xr:uid="{6006331D-C674-4152-8400-8CA49E6BAFB3}">
      <text>
        <r>
          <rPr>
            <sz val="9"/>
            <color indexed="81"/>
            <rFont val="Tahoma"/>
            <family val="2"/>
          </rPr>
          <t>Registrar el número completo que le ha sido proporcionado a la carpeta en el Gestor documental - ORFEO.</t>
        </r>
      </text>
    </comment>
    <comment ref="H13" authorId="0" shapeId="0" xr:uid="{CFC4A6C6-58E4-47D3-9F5F-DF5AFD73F71E}">
      <text>
        <r>
          <rPr>
            <sz val="14"/>
            <color indexed="81"/>
            <rFont val="Tahoma"/>
            <family val="2"/>
          </rPr>
          <t xml:space="preserve">Los numero de expediente  se toman tanto escrito en lapiz, esfero e impresos (todos)
Ej: 
8767567
B8767567
S/I
</t>
        </r>
      </text>
    </comment>
    <comment ref="I13" authorId="3" shapeId="0" xr:uid="{408225E1-1858-4BF6-A013-F39725F65EDA}">
      <text>
        <r>
          <rPr>
            <b/>
            <sz val="9"/>
            <color indexed="81"/>
            <rFont val="Tahoma"/>
            <family val="2"/>
          </rPr>
          <t xml:space="preserve">
</t>
        </r>
        <r>
          <rPr>
            <sz val="9"/>
            <color indexed="81"/>
            <rFont val="Tahoma"/>
            <family val="2"/>
          </rPr>
          <t>Registrar el nombre completo sin abreviaturas del nombre del Departamento al que pertenece el expediente o carpeta para los casos de procesos misionales.
Colocar N/A cuando la información corresponde a expedientes o carpetas de procesos transversales.</t>
        </r>
      </text>
    </comment>
    <comment ref="J13" authorId="3" shapeId="0" xr:uid="{0AF7B16E-D6D7-4177-81FF-63F8CD79A3B4}">
      <text>
        <r>
          <rPr>
            <b/>
            <sz val="9"/>
            <color indexed="81"/>
            <rFont val="Tahoma"/>
            <family val="2"/>
          </rPr>
          <t xml:space="preserve">
</t>
        </r>
        <r>
          <rPr>
            <sz val="9"/>
            <color indexed="81"/>
            <rFont val="Tahoma"/>
            <family val="2"/>
          </rPr>
          <t xml:space="preserve">Registrar el nombre completo sin abreviaturas del nombre del Municipio al que pertenece el expediente o carpeta para los casos de procesos misionales.
Colocar N/A cuando la información corresponde a expedientes o carpetas de procesos transversales.
</t>
        </r>
      </text>
    </comment>
    <comment ref="K13" authorId="0" shapeId="0" xr:uid="{3612C438-FF9C-497D-9584-1FF9A68872C2}">
      <text>
        <r>
          <rPr>
            <sz val="14"/>
            <color indexed="81"/>
            <rFont val="Tahoma"/>
            <family val="2"/>
          </rPr>
          <t>Registrar el nombre predio y/o parcela 
Ej: las delicias - parcela 5 
      Martica 
Nombre de predio de la primera resolución.</t>
        </r>
        <r>
          <rPr>
            <sz val="9"/>
            <color indexed="81"/>
            <rFont val="Tahoma"/>
            <family val="2"/>
          </rPr>
          <t xml:space="preserve">
</t>
        </r>
        <r>
          <rPr>
            <sz val="14"/>
            <color indexed="81"/>
            <rFont val="Tahoma"/>
            <family val="2"/>
          </rPr>
          <t xml:space="preserve">
NOTA: La informacion tiene que corresponder al departamento que estan digitando.
</t>
        </r>
        <r>
          <rPr>
            <sz val="9"/>
            <color indexed="81"/>
            <rFont val="Tahoma"/>
            <family val="2"/>
          </rPr>
          <t xml:space="preserve">
</t>
        </r>
      </text>
    </comment>
    <comment ref="L13" authorId="2" shapeId="0" xr:uid="{A77BABCC-84DC-4E66-BEF0-1B987FEDD51B}">
      <text>
        <r>
          <rPr>
            <b/>
            <sz val="9"/>
            <color indexed="81"/>
            <rFont val="Tahoma"/>
            <family val="2"/>
          </rPr>
          <t>PC12:</t>
        </r>
        <r>
          <rPr>
            <sz val="9"/>
            <color indexed="81"/>
            <rFont val="Tahoma"/>
            <family val="2"/>
          </rPr>
          <t xml:space="preserve">
COMUNIDAD INDIGENA (NOMBRE) EJEMPLO: COMUNIDAD INDIGENA LA SUCIA
</t>
        </r>
      </text>
    </comment>
    <comment ref="M13" authorId="0" shapeId="0" xr:uid="{543B881E-8973-44E7-87BF-39CA92CAAA33}">
      <text>
        <r>
          <rPr>
            <sz val="14"/>
            <color indexed="81"/>
            <rFont val="Tahoma"/>
            <family val="2"/>
          </rPr>
          <t>Registrar el número del documento que identificación de la(s) persona(s) natural o jurídica que encabeza el trámite del que trata el expediente o carpeta.
Nota: Escribir números consecutivos sin espacio ni puntuaciones, ni guiones y la informacion tiene que corresponder al departamento que estan digitando.</t>
        </r>
      </text>
    </comment>
    <comment ref="N13" authorId="0" shapeId="0" xr:uid="{F6B1C3CB-4DD3-4739-A47F-18B652DFE230}">
      <text>
        <r>
          <rPr>
            <sz val="9"/>
            <color indexed="81"/>
            <rFont val="Tahoma"/>
            <family val="2"/>
          </rPr>
          <t xml:space="preserve">Consignar el número de matrícula inmobiliaria o el número de folio de matrícula inmobiliaria según corresponda.
Nota: Describir los nueros sin espacio y separados con guion tal como aparece en el documento que se describe.
</t>
        </r>
      </text>
    </comment>
    <comment ref="O13" authorId="0" shapeId="0" xr:uid="{CFD2B9C4-C364-4A98-A391-5BC5183450AA}">
      <text>
        <r>
          <rPr>
            <sz val="14"/>
            <color indexed="81"/>
            <rFont val="Tahoma"/>
            <family val="2"/>
          </rPr>
          <t xml:space="preserve">Registrar el número de Resoluciones que se encuentren en el expediente o carpeta. 
Nota: Anteponer a cada número sin espacios el prefijo “Res” para resoluciones
Ej: (mayuscula sostenida)
Res0001
</t>
        </r>
      </text>
    </comment>
    <comment ref="P13" authorId="0" shapeId="0" xr:uid="{C87C7E56-B743-4C95-8C5C-42B36599D137}">
      <text>
        <r>
          <rPr>
            <sz val="9"/>
            <color indexed="81"/>
            <rFont val="Tahoma"/>
            <family val="2"/>
          </rPr>
          <t>Registrar la fecha de emisión de la Resolución (YYYY-MM-DD) así 2017-11-03, garantizando el mismo orden en relación la información de la casilla “Número de Resolución”.</t>
        </r>
      </text>
    </comment>
    <comment ref="Q13" authorId="4" shapeId="0" xr:uid="{D0FEE8C3-D101-442E-9AB7-1C7747A17D17}">
      <text>
        <r>
          <rPr>
            <sz val="14"/>
            <color indexed="81"/>
            <rFont val="Tahoma"/>
            <family val="2"/>
          </rPr>
          <t>Registrar el número del plano que se encentre en el expediente o carpeta.
Nota: entiéndase por número de plano también “Número de obra o Número de archivo”; se debe anteponer a cada número para el primer caso la palabra “Obra” y para el segundo caso la palabra “Archivo”, en los casos en que requieran agregar varios datos en la misma celda, pero en diferente renglón debe anexar los de la siguiente forma: tipear la tecla ALT+ ENTER.</t>
        </r>
      </text>
    </comment>
    <comment ref="R13" authorId="0" shapeId="0" xr:uid="{668DFC49-7842-4D59-988B-D044E842761F}">
      <text>
        <r>
          <rPr>
            <sz val="9"/>
            <color indexed="81"/>
            <rFont val="Tahoma"/>
            <family val="2"/>
          </rPr>
          <t xml:space="preserve">Registrar el número único del Formulario de Inscripción de Sujetos de Ordenamiento- FISO.
Para los casos en que el expediente o carpeta no cuente con el numero de FISO deben colocar S/I.
</t>
        </r>
      </text>
    </comment>
    <comment ref="S13" authorId="2" shapeId="0" xr:uid="{EA839DA6-C96A-412D-BAF5-9C59D91530CD}">
      <text>
        <r>
          <rPr>
            <b/>
            <sz val="9"/>
            <color indexed="81"/>
            <rFont val="Tahoma"/>
            <family val="2"/>
          </rPr>
          <t>PC12:</t>
        </r>
        <r>
          <rPr>
            <sz val="9"/>
            <color indexed="81"/>
            <rFont val="Tahoma"/>
            <family val="2"/>
          </rPr>
          <t xml:space="preserve">
FECHA INICIAL DEL ESPEDIENTE</t>
        </r>
      </text>
    </comment>
    <comment ref="T13" authorId="2" shapeId="0" xr:uid="{83842D54-BE88-4456-AB69-3A859E04C5FB}">
      <text>
        <r>
          <rPr>
            <b/>
            <sz val="9"/>
            <color indexed="81"/>
            <rFont val="Tahoma"/>
            <family val="2"/>
          </rPr>
          <t>PC12:</t>
        </r>
        <r>
          <rPr>
            <sz val="9"/>
            <color indexed="81"/>
            <rFont val="Tahoma"/>
            <family val="2"/>
          </rPr>
          <t xml:space="preserve">
FECHA FINAL DEL EXPEDIENTE</t>
        </r>
      </text>
    </comment>
    <comment ref="U13" authorId="0" shapeId="0" xr:uid="{F5C84C8F-0EAA-4094-A6D3-6655BDF99672}">
      <text>
        <r>
          <rPr>
            <sz val="9"/>
            <color indexed="81"/>
            <rFont val="Tahoma"/>
            <family val="2"/>
          </rPr>
          <t xml:space="preserve">
Registrar el número de caja en la que esta contenida el expediente o carpeta.</t>
        </r>
      </text>
    </comment>
    <comment ref="V13" authorId="0" shapeId="0" xr:uid="{21AF197A-105B-4040-A2E4-232FA204CD08}">
      <text>
        <r>
          <rPr>
            <sz val="9"/>
            <color indexed="81"/>
            <rFont val="Tahoma"/>
            <family val="2"/>
          </rPr>
          <t>Registrar el número de posición de la carpeta dentro de la caja.</t>
        </r>
      </text>
    </comment>
    <comment ref="X13" authorId="5" shapeId="0" xr:uid="{5CF3FE9B-097B-4634-88D8-0EC8CB70D346}">
      <text>
        <r>
          <rPr>
            <sz val="14"/>
            <color indexed="81"/>
            <rFont val="Tahoma"/>
            <family val="2"/>
          </rPr>
          <t xml:space="preserve">Indicar la cantidad de carpetas de un expediente.
Ejemplo: Del contrato 147 de 2013 hay 5 carpetas; el correlativo es: 1 de 3, 2 de 3, 3 de 3.
</t>
        </r>
      </text>
    </comment>
    <comment ref="Y13" authorId="1" shapeId="0" xr:uid="{13509F54-8F02-46B7-A77C-468FF016E905}">
      <text>
        <r>
          <rPr>
            <sz val="9"/>
            <color indexed="81"/>
            <rFont val="Tahoma"/>
            <family val="2"/>
          </rPr>
          <t xml:space="preserve">
Registrar los soportes diferentes al papel, anexos a la documentación: microfilmes (M), videos (V), casetes (C), soportes electrónicos (CD, DK, DVD), entre otros.</t>
        </r>
      </text>
    </comment>
    <comment ref="Z13" authorId="1" shapeId="0" xr:uid="{C8541D87-FA88-4B3D-83E0-A25719D18A3D}">
      <text>
        <r>
          <rPr>
            <sz val="9"/>
            <color indexed="81"/>
            <rFont val="Tahoma"/>
            <family val="2"/>
          </rPr>
          <t xml:space="preserve">Registrar el número total de folios contenido en cada unidad de conservación descrita.  
Para varias unidades (carpetas) se deberá registrar el rango de foliaicón que le corresponda 1- n  por cada carpeta, en cada uno de los registros que se diligencie en el Formato de Inventario Documental. </t>
        </r>
      </text>
    </comment>
    <comment ref="AA13" authorId="4" shapeId="0" xr:uid="{FEC77972-FB31-476E-A69F-895AC15748B1}">
      <text>
        <r>
          <rPr>
            <sz val="9"/>
            <color indexed="81"/>
            <rFont val="Tahoma"/>
            <family val="2"/>
          </rPr>
          <t xml:space="preserve">Se debe indicar la letra y número de estante. Ejemplo (Estante A1)  </t>
        </r>
      </text>
    </comment>
    <comment ref="AB13" authorId="4" shapeId="0" xr:uid="{2C0277DB-019B-47CA-B75E-7A1BEB6D0D07}">
      <text>
        <r>
          <rPr>
            <sz val="9"/>
            <color indexed="81"/>
            <rFont val="Tahoma"/>
            <family val="2"/>
          </rPr>
          <t xml:space="preserve">Describe con número. Ejemplo (1 al …) </t>
        </r>
      </text>
    </comment>
    <comment ref="AC13" authorId="4" shapeId="0" xr:uid="{7AC9C82C-376D-4A61-AE12-F8BB3A41B2ED}">
      <text>
        <r>
          <rPr>
            <sz val="9"/>
            <color indexed="81"/>
            <rFont val="Tahoma"/>
            <family val="2"/>
          </rPr>
          <t xml:space="preserve">El entrepaño se marcará con letra. Ejemplo (A a la D)
</t>
        </r>
      </text>
    </comment>
    <comment ref="AD13" authorId="0" shapeId="0" xr:uid="{27EF6AFD-D040-4F4B-B3C4-F9BA698564F3}">
      <text>
        <r>
          <rPr>
            <sz val="14"/>
            <color indexed="81"/>
            <rFont val="Tahoma"/>
            <family val="2"/>
          </rPr>
          <t>Registrar en este espacio datos como: (mayuscula sostenida) 
Ej:
- Resoluciones falantes 001 al 0059 (Aplica para libros y  carpetas) 
- Resoluciones anuladas 014 al 180
- Resoluciones anuladas 020-050-074
- Resoluciones que no corresponde 578 al 700   
- Resoluciones que no corresponde 5-78-701 de Barranquilla (Aplica solo libros) 
- Resoluciones que no corresponde 501 al 510 2008-07-21 de Cordoba.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Lenovo</author>
    <author>Rosa Helena Cruz Cadena</author>
    <author>PC12</author>
    <author>Monica Adriana Hinestrosa Bejarano</author>
    <author>Yisney Arias Benitez</author>
    <author>Yisney Arias</author>
  </authors>
  <commentList>
    <comment ref="Z5" authorId="0" shapeId="0" xr:uid="{CA3BCA5E-E89D-4A74-81BB-0D97EAD19819}">
      <text>
        <r>
          <rPr>
            <sz val="9"/>
            <color indexed="81"/>
            <rFont val="Tahoma"/>
            <family val="2"/>
          </rPr>
          <t xml:space="preserve">
Hoja ___ de ___: Se numerará cada hoja del inventario consecutivamente. De___: Se registrará el total de hojas del
inventario.</t>
        </r>
      </text>
    </comment>
    <comment ref="A7" authorId="0" shapeId="0" xr:uid="{A2325C78-1F75-4F4C-B534-B93F649873B7}">
      <text>
        <r>
          <rPr>
            <sz val="9"/>
            <color indexed="81"/>
            <rFont val="Tahoma"/>
            <family val="2"/>
          </rPr>
          <t xml:space="preserve">
Debe consignarse el nombre de la entidad responsable de la documentación que se va a transferir (Art. 7, Acuerdo 042/2002).
Cuando el objeto del FUID sea Transferencias Secundarias, ante el AGN y otras Entidades Externas, entonces se escribirá: Agencia Nacional de Tierras.
Cuando el objeto del FUID sea entrega y/o devolución de documentos y expediente por parte de Uniones Temporales (UT) u Operadores de funciones misionales de dependencias de la Agencia, entonces la entidad remitente será por ejemplo: UT Agrollano, UT Exidesa, entre otros.
De lo contrario se deja en Blanco.   
</t>
        </r>
      </text>
    </comment>
    <comment ref="Z7" authorId="0" shapeId="0" xr:uid="{9C2DDAD1-BA1B-4DF0-9B9E-28781D2BE7AF}">
      <text>
        <r>
          <rPr>
            <sz val="9"/>
            <color indexed="81"/>
            <rFont val="Tahoma"/>
            <family val="2"/>
          </rPr>
          <t xml:space="preserve">
Se diligencia sólo para transferencias primarias y transferencias secundarias. Debe consignarse en las tres primeras casillas los dígitos correspondientes a la fecha de la entrada de la transferencia (año, mes, día). En NT se anotará el número de la transferencia.</t>
        </r>
      </text>
    </comment>
    <comment ref="A8" authorId="1" shapeId="0" xr:uid="{BC1E4769-FA3A-4951-AEA8-B0CF61EA8630}">
      <text>
        <r>
          <rPr>
            <b/>
            <sz val="9"/>
            <color indexed="81"/>
            <rFont val="Tahoma"/>
            <family val="2"/>
          </rPr>
          <t xml:space="preserve">
</t>
        </r>
        <r>
          <rPr>
            <sz val="9"/>
            <color indexed="81"/>
            <rFont val="Tahoma"/>
            <family val="2"/>
          </rPr>
          <t xml:space="preserve">Debe colocarse el nombre completo o razón social de la entidad que produce o produjo los documentos, lo que corresponde a la </t>
        </r>
        <r>
          <rPr>
            <b/>
            <sz val="9"/>
            <color indexed="81"/>
            <rFont val="Tahoma"/>
            <family val="2"/>
          </rPr>
          <t xml:space="preserve">Agencia Nacional de Tierras, </t>
        </r>
        <r>
          <rPr>
            <sz val="9"/>
            <color indexed="81"/>
            <rFont val="Tahoma"/>
            <family val="2"/>
          </rPr>
          <t xml:space="preserve"> esto tambien aplica para los expedientes entregados por Incoder a la Agencia y que son objeto de reorganización o de unificación.</t>
        </r>
      </text>
    </comment>
    <comment ref="AC8" authorId="1" shapeId="0" xr:uid="{6AAE91A6-5828-4DAC-B9D3-4503C6F073E9}">
      <text>
        <r>
          <rPr>
            <b/>
            <sz val="9"/>
            <color indexed="81"/>
            <rFont val="Tahoma"/>
            <family val="2"/>
          </rPr>
          <t xml:space="preserve">N.T. = </t>
        </r>
        <r>
          <rPr>
            <sz val="9"/>
            <color indexed="81"/>
            <rFont val="Tahoma"/>
            <family val="2"/>
          </rPr>
          <t>Número de Transferencia. En caso que no aplique se coloca</t>
        </r>
        <r>
          <rPr>
            <b/>
            <sz val="9"/>
            <color indexed="81"/>
            <rFont val="Tahoma"/>
            <family val="2"/>
          </rPr>
          <t xml:space="preserve"> N/A</t>
        </r>
        <r>
          <rPr>
            <sz val="9"/>
            <color indexed="81"/>
            <rFont val="Tahoma"/>
            <family val="2"/>
          </rPr>
          <t xml:space="preserve">
</t>
        </r>
      </text>
    </comment>
    <comment ref="A9" authorId="1" shapeId="0" xr:uid="{3785DFB6-0235-46B4-A178-C6600EBEF684}">
      <text>
        <r>
          <rPr>
            <b/>
            <sz val="10"/>
            <color indexed="81"/>
            <rFont val="Tahoma"/>
            <family val="2"/>
          </rPr>
          <t xml:space="preserve">
</t>
        </r>
        <r>
          <rPr>
            <sz val="10"/>
            <color indexed="81"/>
            <rFont val="Tahoma"/>
            <family val="2"/>
          </rPr>
          <t xml:space="preserve">Debe consignarse el nombre de la dependencia o unidad administrativa de mayor jerarquía de la cual dependa la oficina productora.
</t>
        </r>
        <r>
          <rPr>
            <u/>
            <sz val="10"/>
            <color indexed="81"/>
            <rFont val="Tahoma"/>
            <family val="2"/>
          </rPr>
          <t>Ejemplo</t>
        </r>
        <r>
          <rPr>
            <sz val="10"/>
            <color indexed="81"/>
            <rFont val="Tahoma"/>
            <family val="2"/>
          </rPr>
          <t xml:space="preserve">: Si la oficina productora es la Subdirección de Seguridad Jurídica, entonces la unidad administrativa será Dirección de Gestión Jurídica de Tierras.
</t>
        </r>
      </text>
    </comment>
    <comment ref="A10" authorId="1" shapeId="0" xr:uid="{BD9A8882-2448-46C4-8D08-594370C78872}">
      <text>
        <r>
          <rPr>
            <sz val="9"/>
            <color indexed="81"/>
            <rFont val="Tahoma"/>
            <family val="2"/>
          </rPr>
          <t xml:space="preserve">
Debe colocarse el nombre de la Unidad Administrativa que produce y conserva la documentación, corresponde al nombre de la Dependencia que en respuesta a las funciones legalmente asignadas le corresponde la producción de los documentos objeto del Inventario Documental.</t>
        </r>
      </text>
    </comment>
    <comment ref="A11" authorId="1" shapeId="0" xr:uid="{864086A1-0384-489D-A165-D3383D533820}">
      <text>
        <r>
          <rPr>
            <b/>
            <sz val="10"/>
            <color indexed="81"/>
            <rFont val="Arial"/>
            <family val="2"/>
          </rPr>
          <t xml:space="preserve">
</t>
        </r>
        <r>
          <rPr>
            <sz val="10"/>
            <color indexed="81"/>
            <rFont val="Arial"/>
            <family val="2"/>
          </rPr>
          <t xml:space="preserve">Se debe consignar la finalidad del inventario, que puede ser: 
* transferencias primarias, 
* transferencias secundarias, 
* valoración de fondos acumulados, 
* fusión y supresión de entidades y/o dependencias,
* inventarios individuales con motivo de vinculación, traslado o desvinculación del personal (Art. 7, Acuerdo 042/2002; Art. 3, Acuerdo 038/2002)
* inventarios individuales con objeto de entrega y/o devolución de expedientes por parte de Uniones Temporales u Operadores de funciones misionales de dependencias de la Agencia.
* inventarios individuales con objeto de documentación sujeta a digitalización.
En la </t>
        </r>
        <r>
          <rPr>
            <u/>
            <sz val="10"/>
            <color indexed="81"/>
            <rFont val="Arial"/>
            <family val="2"/>
          </rPr>
          <t>fase de inventario de Archivos de Gestión,</t>
        </r>
        <r>
          <rPr>
            <sz val="10"/>
            <color indexed="81"/>
            <rFont val="Arial"/>
            <family val="2"/>
          </rPr>
          <t xml:space="preserve"> el levantamiento de información tendrá como objeto el control de documentos en cada dependencia.</t>
        </r>
      </text>
    </comment>
    <comment ref="A13" authorId="1" shapeId="0" xr:uid="{89B911B6-5957-42C2-A8D9-19A20D02A398}">
      <text>
        <r>
          <rPr>
            <b/>
            <sz val="9"/>
            <color indexed="81"/>
            <rFont val="Tahoma"/>
            <family val="2"/>
          </rPr>
          <t xml:space="preserve">
</t>
        </r>
        <r>
          <rPr>
            <sz val="9"/>
            <color indexed="81"/>
            <rFont val="Tahoma"/>
            <family val="2"/>
          </rPr>
          <t xml:space="preserve">Debe anotarse en forma consecutiva el número correspondiente a cada uno de los asientos descritos. 
</t>
        </r>
      </text>
    </comment>
    <comment ref="E13" authorId="0" shapeId="0" xr:uid="{058B7E38-2C89-46D3-BD79-B3FED58EB1F7}">
      <text>
        <r>
          <rPr>
            <sz val="12"/>
            <color indexed="81"/>
            <rFont val="Tahoma"/>
            <family val="2"/>
          </rPr>
          <t xml:space="preserve">
Registrar el nombre de la serie seguido de un espacio / espacio nombre de la subserie indicado en la Tabla de Retención Documental de la dependencia.
Ejemplo:</t>
        </r>
        <r>
          <rPr>
            <sz val="9"/>
            <color indexed="81"/>
            <rFont val="Tahoma"/>
            <family val="2"/>
          </rPr>
          <t xml:space="preserve">
</t>
        </r>
        <r>
          <rPr>
            <sz val="12"/>
            <color indexed="81"/>
            <rFont val="Tahoma"/>
            <family val="2"/>
          </rPr>
          <t xml:space="preserve">
Resoluciones (mayuscula sostenida)</t>
        </r>
      </text>
    </comment>
    <comment ref="F13" authorId="2" shapeId="0" xr:uid="{C8E63F72-3304-4666-AB2C-475EA689BD35}">
      <text>
        <r>
          <rPr>
            <b/>
            <sz val="9"/>
            <color indexed="81"/>
            <rFont val="Tahoma"/>
            <family val="2"/>
          </rPr>
          <t>PC12:</t>
        </r>
        <r>
          <rPr>
            <sz val="9"/>
            <color indexed="81"/>
            <rFont val="Tahoma"/>
            <family val="2"/>
          </rPr>
          <t xml:space="preserve">
RESGUARDO INDIGENA DE CONSTITUCION (NOMBRE DE LA COMUNIDAD)
</t>
        </r>
      </text>
    </comment>
    <comment ref="G13" authorId="0" shapeId="0" xr:uid="{7A111BC2-E638-46B2-B83D-84296F9CAA18}">
      <text>
        <r>
          <rPr>
            <sz val="9"/>
            <color indexed="81"/>
            <rFont val="Tahoma"/>
            <family val="2"/>
          </rPr>
          <t>Registrar el número completo que le ha sido proporcionado a la carpeta en el Gestor documental - ORFEO.</t>
        </r>
      </text>
    </comment>
    <comment ref="H13" authorId="0" shapeId="0" xr:uid="{5CE94975-056B-44AF-A765-B8EF1150C377}">
      <text>
        <r>
          <rPr>
            <sz val="14"/>
            <color indexed="81"/>
            <rFont val="Tahoma"/>
            <family val="2"/>
          </rPr>
          <t xml:space="preserve">Los numero de expediente  se toman tanto escrito en lapiz, esfero e impresos (todos)
Ej: 
8767567
B8767567
S/I
</t>
        </r>
      </text>
    </comment>
    <comment ref="I13" authorId="3" shapeId="0" xr:uid="{535273D4-233D-42E6-B060-129454076286}">
      <text>
        <r>
          <rPr>
            <b/>
            <sz val="9"/>
            <color indexed="81"/>
            <rFont val="Tahoma"/>
            <family val="2"/>
          </rPr>
          <t xml:space="preserve">
</t>
        </r>
        <r>
          <rPr>
            <sz val="9"/>
            <color indexed="81"/>
            <rFont val="Tahoma"/>
            <family val="2"/>
          </rPr>
          <t>Registrar el nombre completo sin abreviaturas del nombre del Departamento al que pertenece el expediente o carpeta para los casos de procesos misionales.
Colocar N/A cuando la información corresponde a expedientes o carpetas de procesos transversales.</t>
        </r>
      </text>
    </comment>
    <comment ref="J13" authorId="3" shapeId="0" xr:uid="{4A7221F6-555C-4166-A950-40961F8F36DE}">
      <text>
        <r>
          <rPr>
            <b/>
            <sz val="9"/>
            <color indexed="81"/>
            <rFont val="Tahoma"/>
            <family val="2"/>
          </rPr>
          <t xml:space="preserve">
</t>
        </r>
        <r>
          <rPr>
            <sz val="9"/>
            <color indexed="81"/>
            <rFont val="Tahoma"/>
            <family val="2"/>
          </rPr>
          <t xml:space="preserve">Registrar el nombre completo sin abreviaturas del nombre del Municipio al que pertenece el expediente o carpeta para los casos de procesos misionales.
Colocar N/A cuando la información corresponde a expedientes o carpetas de procesos transversales.
</t>
        </r>
      </text>
    </comment>
    <comment ref="K13" authorId="0" shapeId="0" xr:uid="{64A74054-A0EA-408D-8A83-92459C26B2D1}">
      <text>
        <r>
          <rPr>
            <sz val="14"/>
            <color indexed="81"/>
            <rFont val="Tahoma"/>
            <family val="2"/>
          </rPr>
          <t>Registrar el nombre predio y/o parcela 
Ej: las delicias - parcela 5 
      Martica 
Nombre de predio de la primera resolución.</t>
        </r>
        <r>
          <rPr>
            <sz val="9"/>
            <color indexed="81"/>
            <rFont val="Tahoma"/>
            <family val="2"/>
          </rPr>
          <t xml:space="preserve">
</t>
        </r>
        <r>
          <rPr>
            <sz val="14"/>
            <color indexed="81"/>
            <rFont val="Tahoma"/>
            <family val="2"/>
          </rPr>
          <t xml:space="preserve">
NOTA: La informacion tiene que corresponder al departamento que estan digitando.
</t>
        </r>
        <r>
          <rPr>
            <sz val="9"/>
            <color indexed="81"/>
            <rFont val="Tahoma"/>
            <family val="2"/>
          </rPr>
          <t xml:space="preserve">
</t>
        </r>
      </text>
    </comment>
    <comment ref="L13" authorId="2" shapeId="0" xr:uid="{99DA86D0-CC9A-45FC-B05A-53D5B8F2A251}">
      <text>
        <r>
          <rPr>
            <b/>
            <sz val="9"/>
            <color indexed="81"/>
            <rFont val="Tahoma"/>
            <family val="2"/>
          </rPr>
          <t>PC12:</t>
        </r>
        <r>
          <rPr>
            <sz val="9"/>
            <color indexed="81"/>
            <rFont val="Tahoma"/>
            <family val="2"/>
          </rPr>
          <t xml:space="preserve">
COMUNIDAD INDIGENA (NOMBRE) EJEMPLO: COMUNIDAD INDIGENA LA SUCIA
</t>
        </r>
      </text>
    </comment>
    <comment ref="M13" authorId="0" shapeId="0" xr:uid="{A4CFFB1B-D078-48A5-AC85-147AD1E52F00}">
      <text>
        <r>
          <rPr>
            <sz val="14"/>
            <color indexed="81"/>
            <rFont val="Tahoma"/>
            <family val="2"/>
          </rPr>
          <t>Registrar el número del documento que identificación de la(s) persona(s) natural o jurídica que encabeza el trámite del que trata el expediente o carpeta.
Nota: Escribir números consecutivos sin espacio ni puntuaciones, ni guiones y la informacion tiene que corresponder al departamento que estan digitando.</t>
        </r>
      </text>
    </comment>
    <comment ref="N13" authorId="0" shapeId="0" xr:uid="{0A940D8C-329F-44C4-97A2-613B45F01F71}">
      <text>
        <r>
          <rPr>
            <sz val="9"/>
            <color indexed="81"/>
            <rFont val="Tahoma"/>
            <family val="2"/>
          </rPr>
          <t xml:space="preserve">Consignar el número de matrícula inmobiliaria o el número de folio de matrícula inmobiliaria según corresponda.
Nota: Describir los nueros sin espacio y separados con guion tal como aparece en el documento que se describe.
</t>
        </r>
      </text>
    </comment>
    <comment ref="O13" authorId="0" shapeId="0" xr:uid="{D12274FC-DE11-4977-9D59-AA5A1321576F}">
      <text>
        <r>
          <rPr>
            <sz val="14"/>
            <color indexed="81"/>
            <rFont val="Tahoma"/>
            <family val="2"/>
          </rPr>
          <t xml:space="preserve">Registrar el número de Resoluciones que se encuentren en el expediente o carpeta. 
Nota: Anteponer a cada número sin espacios el prefijo “Res” para resoluciones
Ej: (mayuscula sostenida)
Res0001
</t>
        </r>
      </text>
    </comment>
    <comment ref="P13" authorId="0" shapeId="0" xr:uid="{15D1D25C-BB26-4CCD-978C-D273DC2D6FC9}">
      <text>
        <r>
          <rPr>
            <sz val="9"/>
            <color indexed="81"/>
            <rFont val="Tahoma"/>
            <family val="2"/>
          </rPr>
          <t>Registrar la fecha de emisión de la Resolución (YYYY-MM-DD) así 2017-11-03, garantizando el mismo orden en relación la información de la casilla “Número de Resolución”.</t>
        </r>
      </text>
    </comment>
    <comment ref="Q13" authorId="4" shapeId="0" xr:uid="{A0BFE343-6CC0-4FA8-A490-6C76CB5DE6AD}">
      <text>
        <r>
          <rPr>
            <sz val="14"/>
            <color indexed="81"/>
            <rFont val="Tahoma"/>
            <family val="2"/>
          </rPr>
          <t>Registrar el número del plano que se encentre en el expediente o carpeta.
Nota: entiéndase por número de plano también “Número de obra o Número de archivo”; se debe anteponer a cada número para el primer caso la palabra “Obra” y para el segundo caso la palabra “Archivo”, en los casos en que requieran agregar varios datos en la misma celda, pero en diferente renglón debe anexar los de la siguiente forma: tipear la tecla ALT+ ENTER.</t>
        </r>
      </text>
    </comment>
    <comment ref="R13" authorId="0" shapeId="0" xr:uid="{75453624-C238-4101-8B70-AE88D7D541BE}">
      <text>
        <r>
          <rPr>
            <sz val="9"/>
            <color indexed="81"/>
            <rFont val="Tahoma"/>
            <family val="2"/>
          </rPr>
          <t xml:space="preserve">Registrar el número único del Formulario de Inscripción de Sujetos de Ordenamiento- FISO.
Para los casos en que el expediente o carpeta no cuente con el numero de FISO deben colocar S/I.
</t>
        </r>
      </text>
    </comment>
    <comment ref="S13" authorId="2" shapeId="0" xr:uid="{912E01D2-5181-4B8F-AB87-DA00A0C014B1}">
      <text>
        <r>
          <rPr>
            <b/>
            <sz val="9"/>
            <color indexed="81"/>
            <rFont val="Tahoma"/>
            <family val="2"/>
          </rPr>
          <t>PC12:</t>
        </r>
        <r>
          <rPr>
            <sz val="9"/>
            <color indexed="81"/>
            <rFont val="Tahoma"/>
            <family val="2"/>
          </rPr>
          <t xml:space="preserve">
FECHA INICIAL DEL ESPEDIENTE</t>
        </r>
      </text>
    </comment>
    <comment ref="T13" authorId="2" shapeId="0" xr:uid="{E20F1AD4-3A6E-4560-8D71-D6FC14CC42F3}">
      <text>
        <r>
          <rPr>
            <b/>
            <sz val="9"/>
            <color indexed="81"/>
            <rFont val="Tahoma"/>
            <family val="2"/>
          </rPr>
          <t>PC12:</t>
        </r>
        <r>
          <rPr>
            <sz val="9"/>
            <color indexed="81"/>
            <rFont val="Tahoma"/>
            <family val="2"/>
          </rPr>
          <t xml:space="preserve">
FECHA FINAL DEL EXPEDIENTE</t>
        </r>
      </text>
    </comment>
    <comment ref="U13" authorId="0" shapeId="0" xr:uid="{F0B3EAC4-2239-4876-A1EE-56589BB7D7CA}">
      <text>
        <r>
          <rPr>
            <sz val="9"/>
            <color indexed="81"/>
            <rFont val="Tahoma"/>
            <family val="2"/>
          </rPr>
          <t xml:space="preserve">
Registrar el número de caja en la que esta contenida el expediente o carpeta.</t>
        </r>
      </text>
    </comment>
    <comment ref="V13" authorId="0" shapeId="0" xr:uid="{269A921D-FFD6-46E3-9C17-49DFE4EAAE4D}">
      <text>
        <r>
          <rPr>
            <sz val="9"/>
            <color indexed="81"/>
            <rFont val="Tahoma"/>
            <family val="2"/>
          </rPr>
          <t>Registrar el número de posición de la carpeta dentro de la caja.</t>
        </r>
      </text>
    </comment>
    <comment ref="X13" authorId="5" shapeId="0" xr:uid="{C0F34315-C60A-4DF4-B258-E2712D436AF0}">
      <text>
        <r>
          <rPr>
            <sz val="14"/>
            <color indexed="81"/>
            <rFont val="Tahoma"/>
            <family val="2"/>
          </rPr>
          <t xml:space="preserve">Indicar la cantidad de carpetas de un expediente.
Ejemplo: Del contrato 147 de 2013 hay 5 carpetas; el correlativo es: 1 de 3, 2 de 3, 3 de 3.
</t>
        </r>
      </text>
    </comment>
    <comment ref="Y13" authorId="1" shapeId="0" xr:uid="{FEC615B3-1449-4D35-AF67-845C26105D8D}">
      <text>
        <r>
          <rPr>
            <sz val="9"/>
            <color indexed="81"/>
            <rFont val="Tahoma"/>
            <family val="2"/>
          </rPr>
          <t xml:space="preserve">
Registrar los soportes diferentes al papel, anexos a la documentación: microfilmes (M), videos (V), casetes (C), soportes electrónicos (CD, DK, DVD), entre otros.</t>
        </r>
      </text>
    </comment>
    <comment ref="Z13" authorId="1" shapeId="0" xr:uid="{88CDB44F-6949-44A5-B02A-71086F877ADA}">
      <text>
        <r>
          <rPr>
            <sz val="9"/>
            <color indexed="81"/>
            <rFont val="Tahoma"/>
            <family val="2"/>
          </rPr>
          <t xml:space="preserve">Registrar el número total de folios contenido en cada unidad de conservación descrita.  
Para varias unidades (carpetas) se deberá registrar el rango de foliaicón que le corresponda 1- n  por cada carpeta, en cada uno de los registros que se diligencie en el Formato de Inventario Documental. </t>
        </r>
      </text>
    </comment>
    <comment ref="AA13" authorId="4" shapeId="0" xr:uid="{BE5EAB3C-1A29-4060-A628-09425FEC3B6E}">
      <text>
        <r>
          <rPr>
            <sz val="9"/>
            <color indexed="81"/>
            <rFont val="Tahoma"/>
            <family val="2"/>
          </rPr>
          <t xml:space="preserve">Se debe indicar la letra y número de estante. Ejemplo (Estante A1)  </t>
        </r>
      </text>
    </comment>
    <comment ref="AB13" authorId="4" shapeId="0" xr:uid="{5F5C1320-C4F3-499C-A912-EB0A9137CD9D}">
      <text>
        <r>
          <rPr>
            <sz val="9"/>
            <color indexed="81"/>
            <rFont val="Tahoma"/>
            <family val="2"/>
          </rPr>
          <t xml:space="preserve">Describe con número. Ejemplo (1 al …) </t>
        </r>
      </text>
    </comment>
    <comment ref="AC13" authorId="4" shapeId="0" xr:uid="{3A7F4BAB-881F-4318-BC50-13D657F9D6CA}">
      <text>
        <r>
          <rPr>
            <sz val="9"/>
            <color indexed="81"/>
            <rFont val="Tahoma"/>
            <family val="2"/>
          </rPr>
          <t xml:space="preserve">El entrepaño se marcará con letra. Ejemplo (A a la D)
</t>
        </r>
      </text>
    </comment>
    <comment ref="AD13" authorId="0" shapeId="0" xr:uid="{9E106B6B-4F97-491B-8BE5-8ECDFDFA0E20}">
      <text>
        <r>
          <rPr>
            <sz val="14"/>
            <color indexed="81"/>
            <rFont val="Tahoma"/>
            <family val="2"/>
          </rPr>
          <t>Registrar en este espacio datos como: (mayuscula sostenida) 
Ej:
- Resoluciones falantes 001 al 0059 (Aplica para libros y  carpetas) 
- Resoluciones anuladas 014 al 180
- Resoluciones anuladas 020-050-074
- Resoluciones que no corresponde 578 al 700   
- Resoluciones que no corresponde 5-78-701 de Barranquilla (Aplica solo libros) 
- Resoluciones que no corresponde 501 al 510 2008-07-21 de Cordoba.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Lenovo</author>
    <author>Rosa Helena Cruz Cadena</author>
    <author>PC12</author>
    <author>Monica Adriana Hinestrosa Bejarano</author>
    <author>Yisney Arias Benitez</author>
    <author>Yisney Arias</author>
  </authors>
  <commentList>
    <comment ref="Z5" authorId="0" shapeId="0" xr:uid="{2C9A1152-3A9A-42D8-BC73-334BDFE552E9}">
      <text>
        <r>
          <rPr>
            <sz val="9"/>
            <color indexed="81"/>
            <rFont val="Tahoma"/>
            <family val="2"/>
          </rPr>
          <t xml:space="preserve">
Hoja ___ de ___: Se numerará cada hoja del inventario consecutivamente. De___: Se registrará el total de hojas del
inventario.</t>
        </r>
      </text>
    </comment>
    <comment ref="A7" authorId="0" shapeId="0" xr:uid="{3785121C-43CF-4DD9-84E3-B3CFE4857860}">
      <text>
        <r>
          <rPr>
            <sz val="9"/>
            <color indexed="81"/>
            <rFont val="Tahoma"/>
            <family val="2"/>
          </rPr>
          <t xml:space="preserve">
Debe consignarse el nombre de la entidad responsable de la documentación que se va a transferir (Art. 7, Acuerdo 042/2002).
Cuando el objeto del FUID sea Transferencias Secundarias, ante el AGN y otras Entidades Externas, entonces se escribirá: Agencia Nacional de Tierras.
Cuando el objeto del FUID sea entrega y/o devolución de documentos y expediente por parte de Uniones Temporales (UT) u Operadores de funciones misionales de dependencias de la Agencia, entonces la entidad remitente será por ejemplo: UT Agrollano, UT Exidesa, entre otros.
De lo contrario se deja en Blanco.   
</t>
        </r>
      </text>
    </comment>
    <comment ref="Z7" authorId="0" shapeId="0" xr:uid="{AEB60552-168D-4E7B-B153-39439B8B2218}">
      <text>
        <r>
          <rPr>
            <sz val="9"/>
            <color indexed="81"/>
            <rFont val="Tahoma"/>
            <family val="2"/>
          </rPr>
          <t xml:space="preserve">
Se diligencia sólo para transferencias primarias y transferencias secundarias. Debe consignarse en las tres primeras casillas los dígitos correspondientes a la fecha de la entrada de la transferencia (año, mes, día). En NT se anotará el número de la transferencia.</t>
        </r>
      </text>
    </comment>
    <comment ref="A8" authorId="1" shapeId="0" xr:uid="{8BD0B3F0-6B30-4DF7-B59A-DF165BA8931F}">
      <text>
        <r>
          <rPr>
            <b/>
            <sz val="9"/>
            <color indexed="81"/>
            <rFont val="Tahoma"/>
            <family val="2"/>
          </rPr>
          <t xml:space="preserve">
</t>
        </r>
        <r>
          <rPr>
            <sz val="9"/>
            <color indexed="81"/>
            <rFont val="Tahoma"/>
            <family val="2"/>
          </rPr>
          <t xml:space="preserve">Debe colocarse el nombre completo o razón social de la entidad que produce o produjo los documentos, lo que corresponde a la </t>
        </r>
        <r>
          <rPr>
            <b/>
            <sz val="9"/>
            <color indexed="81"/>
            <rFont val="Tahoma"/>
            <family val="2"/>
          </rPr>
          <t xml:space="preserve">Agencia Nacional de Tierras, </t>
        </r>
        <r>
          <rPr>
            <sz val="9"/>
            <color indexed="81"/>
            <rFont val="Tahoma"/>
            <family val="2"/>
          </rPr>
          <t xml:space="preserve"> esto tambien aplica para los expedientes entregados por Incoder a la Agencia y que son objeto de reorganización o de unificación.</t>
        </r>
      </text>
    </comment>
    <comment ref="AC8" authorId="1" shapeId="0" xr:uid="{7DE66024-04AA-4762-93BD-C1583FCB0F8A}">
      <text>
        <r>
          <rPr>
            <b/>
            <sz val="9"/>
            <color indexed="81"/>
            <rFont val="Tahoma"/>
            <family val="2"/>
          </rPr>
          <t xml:space="preserve">N.T. = </t>
        </r>
        <r>
          <rPr>
            <sz val="9"/>
            <color indexed="81"/>
            <rFont val="Tahoma"/>
            <family val="2"/>
          </rPr>
          <t>Número de Transferencia. En caso que no aplique se coloca</t>
        </r>
        <r>
          <rPr>
            <b/>
            <sz val="9"/>
            <color indexed="81"/>
            <rFont val="Tahoma"/>
            <family val="2"/>
          </rPr>
          <t xml:space="preserve"> N/A</t>
        </r>
        <r>
          <rPr>
            <sz val="9"/>
            <color indexed="81"/>
            <rFont val="Tahoma"/>
            <family val="2"/>
          </rPr>
          <t xml:space="preserve">
</t>
        </r>
      </text>
    </comment>
    <comment ref="A9" authorId="1" shapeId="0" xr:uid="{28572A59-1E21-4F85-9CCD-F27CA0A38D83}">
      <text>
        <r>
          <rPr>
            <b/>
            <sz val="10"/>
            <color indexed="81"/>
            <rFont val="Tahoma"/>
            <family val="2"/>
          </rPr>
          <t xml:space="preserve">
</t>
        </r>
        <r>
          <rPr>
            <sz val="10"/>
            <color indexed="81"/>
            <rFont val="Tahoma"/>
            <family val="2"/>
          </rPr>
          <t xml:space="preserve">Debe consignarse el nombre de la dependencia o unidad administrativa de mayor jerarquía de la cual dependa la oficina productora.
</t>
        </r>
        <r>
          <rPr>
            <u/>
            <sz val="10"/>
            <color indexed="81"/>
            <rFont val="Tahoma"/>
            <family val="2"/>
          </rPr>
          <t>Ejemplo</t>
        </r>
        <r>
          <rPr>
            <sz val="10"/>
            <color indexed="81"/>
            <rFont val="Tahoma"/>
            <family val="2"/>
          </rPr>
          <t xml:space="preserve">: Si la oficina productora es la Subdirección de Seguridad Jurídica, entonces la unidad administrativa será Dirección de Gestión Jurídica de Tierras.
</t>
        </r>
      </text>
    </comment>
    <comment ref="A10" authorId="1" shapeId="0" xr:uid="{7CD7D10B-7EE3-4B6B-B277-75B5C0427AE8}">
      <text>
        <r>
          <rPr>
            <sz val="9"/>
            <color indexed="81"/>
            <rFont val="Tahoma"/>
            <family val="2"/>
          </rPr>
          <t xml:space="preserve">
Debe colocarse el nombre de la Unidad Administrativa que produce y conserva la documentación, corresponde al nombre de la Dependencia que en respuesta a las funciones legalmente asignadas le corresponde la producción de los documentos objeto del Inventario Documental.</t>
        </r>
      </text>
    </comment>
    <comment ref="A11" authorId="1" shapeId="0" xr:uid="{044E037A-7362-4D38-84D3-2FF3D6E5B7AF}">
      <text>
        <r>
          <rPr>
            <b/>
            <sz val="10"/>
            <color indexed="81"/>
            <rFont val="Arial"/>
            <family val="2"/>
          </rPr>
          <t xml:space="preserve">
</t>
        </r>
        <r>
          <rPr>
            <sz val="10"/>
            <color indexed="81"/>
            <rFont val="Arial"/>
            <family val="2"/>
          </rPr>
          <t xml:space="preserve">Se debe consignar la finalidad del inventario, que puede ser: 
* transferencias primarias, 
* transferencias secundarias, 
* valoración de fondos acumulados, 
* fusión y supresión de entidades y/o dependencias,
* inventarios individuales con motivo de vinculación, traslado o desvinculación del personal (Art. 7, Acuerdo 042/2002; Art. 3, Acuerdo 038/2002)
* inventarios individuales con objeto de entrega y/o devolución de expedientes por parte de Uniones Temporales u Operadores de funciones misionales de dependencias de la Agencia.
* inventarios individuales con objeto de documentación sujeta a digitalización.
En la </t>
        </r>
        <r>
          <rPr>
            <u/>
            <sz val="10"/>
            <color indexed="81"/>
            <rFont val="Arial"/>
            <family val="2"/>
          </rPr>
          <t>fase de inventario de Archivos de Gestión,</t>
        </r>
        <r>
          <rPr>
            <sz val="10"/>
            <color indexed="81"/>
            <rFont val="Arial"/>
            <family val="2"/>
          </rPr>
          <t xml:space="preserve"> el levantamiento de información tendrá como objeto el control de documentos en cada dependencia.</t>
        </r>
      </text>
    </comment>
    <comment ref="A13" authorId="1" shapeId="0" xr:uid="{E6355C84-8DBF-43DB-AFA2-126AFA532DF6}">
      <text>
        <r>
          <rPr>
            <b/>
            <sz val="9"/>
            <color indexed="81"/>
            <rFont val="Tahoma"/>
            <family val="2"/>
          </rPr>
          <t xml:space="preserve">
</t>
        </r>
        <r>
          <rPr>
            <sz val="9"/>
            <color indexed="81"/>
            <rFont val="Tahoma"/>
            <family val="2"/>
          </rPr>
          <t xml:space="preserve">Debe anotarse en forma consecutiva el número correspondiente a cada uno de los asientos descritos. 
</t>
        </r>
      </text>
    </comment>
    <comment ref="E13" authorId="0" shapeId="0" xr:uid="{7FB02CB0-FA72-47FB-AFF4-34D3B3180168}">
      <text>
        <r>
          <rPr>
            <sz val="12"/>
            <color indexed="81"/>
            <rFont val="Tahoma"/>
            <family val="2"/>
          </rPr>
          <t xml:space="preserve">
Registrar el nombre de la serie seguido de un espacio / espacio nombre de la subserie indicado en la Tabla de Retención Documental de la dependencia.
Ejemplo:</t>
        </r>
        <r>
          <rPr>
            <sz val="9"/>
            <color indexed="81"/>
            <rFont val="Tahoma"/>
            <family val="2"/>
          </rPr>
          <t xml:space="preserve">
</t>
        </r>
        <r>
          <rPr>
            <sz val="12"/>
            <color indexed="81"/>
            <rFont val="Tahoma"/>
            <family val="2"/>
          </rPr>
          <t xml:space="preserve">
Resoluciones (mayuscula sostenida)</t>
        </r>
      </text>
    </comment>
    <comment ref="F13" authorId="2" shapeId="0" xr:uid="{24E8487A-19BD-4EFB-9800-A89FB7FAE341}">
      <text>
        <r>
          <rPr>
            <b/>
            <sz val="9"/>
            <color indexed="81"/>
            <rFont val="Tahoma"/>
            <family val="2"/>
          </rPr>
          <t>PC12:</t>
        </r>
        <r>
          <rPr>
            <sz val="9"/>
            <color indexed="81"/>
            <rFont val="Tahoma"/>
            <family val="2"/>
          </rPr>
          <t xml:space="preserve">
RESGUARDO INDIGENA DE CONSTITUCION (NOMBRE DE LA COMUNIDAD)
</t>
        </r>
      </text>
    </comment>
    <comment ref="G13" authorId="0" shapeId="0" xr:uid="{9B043D3C-FA13-4C88-B637-DFCD3C16B684}">
      <text>
        <r>
          <rPr>
            <sz val="9"/>
            <color indexed="81"/>
            <rFont val="Tahoma"/>
            <family val="2"/>
          </rPr>
          <t>Registrar el número completo que le ha sido proporcionado a la carpeta en el Gestor documental - ORFEO.</t>
        </r>
      </text>
    </comment>
    <comment ref="H13" authorId="0" shapeId="0" xr:uid="{8DBDCDBB-8009-4219-96ED-3BBA27C8DCBE}">
      <text>
        <r>
          <rPr>
            <sz val="14"/>
            <color indexed="81"/>
            <rFont val="Tahoma"/>
            <family val="2"/>
          </rPr>
          <t xml:space="preserve">Los numero de expediente  se toman tanto escrito en lapiz, esfero e impresos (todos)
Ej: 
8767567
B8767567
S/I
</t>
        </r>
      </text>
    </comment>
    <comment ref="I13" authorId="3" shapeId="0" xr:uid="{D5DB1DAD-EA32-49DD-A741-D49275302DB9}">
      <text>
        <r>
          <rPr>
            <b/>
            <sz val="9"/>
            <color indexed="81"/>
            <rFont val="Tahoma"/>
            <family val="2"/>
          </rPr>
          <t xml:space="preserve">
</t>
        </r>
        <r>
          <rPr>
            <sz val="9"/>
            <color indexed="81"/>
            <rFont val="Tahoma"/>
            <family val="2"/>
          </rPr>
          <t>Registrar el nombre completo sin abreviaturas del nombre del Departamento al que pertenece el expediente o carpeta para los casos de procesos misionales.
Colocar N/A cuando la información corresponde a expedientes o carpetas de procesos transversales.</t>
        </r>
      </text>
    </comment>
    <comment ref="J13" authorId="3" shapeId="0" xr:uid="{D652A9B8-6FB9-4CC6-BC6C-4B61EF7B3F82}">
      <text>
        <r>
          <rPr>
            <b/>
            <sz val="9"/>
            <color indexed="81"/>
            <rFont val="Tahoma"/>
            <family val="2"/>
          </rPr>
          <t xml:space="preserve">
</t>
        </r>
        <r>
          <rPr>
            <sz val="9"/>
            <color indexed="81"/>
            <rFont val="Tahoma"/>
            <family val="2"/>
          </rPr>
          <t xml:space="preserve">Registrar el nombre completo sin abreviaturas del nombre del Municipio al que pertenece el expediente o carpeta para los casos de procesos misionales.
Colocar N/A cuando la información corresponde a expedientes o carpetas de procesos transversales.
</t>
        </r>
      </text>
    </comment>
    <comment ref="K13" authorId="0" shapeId="0" xr:uid="{912756B7-88C6-4FDC-84B1-DEF0896F583F}">
      <text>
        <r>
          <rPr>
            <sz val="14"/>
            <color indexed="81"/>
            <rFont val="Tahoma"/>
            <family val="2"/>
          </rPr>
          <t>Registrar el nombre predio y/o parcela 
Ej: las delicias - parcela 5 
      Martica 
Nombre de predio de la primera resolución.</t>
        </r>
        <r>
          <rPr>
            <sz val="9"/>
            <color indexed="81"/>
            <rFont val="Tahoma"/>
            <family val="2"/>
          </rPr>
          <t xml:space="preserve">
</t>
        </r>
        <r>
          <rPr>
            <sz val="14"/>
            <color indexed="81"/>
            <rFont val="Tahoma"/>
            <family val="2"/>
          </rPr>
          <t xml:space="preserve">
NOTA: La informacion tiene que corresponder al departamento que estan digitando.
</t>
        </r>
        <r>
          <rPr>
            <sz val="9"/>
            <color indexed="81"/>
            <rFont val="Tahoma"/>
            <family val="2"/>
          </rPr>
          <t xml:space="preserve">
</t>
        </r>
      </text>
    </comment>
    <comment ref="L13" authorId="2" shapeId="0" xr:uid="{ACC28E2E-F422-4475-BEE2-D85EE755DD88}">
      <text>
        <r>
          <rPr>
            <b/>
            <sz val="9"/>
            <color indexed="81"/>
            <rFont val="Tahoma"/>
            <family val="2"/>
          </rPr>
          <t>PC12:</t>
        </r>
        <r>
          <rPr>
            <sz val="9"/>
            <color indexed="81"/>
            <rFont val="Tahoma"/>
            <family val="2"/>
          </rPr>
          <t xml:space="preserve">
COMUNIDAD INDIGENA (NOMBRE) EJEMPLO: COMUNIDAD INDIGENA LA SUCIA
</t>
        </r>
      </text>
    </comment>
    <comment ref="M13" authorId="0" shapeId="0" xr:uid="{F65D4019-B4F6-4026-87F9-788DD85505AE}">
      <text>
        <r>
          <rPr>
            <sz val="14"/>
            <color indexed="81"/>
            <rFont val="Tahoma"/>
            <family val="2"/>
          </rPr>
          <t>Registrar el número del documento que identificación de la(s) persona(s) natural o jurídica que encabeza el trámite del que trata el expediente o carpeta.
Nota: Escribir números consecutivos sin espacio ni puntuaciones, ni guiones y la informacion tiene que corresponder al departamento que estan digitando.</t>
        </r>
      </text>
    </comment>
    <comment ref="N13" authorId="0" shapeId="0" xr:uid="{BDAC6C61-DBE2-4F3F-85CF-77211C1BE7C6}">
      <text>
        <r>
          <rPr>
            <sz val="9"/>
            <color indexed="81"/>
            <rFont val="Tahoma"/>
            <family val="2"/>
          </rPr>
          <t xml:space="preserve">Consignar el número de matrícula inmobiliaria o el número de folio de matrícula inmobiliaria según corresponda.
Nota: Describir los nueros sin espacio y separados con guion tal como aparece en el documento que se describe.
</t>
        </r>
      </text>
    </comment>
    <comment ref="O13" authorId="0" shapeId="0" xr:uid="{DE5BC70C-483C-484B-B14A-5CAED34F5D80}">
      <text>
        <r>
          <rPr>
            <sz val="14"/>
            <color indexed="81"/>
            <rFont val="Tahoma"/>
            <family val="2"/>
          </rPr>
          <t xml:space="preserve">Registrar el número de Resoluciones que se encuentren en el expediente o carpeta. 
Nota: Anteponer a cada número sin espacios el prefijo “Res” para resoluciones
Ej: (mayuscula sostenida)
Res0001
</t>
        </r>
      </text>
    </comment>
    <comment ref="P13" authorId="0" shapeId="0" xr:uid="{2D5FF030-1AC7-4EBC-A615-1F5053F6AF1F}">
      <text>
        <r>
          <rPr>
            <sz val="9"/>
            <color indexed="81"/>
            <rFont val="Tahoma"/>
            <family val="2"/>
          </rPr>
          <t>Registrar la fecha de emisión de la Resolución (YYYY-MM-DD) así 2017-11-03, garantizando el mismo orden en relación la información de la casilla “Número de Resolución”.</t>
        </r>
      </text>
    </comment>
    <comment ref="Q13" authorId="4" shapeId="0" xr:uid="{385882B7-8AA5-4E5D-88AB-25C28A9654D3}">
      <text>
        <r>
          <rPr>
            <sz val="14"/>
            <color indexed="81"/>
            <rFont val="Tahoma"/>
            <family val="2"/>
          </rPr>
          <t>Registrar el número del plano que se encentre en el expediente o carpeta.
Nota: entiéndase por número de plano también “Número de obra o Número de archivo”; se debe anteponer a cada número para el primer caso la palabra “Obra” y para el segundo caso la palabra “Archivo”, en los casos en que requieran agregar varios datos en la misma celda, pero en diferente renglón debe anexar los de la siguiente forma: tipear la tecla ALT+ ENTER.</t>
        </r>
      </text>
    </comment>
    <comment ref="R13" authorId="0" shapeId="0" xr:uid="{6D464E30-F0B8-4617-83CD-10340A071794}">
      <text>
        <r>
          <rPr>
            <sz val="9"/>
            <color indexed="81"/>
            <rFont val="Tahoma"/>
            <family val="2"/>
          </rPr>
          <t xml:space="preserve">Registrar el número único del Formulario de Inscripción de Sujetos de Ordenamiento- FISO.
Para los casos en que el expediente o carpeta no cuente con el numero de FISO deben colocar S/I.
</t>
        </r>
      </text>
    </comment>
    <comment ref="S13" authorId="2" shapeId="0" xr:uid="{57951C17-40E1-4191-B977-7226D3038314}">
      <text>
        <r>
          <rPr>
            <b/>
            <sz val="9"/>
            <color indexed="81"/>
            <rFont val="Tahoma"/>
            <family val="2"/>
          </rPr>
          <t>PC12:</t>
        </r>
        <r>
          <rPr>
            <sz val="9"/>
            <color indexed="81"/>
            <rFont val="Tahoma"/>
            <family val="2"/>
          </rPr>
          <t xml:space="preserve">
FECHA INICIAL DEL ESPEDIENTE</t>
        </r>
      </text>
    </comment>
    <comment ref="T13" authorId="2" shapeId="0" xr:uid="{112B89A2-D47F-4C91-92ED-B4B2BA3D08A4}">
      <text>
        <r>
          <rPr>
            <b/>
            <sz val="9"/>
            <color indexed="81"/>
            <rFont val="Tahoma"/>
            <family val="2"/>
          </rPr>
          <t>PC12:</t>
        </r>
        <r>
          <rPr>
            <sz val="9"/>
            <color indexed="81"/>
            <rFont val="Tahoma"/>
            <family val="2"/>
          </rPr>
          <t xml:space="preserve">
FECHA FINAL DEL EXPEDIENTE</t>
        </r>
      </text>
    </comment>
    <comment ref="U13" authorId="0" shapeId="0" xr:uid="{1BACE2C9-D4B4-474D-91A7-A2A690963D7D}">
      <text>
        <r>
          <rPr>
            <sz val="9"/>
            <color indexed="81"/>
            <rFont val="Tahoma"/>
            <family val="2"/>
          </rPr>
          <t xml:space="preserve">
Registrar el número de caja en la que esta contenida el expediente o carpeta.</t>
        </r>
      </text>
    </comment>
    <comment ref="V13" authorId="0" shapeId="0" xr:uid="{311AA7E6-06F6-4C87-98AB-4EB782D85A98}">
      <text>
        <r>
          <rPr>
            <sz val="9"/>
            <color indexed="81"/>
            <rFont val="Tahoma"/>
            <family val="2"/>
          </rPr>
          <t>Registrar el número de posición de la carpeta dentro de la caja.</t>
        </r>
      </text>
    </comment>
    <comment ref="X13" authorId="5" shapeId="0" xr:uid="{9D183631-E329-4CFC-A8D1-00CD6AD5513E}">
      <text>
        <r>
          <rPr>
            <sz val="14"/>
            <color indexed="81"/>
            <rFont val="Tahoma"/>
            <family val="2"/>
          </rPr>
          <t xml:space="preserve">Indicar la cantidad de carpetas de un expediente.
Ejemplo: Del contrato 147 de 2013 hay 5 carpetas; el correlativo es: 1 de 3, 2 de 3, 3 de 3.
</t>
        </r>
      </text>
    </comment>
    <comment ref="Y13" authorId="1" shapeId="0" xr:uid="{291D1F3D-97BE-4E9C-9C69-62A466356147}">
      <text>
        <r>
          <rPr>
            <sz val="9"/>
            <color indexed="81"/>
            <rFont val="Tahoma"/>
            <family val="2"/>
          </rPr>
          <t xml:space="preserve">
Registrar los soportes diferentes al papel, anexos a la documentación: microfilmes (M), videos (V), casetes (C), soportes electrónicos (CD, DK, DVD), entre otros.</t>
        </r>
      </text>
    </comment>
    <comment ref="Z13" authorId="1" shapeId="0" xr:uid="{2D4A0F13-1210-4778-A877-8A555B9F0AD7}">
      <text>
        <r>
          <rPr>
            <sz val="9"/>
            <color indexed="81"/>
            <rFont val="Tahoma"/>
            <family val="2"/>
          </rPr>
          <t xml:space="preserve">Registrar el número total de folios contenido en cada unidad de conservación descrita.  
Para varias unidades (carpetas) se deberá registrar el rango de foliaicón que le corresponda 1- n  por cada carpeta, en cada uno de los registros que se diligencie en el Formato de Inventario Documental. </t>
        </r>
      </text>
    </comment>
    <comment ref="AA13" authorId="4" shapeId="0" xr:uid="{3C710CC3-3DFA-4E8C-91D1-73A689A7D5ED}">
      <text>
        <r>
          <rPr>
            <sz val="9"/>
            <color indexed="81"/>
            <rFont val="Tahoma"/>
            <family val="2"/>
          </rPr>
          <t xml:space="preserve">Se debe indicar la letra y número de estante. Ejemplo (Estante A1)  </t>
        </r>
      </text>
    </comment>
    <comment ref="AB13" authorId="4" shapeId="0" xr:uid="{56CF2E23-0AFA-4EC5-A562-FCE3FC2592BE}">
      <text>
        <r>
          <rPr>
            <sz val="9"/>
            <color indexed="81"/>
            <rFont val="Tahoma"/>
            <family val="2"/>
          </rPr>
          <t xml:space="preserve">Describe con número. Ejemplo (1 al …) </t>
        </r>
      </text>
    </comment>
    <comment ref="AC13" authorId="4" shapeId="0" xr:uid="{B717E4C9-D5A3-4275-81E7-1C59B6D8B830}">
      <text>
        <r>
          <rPr>
            <sz val="9"/>
            <color indexed="81"/>
            <rFont val="Tahoma"/>
            <family val="2"/>
          </rPr>
          <t xml:space="preserve">El entrepaño se marcará con letra. Ejemplo (A a la D)
</t>
        </r>
      </text>
    </comment>
    <comment ref="AD13" authorId="0" shapeId="0" xr:uid="{E9951979-70A9-4A75-80D9-6EA689028515}">
      <text>
        <r>
          <rPr>
            <sz val="14"/>
            <color indexed="81"/>
            <rFont val="Tahoma"/>
            <family val="2"/>
          </rPr>
          <t>Registrar en este espacio datos como: (mayuscula sostenida) 
Ej:
- Resoluciones falantes 001 al 0059 (Aplica para libros y  carpetas) 
- Resoluciones anuladas 014 al 180
- Resoluciones anuladas 020-050-074
- Resoluciones que no corresponde 578 al 700   
- Resoluciones que no corresponde 5-78-701 de Barranquilla (Aplica solo libros) 
- Resoluciones que no corresponde 501 al 510 2008-07-21 de Cordoba.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Lenovo</author>
    <author>Rosa Helena Cruz Cadena</author>
    <author>PC12</author>
    <author>Monica Adriana Hinestrosa Bejarano</author>
    <author>Yisney Arias Benitez</author>
    <author>Yisney Arias</author>
  </authors>
  <commentList>
    <comment ref="Z5" authorId="0" shapeId="0" xr:uid="{484351A8-9CF2-4C3D-97FC-A7E42F337123}">
      <text>
        <r>
          <rPr>
            <sz val="9"/>
            <color indexed="81"/>
            <rFont val="Tahoma"/>
            <family val="2"/>
          </rPr>
          <t xml:space="preserve">
Hoja ___ de ___: Se numerará cada hoja del inventario consecutivamente. De___: Se registrará el total de hojas del
inventario.</t>
        </r>
      </text>
    </comment>
    <comment ref="A7" authorId="0" shapeId="0" xr:uid="{BCF77914-4603-49C3-A872-614CAD317F27}">
      <text>
        <r>
          <rPr>
            <sz val="9"/>
            <color indexed="81"/>
            <rFont val="Tahoma"/>
            <family val="2"/>
          </rPr>
          <t xml:space="preserve">
Debe consignarse el nombre de la entidad responsable de la documentación que se va a transferir (Art. 7, Acuerdo 042/2002).
Cuando el objeto del FUID sea Transferencias Secundarias, ante el AGN y otras Entidades Externas, entonces se escribirá: Agencia Nacional de Tierras.
Cuando el objeto del FUID sea entrega y/o devolución de documentos y expediente por parte de Uniones Temporales (UT) u Operadores de funciones misionales de dependencias de la Agencia, entonces la entidad remitente será por ejemplo: UT Agrollano, UT Exidesa, entre otros.
De lo contrario se deja en Blanco.   
</t>
        </r>
      </text>
    </comment>
    <comment ref="Z7" authorId="0" shapeId="0" xr:uid="{2C28CB90-63FB-4DB9-AB88-72C682CB83A4}">
      <text>
        <r>
          <rPr>
            <sz val="9"/>
            <color indexed="81"/>
            <rFont val="Tahoma"/>
            <family val="2"/>
          </rPr>
          <t xml:space="preserve">
Se diligencia sólo para transferencias primarias y transferencias secundarias. Debe consignarse en las tres primeras casillas los dígitos correspondientes a la fecha de la entrada de la transferencia (año, mes, día). En NT se anotará el número de la transferencia.</t>
        </r>
      </text>
    </comment>
    <comment ref="A8" authorId="1" shapeId="0" xr:uid="{5816878B-FC19-4522-895F-FFDAEC074A01}">
      <text>
        <r>
          <rPr>
            <b/>
            <sz val="9"/>
            <color indexed="81"/>
            <rFont val="Tahoma"/>
            <family val="2"/>
          </rPr>
          <t xml:space="preserve">
</t>
        </r>
        <r>
          <rPr>
            <sz val="9"/>
            <color indexed="81"/>
            <rFont val="Tahoma"/>
            <family val="2"/>
          </rPr>
          <t xml:space="preserve">Debe colocarse el nombre completo o razón social de la entidad que produce o produjo los documentos, lo que corresponde a la </t>
        </r>
        <r>
          <rPr>
            <b/>
            <sz val="9"/>
            <color indexed="81"/>
            <rFont val="Tahoma"/>
            <family val="2"/>
          </rPr>
          <t xml:space="preserve">Agencia Nacional de Tierras, </t>
        </r>
        <r>
          <rPr>
            <sz val="9"/>
            <color indexed="81"/>
            <rFont val="Tahoma"/>
            <family val="2"/>
          </rPr>
          <t xml:space="preserve"> esto tambien aplica para los expedientes entregados por Incoder a la Agencia y que son objeto de reorganización o de unificación.</t>
        </r>
      </text>
    </comment>
    <comment ref="AC8" authorId="1" shapeId="0" xr:uid="{3820745C-6D30-4717-A6BB-F05043188D2E}">
      <text>
        <r>
          <rPr>
            <b/>
            <sz val="9"/>
            <color indexed="81"/>
            <rFont val="Tahoma"/>
            <family val="2"/>
          </rPr>
          <t xml:space="preserve">N.T. = </t>
        </r>
        <r>
          <rPr>
            <sz val="9"/>
            <color indexed="81"/>
            <rFont val="Tahoma"/>
            <family val="2"/>
          </rPr>
          <t>Número de Transferencia. En caso que no aplique se coloca</t>
        </r>
        <r>
          <rPr>
            <b/>
            <sz val="9"/>
            <color indexed="81"/>
            <rFont val="Tahoma"/>
            <family val="2"/>
          </rPr>
          <t xml:space="preserve"> N/A</t>
        </r>
        <r>
          <rPr>
            <sz val="9"/>
            <color indexed="81"/>
            <rFont val="Tahoma"/>
            <family val="2"/>
          </rPr>
          <t xml:space="preserve">
</t>
        </r>
      </text>
    </comment>
    <comment ref="A9" authorId="1" shapeId="0" xr:uid="{482F750A-9190-46A0-A2DB-8FF81629E7CF}">
      <text>
        <r>
          <rPr>
            <b/>
            <sz val="10"/>
            <color indexed="81"/>
            <rFont val="Tahoma"/>
            <family val="2"/>
          </rPr>
          <t xml:space="preserve">
</t>
        </r>
        <r>
          <rPr>
            <sz val="10"/>
            <color indexed="81"/>
            <rFont val="Tahoma"/>
            <family val="2"/>
          </rPr>
          <t xml:space="preserve">Debe consignarse el nombre de la dependencia o unidad administrativa de mayor jerarquía de la cual dependa la oficina productora.
</t>
        </r>
        <r>
          <rPr>
            <u/>
            <sz val="10"/>
            <color indexed="81"/>
            <rFont val="Tahoma"/>
            <family val="2"/>
          </rPr>
          <t>Ejemplo</t>
        </r>
        <r>
          <rPr>
            <sz val="10"/>
            <color indexed="81"/>
            <rFont val="Tahoma"/>
            <family val="2"/>
          </rPr>
          <t xml:space="preserve">: Si la oficina productora es la Subdirección de Seguridad Jurídica, entonces la unidad administrativa será Dirección de Gestión Jurídica de Tierras.
</t>
        </r>
      </text>
    </comment>
    <comment ref="A10" authorId="1" shapeId="0" xr:uid="{3A9E00D0-DD97-45A4-B658-D96060CEB669}">
      <text>
        <r>
          <rPr>
            <sz val="9"/>
            <color indexed="81"/>
            <rFont val="Tahoma"/>
            <family val="2"/>
          </rPr>
          <t xml:space="preserve">
Debe colocarse el nombre de la Unidad Administrativa que produce y conserva la documentación, corresponde al nombre de la Dependencia que en respuesta a las funciones legalmente asignadas le corresponde la producción de los documentos objeto del Inventario Documental.</t>
        </r>
      </text>
    </comment>
    <comment ref="A11" authorId="1" shapeId="0" xr:uid="{B773B9B6-CC79-4FBD-A039-935F18B83DEE}">
      <text>
        <r>
          <rPr>
            <b/>
            <sz val="10"/>
            <color indexed="81"/>
            <rFont val="Arial"/>
            <family val="2"/>
          </rPr>
          <t xml:space="preserve">
</t>
        </r>
        <r>
          <rPr>
            <sz val="10"/>
            <color indexed="81"/>
            <rFont val="Arial"/>
            <family val="2"/>
          </rPr>
          <t xml:space="preserve">Se debe consignar la finalidad del inventario, que puede ser: 
* transferencias primarias, 
* transferencias secundarias, 
* valoración de fondos acumulados, 
* fusión y supresión de entidades y/o dependencias,
* inventarios individuales con motivo de vinculación, traslado o desvinculación del personal (Art. 7, Acuerdo 042/2002; Art. 3, Acuerdo 038/2002)
* inventarios individuales con objeto de entrega y/o devolución de expedientes por parte de Uniones Temporales u Operadores de funciones misionales de dependencias de la Agencia.
* inventarios individuales con objeto de documentación sujeta a digitalización.
En la </t>
        </r>
        <r>
          <rPr>
            <u/>
            <sz val="10"/>
            <color indexed="81"/>
            <rFont val="Arial"/>
            <family val="2"/>
          </rPr>
          <t>fase de inventario de Archivos de Gestión,</t>
        </r>
        <r>
          <rPr>
            <sz val="10"/>
            <color indexed="81"/>
            <rFont val="Arial"/>
            <family val="2"/>
          </rPr>
          <t xml:space="preserve"> el levantamiento de información tendrá como objeto el control de documentos en cada dependencia.</t>
        </r>
      </text>
    </comment>
    <comment ref="A13" authorId="1" shapeId="0" xr:uid="{FA663F89-543E-437B-AFB3-097D7AD3D458}">
      <text>
        <r>
          <rPr>
            <b/>
            <sz val="9"/>
            <color indexed="81"/>
            <rFont val="Tahoma"/>
            <family val="2"/>
          </rPr>
          <t xml:space="preserve">
</t>
        </r>
        <r>
          <rPr>
            <sz val="9"/>
            <color indexed="81"/>
            <rFont val="Tahoma"/>
            <family val="2"/>
          </rPr>
          <t xml:space="preserve">Debe anotarse en forma consecutiva el número correspondiente a cada uno de los asientos descritos. 
</t>
        </r>
      </text>
    </comment>
    <comment ref="E13" authorId="0" shapeId="0" xr:uid="{E8830A45-0DF6-4C3C-B220-DEF858593961}">
      <text>
        <r>
          <rPr>
            <sz val="12"/>
            <color indexed="81"/>
            <rFont val="Tahoma"/>
            <family val="2"/>
          </rPr>
          <t xml:space="preserve">
Registrar el nombre de la serie seguido de un espacio / espacio nombre de la subserie indicado en la Tabla de Retención Documental de la dependencia.
Ejemplo:</t>
        </r>
        <r>
          <rPr>
            <sz val="9"/>
            <color indexed="81"/>
            <rFont val="Tahoma"/>
            <family val="2"/>
          </rPr>
          <t xml:space="preserve">
</t>
        </r>
        <r>
          <rPr>
            <sz val="12"/>
            <color indexed="81"/>
            <rFont val="Tahoma"/>
            <family val="2"/>
          </rPr>
          <t xml:space="preserve">
Resoluciones (mayuscula sostenida)</t>
        </r>
      </text>
    </comment>
    <comment ref="F13" authorId="2" shapeId="0" xr:uid="{A8AE8F12-9F42-4EA2-A7CF-0C7B5F3CF28C}">
      <text>
        <r>
          <rPr>
            <b/>
            <sz val="9"/>
            <color indexed="81"/>
            <rFont val="Tahoma"/>
            <family val="2"/>
          </rPr>
          <t>PC12:</t>
        </r>
        <r>
          <rPr>
            <sz val="9"/>
            <color indexed="81"/>
            <rFont val="Tahoma"/>
            <family val="2"/>
          </rPr>
          <t xml:space="preserve">
RESGUARDO INDIGENA DE CONSTITUCION (NOMBRE DE LA COMUNIDAD)
</t>
        </r>
      </text>
    </comment>
    <comment ref="G13" authorId="0" shapeId="0" xr:uid="{2B59F43D-AF30-479A-A3F9-BD31EF16103E}">
      <text>
        <r>
          <rPr>
            <sz val="9"/>
            <color indexed="81"/>
            <rFont val="Tahoma"/>
            <family val="2"/>
          </rPr>
          <t>Registrar el número completo que le ha sido proporcionado a la carpeta en el Gestor documental - ORFEO.</t>
        </r>
      </text>
    </comment>
    <comment ref="H13" authorId="0" shapeId="0" xr:uid="{8D6ED585-678B-4794-B270-AA7ABB1CE6E8}">
      <text>
        <r>
          <rPr>
            <sz val="14"/>
            <color indexed="81"/>
            <rFont val="Tahoma"/>
            <family val="2"/>
          </rPr>
          <t xml:space="preserve">Los numero de expediente  se toman tanto escrito en lapiz, esfero e impresos (todos)
Ej: 
8767567
B8767567
S/I
</t>
        </r>
      </text>
    </comment>
    <comment ref="I13" authorId="3" shapeId="0" xr:uid="{E3046B71-4FCB-43AA-9D5A-B25041500ED6}">
      <text>
        <r>
          <rPr>
            <b/>
            <sz val="9"/>
            <color indexed="81"/>
            <rFont val="Tahoma"/>
            <family val="2"/>
          </rPr>
          <t xml:space="preserve">
</t>
        </r>
        <r>
          <rPr>
            <sz val="9"/>
            <color indexed="81"/>
            <rFont val="Tahoma"/>
            <family val="2"/>
          </rPr>
          <t>Registrar el nombre completo sin abreviaturas del nombre del Departamento al que pertenece el expediente o carpeta para los casos de procesos misionales.
Colocar N/A cuando la información corresponde a expedientes o carpetas de procesos transversales.</t>
        </r>
      </text>
    </comment>
    <comment ref="J13" authorId="3" shapeId="0" xr:uid="{41DF7FBA-69D8-486C-9D56-8253B043C46C}">
      <text>
        <r>
          <rPr>
            <b/>
            <sz val="9"/>
            <color indexed="81"/>
            <rFont val="Tahoma"/>
            <family val="2"/>
          </rPr>
          <t xml:space="preserve">
</t>
        </r>
        <r>
          <rPr>
            <sz val="9"/>
            <color indexed="81"/>
            <rFont val="Tahoma"/>
            <family val="2"/>
          </rPr>
          <t xml:space="preserve">Registrar el nombre completo sin abreviaturas del nombre del Municipio al que pertenece el expediente o carpeta para los casos de procesos misionales.
Colocar N/A cuando la información corresponde a expedientes o carpetas de procesos transversales.
</t>
        </r>
      </text>
    </comment>
    <comment ref="K13" authorId="0" shapeId="0" xr:uid="{C7EB5580-CB86-4309-ACD5-A82CA331C1D4}">
      <text>
        <r>
          <rPr>
            <sz val="14"/>
            <color indexed="81"/>
            <rFont val="Tahoma"/>
            <family val="2"/>
          </rPr>
          <t>Registrar el nombre predio y/o parcela 
Ej: las delicias - parcela 5 
      Martica 
Nombre de predio de la primera resolución.</t>
        </r>
        <r>
          <rPr>
            <sz val="9"/>
            <color indexed="81"/>
            <rFont val="Tahoma"/>
            <family val="2"/>
          </rPr>
          <t xml:space="preserve">
</t>
        </r>
        <r>
          <rPr>
            <sz val="14"/>
            <color indexed="81"/>
            <rFont val="Tahoma"/>
            <family val="2"/>
          </rPr>
          <t xml:space="preserve">
NOTA: La informacion tiene que corresponder al departamento que estan digitando.
</t>
        </r>
        <r>
          <rPr>
            <sz val="9"/>
            <color indexed="81"/>
            <rFont val="Tahoma"/>
            <family val="2"/>
          </rPr>
          <t xml:space="preserve">
</t>
        </r>
      </text>
    </comment>
    <comment ref="L13" authorId="2" shapeId="0" xr:uid="{828224ED-53C2-4547-96D4-386D82AD55C1}">
      <text>
        <r>
          <rPr>
            <b/>
            <sz val="9"/>
            <color indexed="81"/>
            <rFont val="Tahoma"/>
            <family val="2"/>
          </rPr>
          <t>PC12:</t>
        </r>
        <r>
          <rPr>
            <sz val="9"/>
            <color indexed="81"/>
            <rFont val="Tahoma"/>
            <family val="2"/>
          </rPr>
          <t xml:space="preserve">
COMUNIDAD INDIGENA (NOMBRE) EJEMPLO: COMUNIDAD INDIGENA LA SUCIA
</t>
        </r>
      </text>
    </comment>
    <comment ref="M13" authorId="0" shapeId="0" xr:uid="{F912223E-B7B2-4050-94FF-527BF5F62CEC}">
      <text>
        <r>
          <rPr>
            <sz val="14"/>
            <color indexed="81"/>
            <rFont val="Tahoma"/>
            <family val="2"/>
          </rPr>
          <t>Registrar el número del documento que identificación de la(s) persona(s) natural o jurídica que encabeza el trámite del que trata el expediente o carpeta.
Nota: Escribir números consecutivos sin espacio ni puntuaciones, ni guiones y la informacion tiene que corresponder al departamento que estan digitando.</t>
        </r>
      </text>
    </comment>
    <comment ref="N13" authorId="0" shapeId="0" xr:uid="{B1EEFA7F-0A0D-4307-A292-92782DFD6974}">
      <text>
        <r>
          <rPr>
            <sz val="9"/>
            <color indexed="81"/>
            <rFont val="Tahoma"/>
            <family val="2"/>
          </rPr>
          <t xml:space="preserve">Consignar el número de matrícula inmobiliaria o el número de folio de matrícula inmobiliaria según corresponda.
Nota: Describir los nueros sin espacio y separados con guion tal como aparece en el documento que se describe.
</t>
        </r>
      </text>
    </comment>
    <comment ref="O13" authorId="0" shapeId="0" xr:uid="{B43D7B68-8E50-49BE-83C8-57A6C7F7E2A1}">
      <text>
        <r>
          <rPr>
            <sz val="14"/>
            <color indexed="81"/>
            <rFont val="Tahoma"/>
            <family val="2"/>
          </rPr>
          <t xml:space="preserve">Registrar el número de Resoluciones que se encuentren en el expediente o carpeta. 
Nota: Anteponer a cada número sin espacios el prefijo “Res” para resoluciones
Ej: (mayuscula sostenida)
Res0001
</t>
        </r>
      </text>
    </comment>
    <comment ref="P13" authorId="0" shapeId="0" xr:uid="{7E766C6C-4BEA-40EA-ACCE-6CAA03D47060}">
      <text>
        <r>
          <rPr>
            <sz val="9"/>
            <color indexed="81"/>
            <rFont val="Tahoma"/>
            <family val="2"/>
          </rPr>
          <t>Registrar la fecha de emisión de la Resolución (YYYY-MM-DD) así 2017-11-03, garantizando el mismo orden en relación la información de la casilla “Número de Resolución”.</t>
        </r>
      </text>
    </comment>
    <comment ref="Q13" authorId="4" shapeId="0" xr:uid="{3D39D686-3A68-4E63-968E-54171FB8D4E4}">
      <text>
        <r>
          <rPr>
            <sz val="14"/>
            <color indexed="81"/>
            <rFont val="Tahoma"/>
            <family val="2"/>
          </rPr>
          <t>Registrar el número del plano que se encentre en el expediente o carpeta.
Nota: entiéndase por número de plano también “Número de obra o Número de archivo”; se debe anteponer a cada número para el primer caso la palabra “Obra” y para el segundo caso la palabra “Archivo”, en los casos en que requieran agregar varios datos en la misma celda, pero en diferente renglón debe anexar los de la siguiente forma: tipear la tecla ALT+ ENTER.</t>
        </r>
      </text>
    </comment>
    <comment ref="R13" authorId="0" shapeId="0" xr:uid="{3AD99396-FA14-4903-B6B6-32F068425BD1}">
      <text>
        <r>
          <rPr>
            <sz val="9"/>
            <color indexed="81"/>
            <rFont val="Tahoma"/>
            <family val="2"/>
          </rPr>
          <t xml:space="preserve">Registrar el número único del Formulario de Inscripción de Sujetos de Ordenamiento- FISO.
Para los casos en que el expediente o carpeta no cuente con el numero de FISO deben colocar S/I.
</t>
        </r>
      </text>
    </comment>
    <comment ref="S13" authorId="2" shapeId="0" xr:uid="{8293C8C3-BD4E-4DCD-90BC-21E23BF37E42}">
      <text>
        <r>
          <rPr>
            <b/>
            <sz val="9"/>
            <color indexed="81"/>
            <rFont val="Tahoma"/>
            <family val="2"/>
          </rPr>
          <t>PC12:</t>
        </r>
        <r>
          <rPr>
            <sz val="9"/>
            <color indexed="81"/>
            <rFont val="Tahoma"/>
            <family val="2"/>
          </rPr>
          <t xml:space="preserve">
FECHA INICIAL DEL ESPEDIENTE</t>
        </r>
      </text>
    </comment>
    <comment ref="T13" authorId="2" shapeId="0" xr:uid="{6BDF680E-EB70-4B08-9379-DC63CDAD72C2}">
      <text>
        <r>
          <rPr>
            <b/>
            <sz val="9"/>
            <color indexed="81"/>
            <rFont val="Tahoma"/>
            <family val="2"/>
          </rPr>
          <t>PC12:</t>
        </r>
        <r>
          <rPr>
            <sz val="9"/>
            <color indexed="81"/>
            <rFont val="Tahoma"/>
            <family val="2"/>
          </rPr>
          <t xml:space="preserve">
FECHA FINAL DEL EXPEDIENTE</t>
        </r>
      </text>
    </comment>
    <comment ref="U13" authorId="0" shapeId="0" xr:uid="{E35CDE23-BE71-4802-9D2F-3AEFC9FFB7C5}">
      <text>
        <r>
          <rPr>
            <sz val="9"/>
            <color indexed="81"/>
            <rFont val="Tahoma"/>
            <family val="2"/>
          </rPr>
          <t xml:space="preserve">
Registrar el número de caja en la que esta contenida el expediente o carpeta.</t>
        </r>
      </text>
    </comment>
    <comment ref="V13" authorId="0" shapeId="0" xr:uid="{F3FC9EA1-28F2-4791-8D29-FC2C1E5A774A}">
      <text>
        <r>
          <rPr>
            <sz val="9"/>
            <color indexed="81"/>
            <rFont val="Tahoma"/>
            <family val="2"/>
          </rPr>
          <t>Registrar el número de posición de la carpeta dentro de la caja.</t>
        </r>
      </text>
    </comment>
    <comment ref="X13" authorId="5" shapeId="0" xr:uid="{2F3E27B2-92D2-4C86-B6EF-BFB30F5BED8C}">
      <text>
        <r>
          <rPr>
            <sz val="14"/>
            <color indexed="81"/>
            <rFont val="Tahoma"/>
            <family val="2"/>
          </rPr>
          <t xml:space="preserve">Indicar la cantidad de carpetas de un expediente.
Ejemplo: Del contrato 147 de 2013 hay 5 carpetas; el correlativo es: 1 de 3, 2 de 3, 3 de 3.
</t>
        </r>
      </text>
    </comment>
    <comment ref="Y13" authorId="1" shapeId="0" xr:uid="{0723BF1C-D63A-458A-89D1-D306DD660349}">
      <text>
        <r>
          <rPr>
            <sz val="9"/>
            <color indexed="81"/>
            <rFont val="Tahoma"/>
            <family val="2"/>
          </rPr>
          <t xml:space="preserve">
Registrar los soportes diferentes al papel, anexos a la documentación: microfilmes (M), videos (V), casetes (C), soportes electrónicos (CD, DK, DVD), entre otros.</t>
        </r>
      </text>
    </comment>
    <comment ref="Z13" authorId="1" shapeId="0" xr:uid="{77B6CBF1-50A1-43D4-98D4-63CA63EC2C70}">
      <text>
        <r>
          <rPr>
            <sz val="9"/>
            <color indexed="81"/>
            <rFont val="Tahoma"/>
            <family val="2"/>
          </rPr>
          <t xml:space="preserve">Registrar el número total de folios contenido en cada unidad de conservación descrita.  
Para varias unidades (carpetas) se deberá registrar el rango de foliaicón que le corresponda 1- n  por cada carpeta, en cada uno de los registros que se diligencie en el Formato de Inventario Documental. </t>
        </r>
      </text>
    </comment>
    <comment ref="AA13" authorId="4" shapeId="0" xr:uid="{FD056956-7EB3-4DBE-9076-885536551B4F}">
      <text>
        <r>
          <rPr>
            <sz val="9"/>
            <color indexed="81"/>
            <rFont val="Tahoma"/>
            <family val="2"/>
          </rPr>
          <t xml:space="preserve">Se debe indicar la letra y número de estante. Ejemplo (Estante A1)  </t>
        </r>
      </text>
    </comment>
    <comment ref="AB13" authorId="4" shapeId="0" xr:uid="{803A14FB-EA7D-4E64-8649-BE8149A471E4}">
      <text>
        <r>
          <rPr>
            <sz val="9"/>
            <color indexed="81"/>
            <rFont val="Tahoma"/>
            <family val="2"/>
          </rPr>
          <t xml:space="preserve">Describe con número. Ejemplo (1 al …) </t>
        </r>
      </text>
    </comment>
    <comment ref="AC13" authorId="4" shapeId="0" xr:uid="{CAA44E37-6E03-4DC2-9AF5-D2B08373A1A8}">
      <text>
        <r>
          <rPr>
            <sz val="9"/>
            <color indexed="81"/>
            <rFont val="Tahoma"/>
            <family val="2"/>
          </rPr>
          <t xml:space="preserve">El entrepaño se marcará con letra. Ejemplo (A a la D)
</t>
        </r>
      </text>
    </comment>
    <comment ref="AD13" authorId="0" shapeId="0" xr:uid="{92365C3B-7162-4F94-B1D7-CF3B48DAC171}">
      <text>
        <r>
          <rPr>
            <sz val="14"/>
            <color indexed="81"/>
            <rFont val="Tahoma"/>
            <family val="2"/>
          </rPr>
          <t>Registrar en este espacio datos como: (mayuscula sostenida) 
Ej:
- Resoluciones falantes 001 al 0059 (Aplica para libros y  carpetas) 
- Resoluciones anuladas 014 al 180
- Resoluciones anuladas 020-050-074
- Resoluciones que no corresponde 578 al 700   
- Resoluciones que no corresponde 5-78-701 de Barranquilla (Aplica solo libros) 
- Resoluciones que no corresponde 501 al 510 2008-07-21 de Cordoba.</t>
        </r>
      </text>
    </comment>
  </commentList>
</comments>
</file>

<file path=xl/sharedStrings.xml><?xml version="1.0" encoding="utf-8"?>
<sst xmlns="http://schemas.openxmlformats.org/spreadsheetml/2006/main" count="69768" uniqueCount="11510">
  <si>
    <t>ITEM</t>
  </si>
  <si>
    <t>OBSERVACIONES</t>
  </si>
  <si>
    <t>CAJA</t>
  </si>
  <si>
    <t>CARPETA</t>
  </si>
  <si>
    <t xml:space="preserve">TOMO </t>
  </si>
  <si>
    <t>CORRELATIVO</t>
  </si>
  <si>
    <t>RESPONSABLE ANT</t>
  </si>
  <si>
    <t xml:space="preserve">FECHA SOLICITUD AJUSTE </t>
  </si>
  <si>
    <t>RESPONSABLE 4-72 AJUSTE</t>
  </si>
  <si>
    <t xml:space="preserve">FECHA DE AJUSTE </t>
  </si>
  <si>
    <t>OBSERVACIONES 4-72</t>
  </si>
  <si>
    <t>RESPONSABLE ANT - VERIFICACIÓN DE CORRECIÓN SOLICITADAS.</t>
  </si>
  <si>
    <t>FECHA DE REVISIÓN Y APROBADO</t>
  </si>
  <si>
    <t>OBSERVACIONES ANT</t>
  </si>
  <si>
    <t>Ajustar el cronológico del expediente, falta la foliación, registrar el número del folio de los planos y de los CDS en la columna de notas, ajustar las fechas extremas, no debe ir sin información si existe una fecha inicial.</t>
  </si>
  <si>
    <t>1 DE 2</t>
  </si>
  <si>
    <t>Aura Ruidíaz Gutiérrez</t>
  </si>
  <si>
    <t>HEYLEN PACHECO</t>
  </si>
  <si>
    <t>CONSTITUCIÓN</t>
  </si>
  <si>
    <t>DATO</t>
  </si>
  <si>
    <t xml:space="preserve">VALIDAR CANTIDAD DE CARPETAS DE LA CAJA 3, Ajustar el cronológico del expediente. Falta la foliación, registrar el número del folio de los planos y de los CDS en la columna de notas, ajustar las fechas extremas, no debe ir sin información si existe una fecha inicial. </t>
  </si>
  <si>
    <t>CAJAS</t>
  </si>
  <si>
    <t>Completar el nombre de la comunidad indígena del expediente de constitución</t>
  </si>
  <si>
    <t>TOTAL UNIDADES DOCUMENTALES (ITEM)</t>
  </si>
  <si>
    <t>Completar el nombre de la comunidad indígena del expediente de constitución tres tomos</t>
  </si>
  <si>
    <t>6,1 y 2</t>
  </si>
  <si>
    <t>METROS LINEALES</t>
  </si>
  <si>
    <t>Ajustar el cronológico del expediente de constitución.</t>
  </si>
  <si>
    <t>STICK</t>
  </si>
  <si>
    <t>TOTAL MUESTRA</t>
  </si>
  <si>
    <t>Porcentajes</t>
  </si>
  <si>
    <t>Ajustar el nombre de la comunidad indígena del expediente de constitución</t>
  </si>
  <si>
    <t>2 y 3</t>
  </si>
  <si>
    <t>Unificar expediente LOS RIOS PAVARANDO y AMPARRADO ALTO - MEDIO es un anexo del espediente de la caja 6 y 7 carepta 6 , 1 y 2</t>
  </si>
  <si>
    <t>TOTAL UNIDADES DOCUMENTALES</t>
  </si>
  <si>
    <t>Registrar la información de todas las carpetas, no aparecen los registros en el inventario</t>
  </si>
  <si>
    <t>REVISADAS</t>
  </si>
  <si>
    <t>Ajustar la fecha final del expediente de constitución, falta la foliación.</t>
  </si>
  <si>
    <t>PENDIENTES</t>
  </si>
  <si>
    <t>Ajustar la fecha final.
Se evidenció documentación de  subseries, retirar la documentación de adquisición y ajustar la ordención. Registrar en la columna de notas los planos gran formato con el número del folio.</t>
  </si>
  <si>
    <t>Ajustar la fecha final.
Registrar en la columna de notas el folio del plano</t>
  </si>
  <si>
    <t>Faltan registros en el inventario</t>
  </si>
  <si>
    <t>2 DE 2</t>
  </si>
  <si>
    <t>MUESTRA</t>
  </si>
  <si>
    <t>No coincide las fechas extremas del expediente</t>
  </si>
  <si>
    <t xml:space="preserve">DEVOLUCIONES OBSERVACIONES CONTRA FISICO </t>
  </si>
  <si>
    <t>Ajustar el cronológico</t>
  </si>
  <si>
    <t>SUBSANADAS</t>
  </si>
  <si>
    <t>Registrar el nombre del municipio y las fechas extremas</t>
  </si>
  <si>
    <t>Completar el nombre de la comunidad indígena del expediente de constitución, en el nombre del expediente y en la columna de Nombre de persona natural o juridica y dejarlo ahí</t>
  </si>
  <si>
    <t>Ajustar la ordenación anexos desagregados del oficio remisorio</t>
  </si>
  <si>
    <t>5 Y 6</t>
  </si>
  <si>
    <t>Ajustar el cronológico, separar los expedientes de constitución y de adquisición, registrar las fechas extremas</t>
  </si>
  <si>
    <t>Ajustar el nombre de la comunidad indígena del expediente de constitución, Separar los expedientes dos resguardos</t>
  </si>
  <si>
    <t>LEIDY VELASCO</t>
  </si>
  <si>
    <t>Ajustar las fechas extremas de todas las cajas</t>
  </si>
  <si>
    <t>Ajustar la ordenación del expediente</t>
  </si>
  <si>
    <t>Ajustar fechas extremas registra 1-4-2001 y la correcta es 1-4-2010</t>
  </si>
  <si>
    <t>Ajustar nombre de la persona natural o jurídica</t>
  </si>
  <si>
    <t>3,4,5 y 6</t>
  </si>
  <si>
    <t>Ajustar la ordenación al interior del expediente</t>
  </si>
  <si>
    <t>Separar del expediete dos comunidades indígenas ( Hueso- Sabaneta)</t>
  </si>
  <si>
    <t>Ajustar fechas extremas registra S/I</t>
  </si>
  <si>
    <t>2 de 10</t>
  </si>
  <si>
    <t xml:space="preserve">Ajustar los registros en el inventario </t>
  </si>
  <si>
    <t>Ajustar la ordenación la fecha final es inferior a la fecha inicial, esta mal</t>
  </si>
  <si>
    <t>5 de 5</t>
  </si>
  <si>
    <t>Registrar las fechas extremas</t>
  </si>
  <si>
    <t xml:space="preserve">ajustar las fechas de los 9 tomos </t>
  </si>
  <si>
    <t>Ajustar la ordenación del expediente, ajustar las fechas extremas en el inventario</t>
  </si>
  <si>
    <t>Retirar el expediente del proceso de constitución, ya que el expediente corresponde a saneamiento, insertar en el inventario de saneamiento.</t>
  </si>
  <si>
    <t>Ajustar la ordenación, el nombre de la comunidad y las fecha fechas extremas.</t>
  </si>
  <si>
    <t>Ajustar fechas extremas</t>
  </si>
  <si>
    <t>Faltan los registros de todas las carpetas, solo registra carpeta 1</t>
  </si>
  <si>
    <t>Ajustar fechas extremas registra S/I,falta la foliación.</t>
  </si>
  <si>
    <t>Ajustar fechas extremas registra S/I, falta la foliación.</t>
  </si>
  <si>
    <t>TODAS LAS CARPETAS</t>
  </si>
  <si>
    <t>Falta la foliación</t>
  </si>
  <si>
    <t xml:space="preserve">Se encuentra en proceso de foliacion </t>
  </si>
  <si>
    <t>Revisar todas las carpetas hay anexos de adquisición.</t>
  </si>
  <si>
    <t>Ajustar la ordenación, falta la foliación, ajustar las fechas extremas</t>
  </si>
  <si>
    <t xml:space="preserve">4,5 Y6 </t>
  </si>
  <si>
    <t>1,2 y 3</t>
  </si>
  <si>
    <t>Revisar todas las carpetas las fechas extremas no coinciden, registrar el número del folio de los planos y de los CDS en la columna de notas, los CDS y los planos no estan en sobre.</t>
  </si>
  <si>
    <t xml:space="preserve">                             </t>
  </si>
  <si>
    <t>En el nombre de la comunidad quitar la palabra resguardo para el caso del proceso de constitución.</t>
  </si>
  <si>
    <t>Ajustar la ordenación del expediente, ajustar las fechas extremas en el inventario-Separar resguardos</t>
  </si>
  <si>
    <t>Revisar todas las carpetas y validar si es constitución o adquisición</t>
  </si>
  <si>
    <t>Ajustar fechas extremas registra S/I, falta la foliación. Ajustar la orientación de los documentos en modo lectura</t>
  </si>
  <si>
    <t>Ajustar la orientación de los documentos en modo lectura, los planos no estan en sobre</t>
  </si>
  <si>
    <t xml:space="preserve">Pegar los documentos inferiores a media carta en una hoja. </t>
  </si>
  <si>
    <t>Ajustar la ordenación, fechas extremas y la foliación</t>
  </si>
  <si>
    <t>Retirar el expediente de constitución e insertar en titulación colectiva. ajustar la númeración de las carpetas, actualizar FUID</t>
  </si>
  <si>
    <t>Ajustar las fechas extremas de los 35 tomos del cabildo indígena de sotavento</t>
  </si>
  <si>
    <t>Ajustar la ordenación de los 35 tomos, fechas extremas en el inventario, falta la foliación</t>
  </si>
  <si>
    <t>Documentos de adquisicion, hacen parte del estudio socioeconomico</t>
  </si>
  <si>
    <t>Documentos de adquisicion, los adjunta un oficio</t>
  </si>
  <si>
    <t>Ajustar fechas extremas, ajustar ortografia nombre del resguardo</t>
  </si>
  <si>
    <t>284</t>
  </si>
  <si>
    <t>Ajustar fechas extremas,  registrar el número del folio de los planos en la columna de notas, los planos no estan en sobre.</t>
  </si>
  <si>
    <t>Separar los expedientes de constitución y de subsidios.</t>
  </si>
  <si>
    <t>Separar los expedientes de constitución y de acta de liquidación convenio interadministrativo. Ajustar el cronológico</t>
  </si>
  <si>
    <t>Separar los expedientes de constitución y de adquisición. Ajustar el cronológico</t>
  </si>
  <si>
    <t>1, 2, 3 y 4</t>
  </si>
  <si>
    <t>Separar los expedientes de constitución y de reestructuración. Ajustar fechas extremas</t>
  </si>
  <si>
    <t>Separar los expedientes de constitución y de adquisición. Ajustar nombre del resguardo indigena</t>
  </si>
  <si>
    <t>3, 4 y 5</t>
  </si>
  <si>
    <t>No se retira expediente de adquisicion, en atencion a oficio remisorio</t>
  </si>
  <si>
    <t>Revisar todas las carpetas y validar si es constitución o adquisición. Ajustar fechas extremas</t>
  </si>
  <si>
    <t>1,2,3,4 y 5</t>
  </si>
  <si>
    <t>Expediente fue verificado y validado por Aura</t>
  </si>
  <si>
    <t>Verificar formatos de fechas extremas (marcadas en amarillo)</t>
  </si>
  <si>
    <t>Todas</t>
  </si>
  <si>
    <t>Miguel Ruiz</t>
  </si>
  <si>
    <t>Heylen Pacheco</t>
  </si>
  <si>
    <t>Validar el consecutivo de la caja vs fisico (en la base esta mal)</t>
  </si>
  <si>
    <t>La caja tiene solo 2 carpetas (revisar, ya que son muy pocas por caja)</t>
  </si>
  <si>
    <t xml:space="preserve">La caja solo presenta 2 carpetas, ya que pertenecen a un solo departamento </t>
  </si>
  <si>
    <t>La caja tiene solo 3carpetas (revisar, ya que son muy pocas por caja)</t>
  </si>
  <si>
    <t>Estas son donde finaliza el departamento de Cesar</t>
  </si>
  <si>
    <t>Falta la carpeta N.5 (validar)</t>
  </si>
  <si>
    <t>Estas son donde finaliza el departamento de Cundinamarca</t>
  </si>
  <si>
    <t>Estas son donde finaliza el departamento de Guainia</t>
  </si>
  <si>
    <t>Estas son donde finaliza el departamento de La guajira</t>
  </si>
  <si>
    <t>Se repite dos veces el número de la carpeta 1</t>
  </si>
  <si>
    <t>La caja inicia con la carpeta 2 (validar contra fisico)</t>
  </si>
  <si>
    <t>La caja tiene una sola carpeta (la caja no puede tener esa cantidad)</t>
  </si>
  <si>
    <t>Este expediente pertenece a un unico departamento</t>
  </si>
  <si>
    <t>Se repite dos veces el número de la carpeta 5</t>
  </si>
  <si>
    <t>Se encuentran mal númeradas las carpetas en la base (validar fisico)</t>
  </si>
  <si>
    <t>Estas son donde finaliza el departamento de Vaupes</t>
  </si>
  <si>
    <t>Registrar los folios en el inventario de las 327 cajas</t>
  </si>
  <si>
    <t>Aura Rudíaz Gutiérrez</t>
  </si>
  <si>
    <t>Se esta realizando el proceso de actualizacion en la base</t>
  </si>
  <si>
    <t>Registrar el número de folio de los planos y de los cds en la columna de notas.</t>
  </si>
  <si>
    <t>Ajustar la palabra comunidad del resguardo indígena</t>
  </si>
  <si>
    <t xml:space="preserve">Ajustar fecha inicial </t>
  </si>
  <si>
    <t>4 de 4</t>
  </si>
  <si>
    <t>Ajustar las fechas extremas</t>
  </si>
  <si>
    <t>1 DE 5</t>
  </si>
  <si>
    <t>2 DE 5</t>
  </si>
  <si>
    <t xml:space="preserve">3 DE 5 </t>
  </si>
  <si>
    <t>4 DE 5</t>
  </si>
  <si>
    <t>5 DE 5</t>
  </si>
  <si>
    <t>1 DE 6</t>
  </si>
  <si>
    <t xml:space="preserve">2 DE 6 </t>
  </si>
  <si>
    <t xml:space="preserve">3 DE 6 </t>
  </si>
  <si>
    <t>4 DE 6</t>
  </si>
  <si>
    <t>5 DE 6</t>
  </si>
  <si>
    <t>6 DE 6</t>
  </si>
  <si>
    <t>1 DE 8</t>
  </si>
  <si>
    <t>2 DE 8</t>
  </si>
  <si>
    <t>3 DE 8</t>
  </si>
  <si>
    <t>4 DE 8</t>
  </si>
  <si>
    <t>5 DE 8</t>
  </si>
  <si>
    <t>6 DE 8</t>
  </si>
  <si>
    <t>7 DE 8</t>
  </si>
  <si>
    <t>8 DE 8</t>
  </si>
  <si>
    <t>1 DE 4</t>
  </si>
  <si>
    <t>2 DE 4</t>
  </si>
  <si>
    <t>3 DE 4</t>
  </si>
  <si>
    <t xml:space="preserve">4 DE 4 </t>
  </si>
  <si>
    <t>4 DE 4</t>
  </si>
  <si>
    <t>1 DE 29</t>
  </si>
  <si>
    <t>2 DE 29</t>
  </si>
  <si>
    <t>3 DE 29</t>
  </si>
  <si>
    <t>4 DE 29</t>
  </si>
  <si>
    <t>5 DE 29</t>
  </si>
  <si>
    <t>6 DE 29</t>
  </si>
  <si>
    <t>7 DE 29</t>
  </si>
  <si>
    <t>8 DE 29</t>
  </si>
  <si>
    <t>9 DE 29</t>
  </si>
  <si>
    <t>10 DE 29</t>
  </si>
  <si>
    <t>11 DE 29</t>
  </si>
  <si>
    <t>12 DE 29</t>
  </si>
  <si>
    <t>13 DE 29</t>
  </si>
  <si>
    <t>14 DE 29</t>
  </si>
  <si>
    <t>15 DE 29</t>
  </si>
  <si>
    <t>16 DE 29</t>
  </si>
  <si>
    <t>17 DE 29</t>
  </si>
  <si>
    <t>18 DE 29</t>
  </si>
  <si>
    <t>19 DE 29</t>
  </si>
  <si>
    <t>20 DE 29</t>
  </si>
  <si>
    <t>21 DE 29</t>
  </si>
  <si>
    <t>22 DE 29</t>
  </si>
  <si>
    <t>23 DE 29</t>
  </si>
  <si>
    <t>24 DE 29</t>
  </si>
  <si>
    <t>25 DE 29</t>
  </si>
  <si>
    <t>26 DE 29</t>
  </si>
  <si>
    <t>27 DE 29</t>
  </si>
  <si>
    <t>28 DE 29</t>
  </si>
  <si>
    <t>29 DE 29</t>
  </si>
  <si>
    <t>1 DE 3</t>
  </si>
  <si>
    <t>2 DE 3</t>
  </si>
  <si>
    <t>3 DE 3</t>
  </si>
  <si>
    <t>2 DE 6</t>
  </si>
  <si>
    <t>3 DE 6</t>
  </si>
  <si>
    <t>1 DE 7</t>
  </si>
  <si>
    <t>2 DE 7</t>
  </si>
  <si>
    <t>3 DE 7</t>
  </si>
  <si>
    <t>4 DE 7</t>
  </si>
  <si>
    <t>5 DE 7</t>
  </si>
  <si>
    <t>6 DE 7</t>
  </si>
  <si>
    <t>7 DE 7</t>
  </si>
  <si>
    <t xml:space="preserve">2 DE 3 </t>
  </si>
  <si>
    <t>1 DE 9</t>
  </si>
  <si>
    <t>2 DE 9</t>
  </si>
  <si>
    <t>3 DE 9</t>
  </si>
  <si>
    <t>4 DE 9</t>
  </si>
  <si>
    <t>5 DE 9</t>
  </si>
  <si>
    <t>6 DE 9</t>
  </si>
  <si>
    <t>7 DE 9</t>
  </si>
  <si>
    <t>8 DE 9</t>
  </si>
  <si>
    <t>9 DE 9</t>
  </si>
  <si>
    <t>3 DE 5</t>
  </si>
  <si>
    <t>179</t>
  </si>
  <si>
    <t xml:space="preserve">1 DE 9 </t>
  </si>
  <si>
    <t xml:space="preserve">2 DE 9 </t>
  </si>
  <si>
    <t xml:space="preserve">3 DE 9 </t>
  </si>
  <si>
    <t xml:space="preserve">4 DE 9 </t>
  </si>
  <si>
    <t>180</t>
  </si>
  <si>
    <t xml:space="preserve">6 DE 9 </t>
  </si>
  <si>
    <t xml:space="preserve">8 DE 9 </t>
  </si>
  <si>
    <t>206</t>
  </si>
  <si>
    <t>Ajustar el orden de las cajas y de los tomos en el inventario</t>
  </si>
  <si>
    <t>HEYLEN PACHEO</t>
  </si>
  <si>
    <t>5 DE 22</t>
  </si>
  <si>
    <t>4 DE 22</t>
  </si>
  <si>
    <t>3 DE 22</t>
  </si>
  <si>
    <t>2 DE 22</t>
  </si>
  <si>
    <t>1 DE 22</t>
  </si>
  <si>
    <t>6 DE 22</t>
  </si>
  <si>
    <t>7 DE 22</t>
  </si>
  <si>
    <t>8 DE 22</t>
  </si>
  <si>
    <t>9 DE 22</t>
  </si>
  <si>
    <t xml:space="preserve">1 DE 4 </t>
  </si>
  <si>
    <t>273</t>
  </si>
  <si>
    <t>274</t>
  </si>
  <si>
    <t>275</t>
  </si>
  <si>
    <t>280</t>
  </si>
  <si>
    <t>281</t>
  </si>
  <si>
    <t>285</t>
  </si>
  <si>
    <t>300</t>
  </si>
  <si>
    <t>306</t>
  </si>
  <si>
    <t>307</t>
  </si>
  <si>
    <t xml:space="preserve">Refoliar los 4 tomos, foliaron las copias </t>
  </si>
  <si>
    <t>Realizar la foliación sentido lectura</t>
  </si>
  <si>
    <t>Refoliar el expediente, foliaron las copias</t>
  </si>
  <si>
    <t>Realizar sobre a los planos que se encuentran en gran formato</t>
  </si>
  <si>
    <t>Refoliar el expediente</t>
  </si>
  <si>
    <t xml:space="preserve">TODAS </t>
  </si>
  <si>
    <t>MES</t>
  </si>
  <si>
    <t>DICIEMBRE</t>
  </si>
  <si>
    <t>SEMANA</t>
  </si>
  <si>
    <t>SEMANA 1</t>
  </si>
  <si>
    <t>SEMANA 2</t>
  </si>
  <si>
    <t>SEMANA 3</t>
  </si>
  <si>
    <t>SEMANA 4</t>
  </si>
  <si>
    <t>SEMANA 5</t>
  </si>
  <si>
    <t>DIA</t>
  </si>
  <si>
    <t>RANGO DE CAJA REPARTIDO</t>
  </si>
  <si>
    <t>1 A LA 255</t>
  </si>
  <si>
    <t>256 A LA 327</t>
  </si>
  <si>
    <t>TOTAL CAJA POR DIA HECHA</t>
  </si>
  <si>
    <t>Codigo</t>
  </si>
  <si>
    <t>FOLIACIÓN</t>
  </si>
  <si>
    <t>Inserciones en solo base (estaba en fisico, pero se agrego en la base)</t>
  </si>
  <si>
    <t>No estaba en fisico, se inserto y se agrego en la base.</t>
  </si>
  <si>
    <t>HECHAS</t>
  </si>
  <si>
    <t>Cuando ya se encuentran foliadas y van a insertar y cambia el número de foliación</t>
  </si>
  <si>
    <t>Se utiliza cuando a la carpeta se le abre otro correlativo ejemplo: tenia 400 folios y quedo dividida en 200.</t>
  </si>
  <si>
    <t>TOTAL</t>
  </si>
  <si>
    <t>Ajustar formatos de fecha, se evidencian espacios en blanco y validar las S/I vs. el fisico.</t>
  </si>
  <si>
    <t>TODAS</t>
  </si>
  <si>
    <t>MIGUEL RUIZ</t>
  </si>
  <si>
    <t>Item (12 Y 340) nombre del predio sin diligenciar.</t>
  </si>
  <si>
    <t>Ajustar las fechas extremas y el correlativo de los tomos</t>
  </si>
  <si>
    <t>1 DE 23</t>
  </si>
  <si>
    <t>2 DE 23</t>
  </si>
  <si>
    <t>3 DE 23</t>
  </si>
  <si>
    <t>4 DE 23</t>
  </si>
  <si>
    <t>5 DE 23</t>
  </si>
  <si>
    <t>6 DE 23</t>
  </si>
  <si>
    <t>7 DE 23</t>
  </si>
  <si>
    <t>8 DE 23</t>
  </si>
  <si>
    <t>9 DE 23</t>
  </si>
  <si>
    <t>10 DE 23</t>
  </si>
  <si>
    <t>11 DE 23</t>
  </si>
  <si>
    <t>12 DE 23</t>
  </si>
  <si>
    <t>13 DE 23</t>
  </si>
  <si>
    <t>14 DE 23</t>
  </si>
  <si>
    <t>15 DE 23</t>
  </si>
  <si>
    <t>16 DE 23</t>
  </si>
  <si>
    <t>19 DE 23</t>
  </si>
  <si>
    <t>20 DE 23</t>
  </si>
  <si>
    <t>21 DE 23</t>
  </si>
  <si>
    <t>22 DE 23</t>
  </si>
  <si>
    <t>23 DE 23</t>
  </si>
  <si>
    <t xml:space="preserve">Hacen falta en el inventario las cajas </t>
  </si>
  <si>
    <t>Ordenar el expediente</t>
  </si>
  <si>
    <t>Ajustar la foliación</t>
  </si>
  <si>
    <t>1 DE 10</t>
  </si>
  <si>
    <t>2 DE 10</t>
  </si>
  <si>
    <t>3 DE 10</t>
  </si>
  <si>
    <t>4 DE 10</t>
  </si>
  <si>
    <t>5 DE 10</t>
  </si>
  <si>
    <t>6 DE 10</t>
  </si>
  <si>
    <t>7 DE 10</t>
  </si>
  <si>
    <t>8 DE 10</t>
  </si>
  <si>
    <t>9 DE 10</t>
  </si>
  <si>
    <t>10 DE 10</t>
  </si>
  <si>
    <t>Ajustar el cronologico y la foliación</t>
  </si>
  <si>
    <t>Ajustar el cronologico, sin foliación</t>
  </si>
  <si>
    <t>1 de 3</t>
  </si>
  <si>
    <t>2 de 3</t>
  </si>
  <si>
    <t>3 de 3</t>
  </si>
  <si>
    <t>La base inicia desde la caja N.4 validar</t>
  </si>
  <si>
    <t xml:space="preserve">Documentos no se encuentran foliados en modo lectura (planos) </t>
  </si>
  <si>
    <t>Cds no cuentan con la información de marcado, solicitado en la metodología de trabajo: 1) Radicado y fecha del documento que lo remite. 2) Número del plano (Archivo u obra) 3) Nombre del propietario. 4) Caja y carpeta que lo almacena.</t>
  </si>
  <si>
    <t>Registrar número de folios en la base</t>
  </si>
  <si>
    <t>Ajustar el cronologico,  y la foliación</t>
  </si>
  <si>
    <t>1 de 4</t>
  </si>
  <si>
    <t>YESENIA ORTIZ</t>
  </si>
  <si>
    <t>Ajustar numero de expediente  y la foliación</t>
  </si>
  <si>
    <t xml:space="preserve"> </t>
  </si>
  <si>
    <t>Ajustar fecha inicial, fecha de resolucion  y la foliación</t>
  </si>
  <si>
    <t>Ajustar foliación</t>
  </si>
  <si>
    <t>Ajustar fecha final, la foliación, relacionar plano en en las notas</t>
  </si>
  <si>
    <t>eliminar signos de puntuacion (.), ajustar numero de expediente y plano, foliacion</t>
  </si>
  <si>
    <t>eliminar signos de puntuacion (.), ajustar plano, foliacion, las copias se marcan con numero de folio, retirar gachos</t>
  </si>
  <si>
    <t>sin inventario relacionado de la caja</t>
  </si>
  <si>
    <t>Ajustar  numero de plano (nombrado folio 55), foliación</t>
  </si>
  <si>
    <t>Ajustar  numero de plano (nombrado folio 7), matricula (nombrado folio 6), resolucion y fecha (nombrado folio 6),foliación</t>
  </si>
  <si>
    <t>Ajustar numero de exp ( nombrado folio 71) resolucion y fecha (nombrado folio 49), foliacion</t>
  </si>
  <si>
    <t>resolucion nombrada es copia. marcar copias con numero de folio, ajustar foliacion.</t>
  </si>
  <si>
    <t>Ajustar Auto y fecha(se encuentra como anexo del libro), marcar copias con numero de folio, ajustar foliacion.</t>
  </si>
  <si>
    <t>Ajustar numero de plano (nombrado en res 5 pg 6). foliacion</t>
  </si>
  <si>
    <t>Ajustar foliacion</t>
  </si>
  <si>
    <t>Ajustar numero de plano (nombrado  como plancha predian folio 1). foliacion</t>
  </si>
  <si>
    <t>retirar ganchos , no se referencio los planos en el cuadro de notas, foliacion</t>
  </si>
  <si>
    <t>ajustar fecha final (folio 587), foliacion</t>
  </si>
  <si>
    <t>Ajustar numero de plano (folio 292). foliacion</t>
  </si>
  <si>
    <t>retirar ganchos, ajustar ordenacion y fecha final, foliacion</t>
  </si>
  <si>
    <t>Ajustar numero de plano (folio 292),fecha final, cuadro de notas (otras matriculas),foliacion</t>
  </si>
  <si>
    <t>Ajustar numero de plano (nombrado en la res 71),foliacion</t>
  </si>
  <si>
    <t>ajustar foliacion</t>
  </si>
  <si>
    <t>Ajustar matricula(se encuentra en el sello de la res022 folio 10),no se extrageron las copias de la res 022, marcar copias con numero de folio, reajustar foliacion.</t>
  </si>
  <si>
    <t>ajustar fecha inicial, refoliar</t>
  </si>
  <si>
    <t>Registrar las fechas extremas que se encuentran S/I, validar con el físico.</t>
  </si>
  <si>
    <t>Aura Ruidíaz Guitérrez</t>
  </si>
  <si>
    <t>Retirar del proceso de ampliación, es un expediente de constitución</t>
  </si>
  <si>
    <t>Ajustar la ordenación del expediente, ajustar las fechas extremas en el inventario, falta la foliación</t>
  </si>
  <si>
    <t>AMPLIACIÓN</t>
  </si>
  <si>
    <t xml:space="preserve">1 y 2 </t>
  </si>
  <si>
    <t>todas las carpetas</t>
  </si>
  <si>
    <t>5 tomos</t>
  </si>
  <si>
    <t>Ajustar la marcación de las carpetas no coincide con el inventario</t>
  </si>
  <si>
    <t>Retirar material abrasivo</t>
  </si>
  <si>
    <t>3 tomos</t>
  </si>
  <si>
    <t>Retirar documentos de adquisición</t>
  </si>
  <si>
    <t>DEVOLUCIONES OBSERVACIONES CONTRA FISICO  E INVENTARIO</t>
  </si>
  <si>
    <t>CÓDIGO</t>
  </si>
  <si>
    <t>FORMA</t>
  </si>
  <si>
    <t xml:space="preserve">INVENTARIO DOCUMENTAL </t>
  </si>
  <si>
    <t xml:space="preserve">CÓDIGO </t>
  </si>
  <si>
    <t>ADMBS-F-015</t>
  </si>
  <si>
    <t>ACTIVIDAD</t>
  </si>
  <si>
    <t xml:space="preserve">GESTIÓN DOCUMENTAL </t>
  </si>
  <si>
    <t xml:space="preserve">VERSIÓN </t>
  </si>
  <si>
    <t>PROCESO</t>
  </si>
  <si>
    <t xml:space="preserve">ADMINISTRACIÓN DE BIENES Y SERVICIOS </t>
  </si>
  <si>
    <t xml:space="preserve">FECHA </t>
  </si>
  <si>
    <t>HOJA</t>
  </si>
  <si>
    <t>DE</t>
  </si>
  <si>
    <t xml:space="preserve">ENTIDAD REMITENTE: </t>
  </si>
  <si>
    <t>AGENCIA NACIONAL DE TIERRAS</t>
  </si>
  <si>
    <t xml:space="preserve">REGISTRO DE ENTRADA </t>
  </si>
  <si>
    <t>ENTIDAD PRODUCTORA:</t>
  </si>
  <si>
    <t>AÑO</t>
  </si>
  <si>
    <t xml:space="preserve">N.T. </t>
  </si>
  <si>
    <t>UNIDAD ADMINISTRATIVA:</t>
  </si>
  <si>
    <t>SECRETARIA GENERAL</t>
  </si>
  <si>
    <t>AAAA</t>
  </si>
  <si>
    <t>MM</t>
  </si>
  <si>
    <t>DD</t>
  </si>
  <si>
    <t>OFICINA PRODUCTORA:</t>
  </si>
  <si>
    <t>SUBDIRECCION ADMINISTRATIVA Y FINANCIERA</t>
  </si>
  <si>
    <t xml:space="preserve">OBJETO: </t>
  </si>
  <si>
    <t>REALIZAR EL REGISTRO DE CADA UNA DE LAS UNIDADES DE CONSERVACION DESPUES DE CULMINADO EL PROCESO DE ORDENACION</t>
  </si>
  <si>
    <t>No.  ORDEN</t>
  </si>
  <si>
    <t>D</t>
  </si>
  <si>
    <t>S</t>
  </si>
  <si>
    <t>SB</t>
  </si>
  <si>
    <t>NOMBRE DE LA SERIE O SUBSERIE</t>
  </si>
  <si>
    <t>NOMBRE DEL EXPEDIENTE O CARPETA</t>
  </si>
  <si>
    <t>NÚMERO DE EXPEDIENTE O CARPETA EN ORFEO</t>
  </si>
  <si>
    <t>Número de Expediente o carpeta Preexistente</t>
  </si>
  <si>
    <t>Departamento</t>
  </si>
  <si>
    <t xml:space="preserve">Municipio </t>
  </si>
  <si>
    <t>Nombre del Predio</t>
  </si>
  <si>
    <t>Nombre de persona natural o juridica</t>
  </si>
  <si>
    <t>Documento de Identificación</t>
  </si>
  <si>
    <t>Número de Matricula Inmobiliaria</t>
  </si>
  <si>
    <t xml:space="preserve">Número de Resolución y Auto </t>
  </si>
  <si>
    <r>
      <t xml:space="preserve">Fecha de Resolución y Auto  
</t>
    </r>
    <r>
      <rPr>
        <b/>
        <sz val="11"/>
        <color theme="0" tint="-0.34998626667073579"/>
        <rFont val="Arial"/>
      </rPr>
      <t>(AAAA-MM-DD)</t>
    </r>
  </si>
  <si>
    <t>Número de plano</t>
  </si>
  <si>
    <t>Número Formulario Sujeto de Ordenamiento (FISO)</t>
  </si>
  <si>
    <r>
      <t xml:space="preserve">Inicial 
</t>
    </r>
    <r>
      <rPr>
        <b/>
        <sz val="11"/>
        <color theme="2" tint="-0.249977111117893"/>
        <rFont val="Arial"/>
      </rPr>
      <t>AAAA-MM-DD</t>
    </r>
  </si>
  <si>
    <r>
      <t xml:space="preserve">Final
</t>
    </r>
    <r>
      <rPr>
        <b/>
        <sz val="11"/>
        <color theme="2" tint="-0.249977111117893"/>
        <rFont val="Arial"/>
      </rPr>
      <t>AAAA-MM-DD</t>
    </r>
  </si>
  <si>
    <t>Caja</t>
  </si>
  <si>
    <t>Carpeta</t>
  </si>
  <si>
    <t>Tomos</t>
  </si>
  <si>
    <t>Correlativo</t>
  </si>
  <si>
    <t>SOPORTE</t>
  </si>
  <si>
    <t>FOLIOS</t>
  </si>
  <si>
    <t>ESTANTE</t>
  </si>
  <si>
    <t>MODULO</t>
  </si>
  <si>
    <t>ENTREPAÑO</t>
  </si>
  <si>
    <t>NOTAS</t>
  </si>
  <si>
    <t>3030-3</t>
  </si>
  <si>
    <t>3030-3.1</t>
  </si>
  <si>
    <t>LEGALIZACION DE TIERRAS A GRUPOS ETNICOS-CONSTITUCION DE RESGUARDOS INDIGENAS</t>
  </si>
  <si>
    <t>RESGUARDO INDIGENA DE CONSTITUCION - ANDOKE DEL ANDUCHE</t>
  </si>
  <si>
    <t>N/A</t>
  </si>
  <si>
    <t>S/I</t>
  </si>
  <si>
    <t>AMAZONAS</t>
  </si>
  <si>
    <t>COMUNIDAD INDIGENA - ANDOKE DEL PARAJE  DEL ADUCHE</t>
  </si>
  <si>
    <t>RES235</t>
  </si>
  <si>
    <t>PAPEL</t>
  </si>
  <si>
    <t>1 AL 5</t>
  </si>
  <si>
    <t>RESGUARDO INDIGENA DE CONSTITUCION - AMACAYACU</t>
  </si>
  <si>
    <t>LETICIA</t>
  </si>
  <si>
    <t>COMUNIDAD INDIGENA - AMACAYACU</t>
  </si>
  <si>
    <t>1 AL 96</t>
  </si>
  <si>
    <t>1 PERIODICO INFORMATIVO FOLIO 96</t>
  </si>
  <si>
    <t>RESGUARDO INDIGENA DE CONSTITUCION - CAMARITAGUA</t>
  </si>
  <si>
    <t>42163
41163</t>
  </si>
  <si>
    <t>COMUNIDAD INDIGENA - CAMARITAGUA</t>
  </si>
  <si>
    <t xml:space="preserve">588-256 </t>
  </si>
  <si>
    <t>1 AL 232</t>
  </si>
  <si>
    <t>42163</t>
  </si>
  <si>
    <t>400-6025</t>
  </si>
  <si>
    <t>588-256</t>
  </si>
  <si>
    <t>233 AL 258</t>
  </si>
  <si>
    <t>3 PLANOS EN GRAN FORMATO FOLIO 256-257-258</t>
  </si>
  <si>
    <t>RESGUARDO INDIGENA DE CONSTITUCION - COMEYAFU</t>
  </si>
  <si>
    <t>COMUNIDAD INDIGENA - COMEYAFU Y PUERTO CORDOBA</t>
  </si>
  <si>
    <t>1 AL 94</t>
  </si>
  <si>
    <t>RESGUARDO INDIGENA DE CONSTITUCION - CURARE</t>
  </si>
  <si>
    <t>41991</t>
  </si>
  <si>
    <t>CEDRO GUTIERREZ</t>
  </si>
  <si>
    <t>COMUNIDAD INDIGENA - CURARE</t>
  </si>
  <si>
    <t>400-0003366</t>
  </si>
  <si>
    <t>RES19</t>
  </si>
  <si>
    <t>1 AL 129</t>
  </si>
  <si>
    <t>1 PERIODICO INFORMATIVO FOLIO 74</t>
  </si>
  <si>
    <t>RESGUARDO INDIGENA DE CONSTITUCION - CASTAÑAL</t>
  </si>
  <si>
    <t xml:space="preserve">COMUNIDAD INDIGENA - CASTAÑAL </t>
  </si>
  <si>
    <t>1 AL 65</t>
  </si>
  <si>
    <t>1 CD FOLIO 65</t>
  </si>
  <si>
    <t>RESGUARDO INDIGENA DE CONSTITUCION - EL ENCANTO</t>
  </si>
  <si>
    <t>COMUNIDAD INDIGENA - EL ENCANTO</t>
  </si>
  <si>
    <t>1 AL 6</t>
  </si>
  <si>
    <t>RESGUARDO INDIGENA DE CONSTITUCION - HUITOTO</t>
  </si>
  <si>
    <t>COMUNIDAD INDIGENA - HUITOTO MUINAME</t>
  </si>
  <si>
    <t>RES234</t>
  </si>
  <si>
    <t>1 AL 200</t>
  </si>
  <si>
    <t>201 AL 401</t>
  </si>
  <si>
    <t>402 AL 604</t>
  </si>
  <si>
    <t>605 AL 810</t>
  </si>
  <si>
    <t>811 AL 1016</t>
  </si>
  <si>
    <t>1017 AL 1222</t>
  </si>
  <si>
    <t>2 PLANOS GRAN FORMATO FOLIOS 1052-1053</t>
  </si>
  <si>
    <t>1223 AL 1270</t>
  </si>
  <si>
    <t>RESGUARDO INDIGENA DE CONSTITUCION - MOCAGUA</t>
  </si>
  <si>
    <t>41130</t>
  </si>
  <si>
    <t>COMUNIDAD INDIGENA - MOCAGUA</t>
  </si>
  <si>
    <t>400-1615</t>
  </si>
  <si>
    <t>RES060</t>
  </si>
  <si>
    <t>10-0-00110</t>
  </si>
  <si>
    <t>1 AL 191</t>
  </si>
  <si>
    <t>RESGUARDO INDIGENA DE CONSTITUCION - PALMERAS</t>
  </si>
  <si>
    <t>COMUNIDAD INDIGENA - PALMERAS</t>
  </si>
  <si>
    <t>1 AL 72</t>
  </si>
  <si>
    <t>1 CD FOLIO 72</t>
  </si>
  <si>
    <t>RESGUARDO INDIGENA DE CONSTITUCION - PUERTO TRIUNFO</t>
  </si>
  <si>
    <t>COMUNIDAD INDIGENA - PUERTO TRIUNFO</t>
  </si>
  <si>
    <t>400-000-2041</t>
  </si>
  <si>
    <t>B-505769</t>
  </si>
  <si>
    <t>1 AL 225</t>
  </si>
  <si>
    <t>41993</t>
  </si>
  <si>
    <t>400-5405</t>
  </si>
  <si>
    <t>226 AL 306</t>
  </si>
  <si>
    <t>RESGUARDO INDIGENA DE CONSTITUCION - SAN ANTONIO DE LOS LAGOS</t>
  </si>
  <si>
    <t>COMUNIDAD INDIGENA - SAN ANTONIO DE LOS LAGOS</t>
  </si>
  <si>
    <t>1 AL 14</t>
  </si>
  <si>
    <t xml:space="preserve">RESGUARDO INDIGENA DE CONSTITUCION - SAN JUAN DE LOS PARENTES- TIKUNA </t>
  </si>
  <si>
    <t>COMUNIDAD INDIGENA - SAN JUAN DE LOS PARENTES</t>
  </si>
  <si>
    <t>ARCHIVO  587-909-I</t>
  </si>
  <si>
    <t>201 AL 400</t>
  </si>
  <si>
    <t>2 PLANOS EN GRAN FORMATO FOLIO 312- 353</t>
  </si>
  <si>
    <t>400-4891</t>
  </si>
  <si>
    <t>RES075</t>
  </si>
  <si>
    <t>401 AL 469</t>
  </si>
  <si>
    <t>RESGUARDO INDIGENA DE CONSTITUCION - SAN MARTIN DE AMACAYACU</t>
  </si>
  <si>
    <t>256135</t>
  </si>
  <si>
    <t>COMUNIDAD INDIGENA - SAN MARTIN DE AMACAYACU</t>
  </si>
  <si>
    <t>1 AL 73</t>
  </si>
  <si>
    <t>1 CD FOLIO 73</t>
  </si>
  <si>
    <t>RESGUARDO INDIGENA DE CONSTITUCION - TICUNA</t>
  </si>
  <si>
    <t>264989</t>
  </si>
  <si>
    <t xml:space="preserve">COMUNIDAD INDIGENA - TICUNA </t>
  </si>
  <si>
    <t>RES080
RES087
RES00140
RES00145
RES05453
RES023</t>
  </si>
  <si>
    <t xml:space="preserve">1982-07-01
1982-07-27
1982-12-20
1982-12-20
1984-11-06
1985-04-24
</t>
  </si>
  <si>
    <t>RES11</t>
  </si>
  <si>
    <t>402 AL 611</t>
  </si>
  <si>
    <t>RESGUARDO INDIGENA DE CONSTITUCION - VILLAZUL</t>
  </si>
  <si>
    <t>COMUNIDAD INDIGENA VILLAZUL</t>
  </si>
  <si>
    <t>1 AL 35</t>
  </si>
  <si>
    <t>RESGUARDO INDIGENA DE CONSTITUCION - YAGUA-ZARAGOZA</t>
  </si>
  <si>
    <t>COMUNIDAD INDIGENA - YAGUA-ZARAGOZA</t>
  </si>
  <si>
    <t>201 AL 240</t>
  </si>
  <si>
    <t>RESGUARDO INDIGENA DE CONSTITUCION - YUKUMA</t>
  </si>
  <si>
    <t>COMUNIDAD INDIGENA - YUKUNA - CUBEO DE CURARE LOS INGLESES</t>
  </si>
  <si>
    <t>1 AL 75</t>
  </si>
  <si>
    <t>RESGUARDO INDIGENA DE CONSTITUCION - YURI-PASSE DE LOS RIOS</t>
  </si>
  <si>
    <t>COMUNIDAD INDIGENA - YURI-PASSE DE LOS RIOS</t>
  </si>
  <si>
    <t>1 AL 231</t>
  </si>
  <si>
    <t>1 PLANO  GRAN FORMATO FOLIO 231</t>
  </si>
  <si>
    <t>RESGUARDO INDIGENA DE CONSTITUCION - WITOTO</t>
  </si>
  <si>
    <t>COMUNIDAD INDIGENA - WITOTO</t>
  </si>
  <si>
    <t>1 AL 40</t>
  </si>
  <si>
    <t>RESGUARDO INDIGENA DE CONSTITUCION - ABIBE - CHICORODO</t>
  </si>
  <si>
    <t xml:space="preserve">ANTIOQUIA </t>
  </si>
  <si>
    <t>CHIGORODO</t>
  </si>
  <si>
    <t>LOS NARANJOS</t>
  </si>
  <si>
    <t xml:space="preserve">COMUNIDAD INDIGENA - ABIBE - CHIGORODO </t>
  </si>
  <si>
    <t>011-0004810</t>
  </si>
  <si>
    <t>RES00070</t>
  </si>
  <si>
    <t>LOS MANDARINOS</t>
  </si>
  <si>
    <t>201 AL 409</t>
  </si>
  <si>
    <t>007-0021181</t>
  </si>
  <si>
    <t>ARCHIVO  403256
568-467</t>
  </si>
  <si>
    <t>410 AL 462</t>
  </si>
  <si>
    <t xml:space="preserve">2 PLANOS GRAN FORMATO FOLIOS 447-448  Y OTRAS MATRICULAS </t>
  </si>
  <si>
    <t xml:space="preserve">RESGUARDO INDIGENA DE CONSTITUCION - ABIBE MUTATA </t>
  </si>
  <si>
    <t>MUTATA</t>
  </si>
  <si>
    <t>LA PALMA DEL INDIO</t>
  </si>
  <si>
    <t xml:space="preserve">COMUNIDAD INDIGENA - ABIBE MUTATA </t>
  </si>
  <si>
    <t>011-0001777</t>
  </si>
  <si>
    <t>1 AL 172</t>
  </si>
  <si>
    <t xml:space="preserve">3 PLANOS GRAN FORMATO FOLIOS 46-134-156 </t>
  </si>
  <si>
    <t>RESGUARDO INDIGENA DE CONSTITUCION - ALTO CAIMAN</t>
  </si>
  <si>
    <t>NECOCLI</t>
  </si>
  <si>
    <t>COMUNIDAD INDIGENA - ALTO CAIMAN</t>
  </si>
  <si>
    <t>1 AL 2</t>
  </si>
  <si>
    <t>RESGUARDO INDIGENA DE CONSTITUCION - LOS RIOS PAVARANDO - AMPARRADO ALTO - MEDIO</t>
  </si>
  <si>
    <t>41049</t>
  </si>
  <si>
    <t>FRONTINO</t>
  </si>
  <si>
    <t>COMUNIDAD INDIGENA - LOS RIOS PAVARANDO - AMPARRADO ALTO - MEDIO</t>
  </si>
  <si>
    <t>RES42</t>
  </si>
  <si>
    <t>ARCHIVO  P-466-332</t>
  </si>
  <si>
    <t>1 AL 194</t>
  </si>
  <si>
    <t>195 AL 394</t>
  </si>
  <si>
    <t>2 PLANOS GRAN FORMATO FOLIOS 256-263</t>
  </si>
  <si>
    <t>RES076</t>
  </si>
  <si>
    <t>395 AL 592</t>
  </si>
  <si>
    <t>593 AL766</t>
  </si>
  <si>
    <t>1 CD FOLIO 766</t>
  </si>
  <si>
    <t xml:space="preserve">RESGUARDO INDIGENA DE CONSTITUCION - ANDABU </t>
  </si>
  <si>
    <t>URRAO</t>
  </si>
  <si>
    <t xml:space="preserve">COMUNIDAD INDIGENA - ANDABU </t>
  </si>
  <si>
    <t>036-0019508</t>
  </si>
  <si>
    <t>RES027</t>
  </si>
  <si>
    <t>ARCHIVO  I -598-241</t>
  </si>
  <si>
    <t>1 AL 185</t>
  </si>
  <si>
    <t>2 PLANOS GRAN FORMATO FOLIOS 184 - 185</t>
  </si>
  <si>
    <t xml:space="preserve">RESGUARDO INDIGENA DE CONSTITUCION - ARACUA - EMBERA </t>
  </si>
  <si>
    <t>TURBO</t>
  </si>
  <si>
    <t xml:space="preserve">COMUNIDAD INDIGENA - ARACUA - EMBERA </t>
  </si>
  <si>
    <t>034-0027916</t>
  </si>
  <si>
    <t>RES271-0419
RES271-0417
RES271-0440</t>
  </si>
  <si>
    <t>1973-08-30
1973-08-30
1973-08-31</t>
  </si>
  <si>
    <t>I-598-986
OBRA  05-3855-7</t>
  </si>
  <si>
    <t xml:space="preserve">2 PLANOS GRAN FORMATO FOLIO 81-195 </t>
  </si>
  <si>
    <t>CARABALLITO</t>
  </si>
  <si>
    <t>034-0036880</t>
  </si>
  <si>
    <t>RES052-0433</t>
  </si>
  <si>
    <t>201 AL 392</t>
  </si>
  <si>
    <t>CONTIENE REGISTRO FOTOGRAFICO</t>
  </si>
  <si>
    <t>RESGUARDO INDIGENA DE CONSTITUCION - ARACUA</t>
  </si>
  <si>
    <t>ANTIOQUIA</t>
  </si>
  <si>
    <t>LA VIOLETA Y OTROS</t>
  </si>
  <si>
    <t>COMUNIDAD INDIGENA - ARACUA</t>
  </si>
  <si>
    <t>034-0036881</t>
  </si>
  <si>
    <t>393 AL 592</t>
  </si>
  <si>
    <t xml:space="preserve">2 REGISTROS FOTOGRAFICOS Y OTRAS MATRICULAS </t>
  </si>
  <si>
    <t>EL CERRO Y OTROS</t>
  </si>
  <si>
    <t>034-27916</t>
  </si>
  <si>
    <t>OBRA  -051-357-4
B-115-424</t>
  </si>
  <si>
    <t>593 AL 698</t>
  </si>
  <si>
    <t>5 PLANOS EN GRAN FORMATO FOLIOS 666-691-692-693-694 Y OTRAS MATRICULAS</t>
  </si>
  <si>
    <t>RESGUARDO INDIGENA DE CONSTITUCION - BERNARDINO</t>
  </si>
  <si>
    <t>PUEBLORRICO</t>
  </si>
  <si>
    <t>SANTA CLARA</t>
  </si>
  <si>
    <t>COMUNIDAD INDIGENA - BERNARDINO</t>
  </si>
  <si>
    <t>014-0013651</t>
  </si>
  <si>
    <t>RES043</t>
  </si>
  <si>
    <t>201 AL 243</t>
  </si>
  <si>
    <t>RESGUARDO INDIGENA DE CONSTITUCION - CAIMAN</t>
  </si>
  <si>
    <t>COMUNIDAD INDIGENA - CAIMAN NUEVO</t>
  </si>
  <si>
    <t>RES033</t>
  </si>
  <si>
    <t>1 AL 198</t>
  </si>
  <si>
    <t>RESGUARDO INDIGENA DE CONSTITUCION - CANIME</t>
  </si>
  <si>
    <t>42284</t>
  </si>
  <si>
    <t>ARBOLETES</t>
  </si>
  <si>
    <t>LAS FLORES</t>
  </si>
  <si>
    <t>COMUNIDAD INDIGENA - CANIME</t>
  </si>
  <si>
    <t>RES096</t>
  </si>
  <si>
    <t>10-0-000111</t>
  </si>
  <si>
    <t>1 AL 201</t>
  </si>
  <si>
    <t>2 PLANOS GRAN FORMATO FOLIOS 158-160 Y MATRICULAS 67345</t>
  </si>
  <si>
    <t>8</t>
  </si>
  <si>
    <t>202 AL 256</t>
  </si>
  <si>
    <t xml:space="preserve">3 CDS FOLIOS 254-255-256 
4 PLANOS EN GRAN FORMATO FOLIOS 220 - 221 - 251 - 252 - 253 </t>
  </si>
  <si>
    <t>RESGUARDO INDIGENA DE CONSTITUCION - CAMPANARIO</t>
  </si>
  <si>
    <t>257901</t>
  </si>
  <si>
    <t>CACERES</t>
  </si>
  <si>
    <t>COMUNIDAD INDIGENA CAMPANARIO</t>
  </si>
  <si>
    <t>9</t>
  </si>
  <si>
    <t>1 AL 95</t>
  </si>
  <si>
    <t>1 CD FOLIO 95</t>
  </si>
  <si>
    <t>RESGUARDO INDIGENA DE CONSTITUCION - CAÑAVERALES</t>
  </si>
  <si>
    <t>41197</t>
  </si>
  <si>
    <t>DABEIBA</t>
  </si>
  <si>
    <t>COMUNIDAD INDIGENA - CAÑAVERALES</t>
  </si>
  <si>
    <t>RES03</t>
  </si>
  <si>
    <t>1 AL 202</t>
  </si>
  <si>
    <t>OTRAS MATRICULAS</t>
  </si>
  <si>
    <t>203 AL 368</t>
  </si>
  <si>
    <t>RESGUARDO INDIGENA DE CONSTITUCION - CRISTIANIA</t>
  </si>
  <si>
    <t>JARDIN</t>
  </si>
  <si>
    <t>VILLA INES Y OTROS</t>
  </si>
  <si>
    <t>COMUNIDAD INDIGENA - CRISTIANIA</t>
  </si>
  <si>
    <t>014-0001743</t>
  </si>
  <si>
    <t>LAS PALMAS Y OTROS</t>
  </si>
  <si>
    <t>201 AL 399</t>
  </si>
  <si>
    <t>4 REGISTROS FOTOGRAFICOS</t>
  </si>
  <si>
    <t>LA PUCRECIA Y OTROS</t>
  </si>
  <si>
    <t>RES0056</t>
  </si>
  <si>
    <t>400 AL 599</t>
  </si>
  <si>
    <t>014-0003380</t>
  </si>
  <si>
    <t>10</t>
  </si>
  <si>
    <t>600 AL 800</t>
  </si>
  <si>
    <t xml:space="preserve">OTRAS MATRICULAS </t>
  </si>
  <si>
    <t>40773</t>
  </si>
  <si>
    <t>CARAMANTA</t>
  </si>
  <si>
    <t>004-0024171</t>
  </si>
  <si>
    <t>RES59
RES037</t>
  </si>
  <si>
    <t>1995-12-07
2001-24-09</t>
  </si>
  <si>
    <t>801 AL 915</t>
  </si>
  <si>
    <t>RESGUARDO INDIGENA DE CONSTITUCION - CHAQUENODA</t>
  </si>
  <si>
    <t>COMUNIDAD INDIGENA - CHAQUENODA</t>
  </si>
  <si>
    <t>1 AL 22</t>
  </si>
  <si>
    <t>RESGUARDO INDIGENA DE CONSTITUCION - CHIMORRO</t>
  </si>
  <si>
    <t>COMUNIDAD INDIGENA - CHIMORRO</t>
  </si>
  <si>
    <t>1 AL 221</t>
  </si>
  <si>
    <t>RESGUARDO INDIGENA DE CONSTITUCION - CHONTADURAL</t>
  </si>
  <si>
    <t>COMUNIDAD INDIGENA - CHONTADURADA</t>
  </si>
  <si>
    <t>RES24</t>
  </si>
  <si>
    <t>1 AL 218</t>
  </si>
  <si>
    <t>RESGUARDO INDIGENA DE CONSTITUCION - CHONTADURO</t>
  </si>
  <si>
    <t>MADERO Y OTROS</t>
  </si>
  <si>
    <t>COMUNIDAD INDIGENA - CHONTADURO</t>
  </si>
  <si>
    <t>1 AL 26</t>
  </si>
  <si>
    <t>RESGUARDO INDIGENA DE CONSTITUCION - CHOROMANDO</t>
  </si>
  <si>
    <t>SORRENTO</t>
  </si>
  <si>
    <t>COMUNIDAD INDIGENA - CHOROMANDO</t>
  </si>
  <si>
    <t>007-0009817</t>
  </si>
  <si>
    <t>11</t>
  </si>
  <si>
    <t>1 AL 207</t>
  </si>
  <si>
    <t>41990</t>
  </si>
  <si>
    <t>ALTO Y MEDIO</t>
  </si>
  <si>
    <t>007-0024156</t>
  </si>
  <si>
    <t>RES00031</t>
  </si>
  <si>
    <t>I-569-270</t>
  </si>
  <si>
    <t xml:space="preserve">                                     </t>
  </si>
  <si>
    <t>208 AL 318</t>
  </si>
  <si>
    <t>RESGUARDO INDIGENA DE CONSTITUCION - CHUSCAL</t>
  </si>
  <si>
    <t>41575</t>
  </si>
  <si>
    <t>COMUNIDAD INDIGENA - CHUSCAL</t>
  </si>
  <si>
    <t>1 AL 55</t>
  </si>
  <si>
    <t>RESGUARDO INDIGENA DE CONSTITUCION - DRUA</t>
  </si>
  <si>
    <t>EMBERA DRUA</t>
  </si>
  <si>
    <t>007-0031815</t>
  </si>
  <si>
    <t>RES002</t>
  </si>
  <si>
    <t>1 AL 147</t>
  </si>
  <si>
    <t>RESGUARDO INDIGENA DE CONSTITUCION - EL CHARCO</t>
  </si>
  <si>
    <t>URAMITA</t>
  </si>
  <si>
    <t>LOS NARANJOS Y OTROS</t>
  </si>
  <si>
    <t>COMUNIDAD INDIGENA - EL CHARCO</t>
  </si>
  <si>
    <t>007-0012809</t>
  </si>
  <si>
    <t>RES00033</t>
  </si>
  <si>
    <t>P-466-698</t>
  </si>
  <si>
    <t>1 AL 177</t>
  </si>
  <si>
    <t xml:space="preserve">1 PLANO GRAN FORMATO FOLIO 177   
OTRAS MATRICULAS </t>
  </si>
  <si>
    <t>RESGUARDO INDIGENA DE CONSTITUCION - EL CHUSCAL</t>
  </si>
  <si>
    <t>COMUNIDAD INDIGENA - EL CHUSCAL</t>
  </si>
  <si>
    <t>RES41</t>
  </si>
  <si>
    <t>1 AL 125</t>
  </si>
  <si>
    <t xml:space="preserve">RESGUARDO INDIGENA DE CONSTITUCION - EL ROBLE </t>
  </si>
  <si>
    <t>COMUNIDAD INDIGENA - EL ROBLE</t>
  </si>
  <si>
    <t>027-0009211</t>
  </si>
  <si>
    <t>RES39</t>
  </si>
  <si>
    <t>1 AL 215</t>
  </si>
  <si>
    <t xml:space="preserve">RESGUARDO INDIGENA DE CONSTITUCION - EL SILENCIO </t>
  </si>
  <si>
    <t>CORIBI BEDADO</t>
  </si>
  <si>
    <t xml:space="preserve">COMUNIDAD INDIGENA - EL SILENCIO </t>
  </si>
  <si>
    <t>011-0000515</t>
  </si>
  <si>
    <t>RES003</t>
  </si>
  <si>
    <t>1 AL 213</t>
  </si>
  <si>
    <t>RESGUARDO INDIGENA DE CONSTITUCION - EL VALAO</t>
  </si>
  <si>
    <t xml:space="preserve">COMUNIDAD INDIGENA - EL VALAO </t>
  </si>
  <si>
    <t>RES169</t>
  </si>
  <si>
    <t>1 AL 203</t>
  </si>
  <si>
    <t>1 PLANO GRAN FORMATO FOLIO 170</t>
  </si>
  <si>
    <t xml:space="preserve">RESGUARDO INDIGENA DE CONSTITUCION - EL VALAO </t>
  </si>
  <si>
    <t>CASA NEGRA Y OTROS</t>
  </si>
  <si>
    <t>034-0021638</t>
  </si>
  <si>
    <t>204 AL 406</t>
  </si>
  <si>
    <t>FONDO NACIONAL</t>
  </si>
  <si>
    <t>407 AL 514</t>
  </si>
  <si>
    <t>RESGUARDO INDIGENA DE CONSTITUCION - GENGADO</t>
  </si>
  <si>
    <t>41643</t>
  </si>
  <si>
    <t>VIGIA DEL FUERTE</t>
  </si>
  <si>
    <t>COMUNIDAD INDIGENA - EL GENGADO</t>
  </si>
  <si>
    <t>RES15</t>
  </si>
  <si>
    <t>1 AL 190</t>
  </si>
  <si>
    <t>RESGUARDO INDIGENA DE CONSTITUCION - GUAGANDO</t>
  </si>
  <si>
    <t>COMUNIDAD INDIGENA - EL GUAGUANDO</t>
  </si>
  <si>
    <t>1 AL 204</t>
  </si>
  <si>
    <t>41214</t>
  </si>
  <si>
    <t>RES046</t>
  </si>
  <si>
    <t>P-198-846</t>
  </si>
  <si>
    <t>205 AL 311</t>
  </si>
  <si>
    <t>2 PERIODICOS INFORMATICO FOLIOS 253-254 
1 PLANO GRAN FORMATO FOLIO 231</t>
  </si>
  <si>
    <t>RESGUARDO INDIGENA DE CONSTITUCION - HEMEREGILDO</t>
  </si>
  <si>
    <t>CIUDAD BOLIVAR</t>
  </si>
  <si>
    <t>SAN GERMAN Y OTROS</t>
  </si>
  <si>
    <t>COMUNIDAD INDIGENA - EL HEMEREGILDO</t>
  </si>
  <si>
    <t>005-0007340</t>
  </si>
  <si>
    <t>RES0008</t>
  </si>
  <si>
    <t>1 AL 188</t>
  </si>
  <si>
    <t>RESGUARDO INDIGENA DE CONSTITUCION - JAIDESABI</t>
  </si>
  <si>
    <t>TARAZA</t>
  </si>
  <si>
    <t>COMUNIDAD INDIGENA - JAIDESABI</t>
  </si>
  <si>
    <t>1 AL 18</t>
  </si>
  <si>
    <t>RESGUARDO INDIGENA DE CONSTITUCION - JAI-DUKAMA</t>
  </si>
  <si>
    <t>LOTE</t>
  </si>
  <si>
    <t>COMUNIDAD INDIGENA - JAI-DUKAMA</t>
  </si>
  <si>
    <t>037-0010303</t>
  </si>
  <si>
    <t>P-198525</t>
  </si>
  <si>
    <t>202 AL 404</t>
  </si>
  <si>
    <t xml:space="preserve">1 PERIODICO INFORMATIVO FOLIO 391 
1 PLANO GRAN FORMATO FOLIO 401 </t>
  </si>
  <si>
    <t>RESGUARDO INDIGENA DE CONSTITUCION - JAIKERAZAVI</t>
  </si>
  <si>
    <t>EL ENCANTO Y OTROS</t>
  </si>
  <si>
    <t>COMUNIDAD INDIGENA - JAIKERAZAVI</t>
  </si>
  <si>
    <t>011-0006012</t>
  </si>
  <si>
    <t>RES0117
RES028</t>
  </si>
  <si>
    <t>1995-03-15
1999-05-31</t>
  </si>
  <si>
    <t>10-0-00-142</t>
  </si>
  <si>
    <t>2 PLANOS GRAN FORMATO FOLIOS 127-128</t>
  </si>
  <si>
    <t>RESGUARDO INDIGENA DE CONSTITUCION - JENATURADO</t>
  </si>
  <si>
    <t>COMUNIDAD INDIGENA - JENATURADO</t>
  </si>
  <si>
    <t>1 AL 102</t>
  </si>
  <si>
    <t>GLOBO DE TERRENO</t>
  </si>
  <si>
    <t>007-0019919</t>
  </si>
  <si>
    <t>RES08</t>
  </si>
  <si>
    <t>P-466-331</t>
  </si>
  <si>
    <t>103 AL 296</t>
  </si>
  <si>
    <t>1 PLANO GRAN FORMATO FOLIO 296</t>
  </si>
  <si>
    <t>297 AL 457</t>
  </si>
  <si>
    <t>RESGUARDO INDIGENA DE CONSTITUCION - JUN KARA</t>
  </si>
  <si>
    <t>VEGACHI</t>
  </si>
  <si>
    <t>EL OLVIDO</t>
  </si>
  <si>
    <t>COMUNIDAD INDIGENA - JUN KARA</t>
  </si>
  <si>
    <t>1 AL 3</t>
  </si>
  <si>
    <t>RESGUARDO INDIGENA DE CONSTITUCION - KARAMUNDO</t>
  </si>
  <si>
    <t>PUERTO BERRIO</t>
  </si>
  <si>
    <t>BELLAVISTA</t>
  </si>
  <si>
    <t>COMUNIDAD INDIGENA - KARAMUNDO</t>
  </si>
  <si>
    <t>019-0010-038</t>
  </si>
  <si>
    <t>N-119-1000</t>
  </si>
  <si>
    <t>1 AL 90</t>
  </si>
  <si>
    <t>2 PLANOS DE GRAN FORMATO FOLIOS 46-90</t>
  </si>
  <si>
    <t xml:space="preserve">RESGUARDO INDIGENA DE CONSTITUCION - LA CRISTALINA </t>
  </si>
  <si>
    <t>41902</t>
  </si>
  <si>
    <t>LA URRAO</t>
  </si>
  <si>
    <t>COMUNIDAD INDIGENA - LA CRISTALINA</t>
  </si>
  <si>
    <t>1 AL 10</t>
  </si>
  <si>
    <t>RESGUARDO INDIGENA DE CONSTITUCION - LA MARIA</t>
  </si>
  <si>
    <t>VALPARAISO</t>
  </si>
  <si>
    <t>COMUNIDAD INDIGENA - LA MARIA</t>
  </si>
  <si>
    <t>032-0003292</t>
  </si>
  <si>
    <t>1 AL 219</t>
  </si>
  <si>
    <t>032-0015823</t>
  </si>
  <si>
    <t>RES02</t>
  </si>
  <si>
    <t>220 AL 405</t>
  </si>
  <si>
    <t>BELLA VISTA</t>
  </si>
  <si>
    <t>RES047</t>
  </si>
  <si>
    <t xml:space="preserve"> I-686-134</t>
  </si>
  <si>
    <t>406 AL 599</t>
  </si>
  <si>
    <t>3 PLANOS GRAN FORMATO FILIOS 596 - 597 - 598 
1 CD FOLIO  599</t>
  </si>
  <si>
    <t>RESGUARDO INDIGENA DE CONSTITUCION - LOS RIOS JENGADO Y APARTADO</t>
  </si>
  <si>
    <t>VIGIA DEL PUERTE</t>
  </si>
  <si>
    <t>COMUNIDAD INDIGENA - LA MARIA LOS RIOS JENGADO Y APARTADO</t>
  </si>
  <si>
    <t>011-0005417</t>
  </si>
  <si>
    <t>P-466-034</t>
  </si>
  <si>
    <t>1 AL 145</t>
  </si>
  <si>
    <t>3 PLANOS GRAN FORMATO FOLIO 143-144-145</t>
  </si>
  <si>
    <t>RESGUARDO INDIGENA DE CONSTITUCION - LA MIRLA</t>
  </si>
  <si>
    <t>TAMESIS</t>
  </si>
  <si>
    <t>EL LABRADOR</t>
  </si>
  <si>
    <t>COMUNIDAD INDIGENA - LA MIRLA</t>
  </si>
  <si>
    <t>032-0003363</t>
  </si>
  <si>
    <t>RES00010</t>
  </si>
  <si>
    <t>RES004</t>
  </si>
  <si>
    <t>I-651-427</t>
  </si>
  <si>
    <t>201 AL 329</t>
  </si>
  <si>
    <t xml:space="preserve">3 PLANOS GRAN FORMATO FOLIOS 261-328-329 
OTRAS MATRICULAS </t>
  </si>
  <si>
    <t>RESGUARDO INDIGENA DE CONSTITUCION - LAS PLAYAS</t>
  </si>
  <si>
    <t>APARTADO</t>
  </si>
  <si>
    <t>COMUNIDAD INDIGENA - LAS PLAYAS</t>
  </si>
  <si>
    <t>034-0001865</t>
  </si>
  <si>
    <t>RES05-0320</t>
  </si>
  <si>
    <t>1 AL 154</t>
  </si>
  <si>
    <t>RESGUARDO INDIGENA DE CONSTITUCION - LA PALMA</t>
  </si>
  <si>
    <t>LA PANCHA</t>
  </si>
  <si>
    <t>COMUNIDAD INDIGENA - LA PALMA</t>
  </si>
  <si>
    <t>034-0038053</t>
  </si>
  <si>
    <t xml:space="preserve">1 PLANO GRAN FORMATO FOLIO 150 
OTRAS MATRICULAS </t>
  </si>
  <si>
    <t>42129</t>
  </si>
  <si>
    <t>034-0004189</t>
  </si>
  <si>
    <t>RES003
RES040</t>
  </si>
  <si>
    <t>1998-05-11
2000-10-03</t>
  </si>
  <si>
    <t>B-149-898</t>
  </si>
  <si>
    <t>201 AL 272</t>
  </si>
  <si>
    <t>3 PLANOS GRAN FORMATO FOLIOS 222 - 271 - 272</t>
  </si>
  <si>
    <t>RESGUARDO INDIGENA DE CONSTITUCION - LA SUCIA</t>
  </si>
  <si>
    <t>41141</t>
  </si>
  <si>
    <t>BOLIVAR</t>
  </si>
  <si>
    <t>COMUNIDAD INDIGENA - LA SUCIA</t>
  </si>
  <si>
    <t>ARCHIVO  R-368-526
OBRA  05-I-543-1</t>
  </si>
  <si>
    <t>1 PLANO GRAN FORMATO FOLIO 135</t>
  </si>
  <si>
    <t>RESGUARDO INDIGENA DE CONSTITUCION - LOS HEREDEROS DE PEDRO</t>
  </si>
  <si>
    <t>EL MADERO</t>
  </si>
  <si>
    <t>COMUNIDAD INDIGENA - LOS HEREDEROS DE PEDRO</t>
  </si>
  <si>
    <t>1 AL  31</t>
  </si>
  <si>
    <t xml:space="preserve">NO ESTA EN FISICO </t>
  </si>
  <si>
    <t>RESGUARDO INDIGENA DE CONSTITUCION - MAJORE</t>
  </si>
  <si>
    <t>MAJORE</t>
  </si>
  <si>
    <t>COMUNIDAD INDIGENA - MAJORE</t>
  </si>
  <si>
    <t>036-0003193</t>
  </si>
  <si>
    <t>RES14</t>
  </si>
  <si>
    <t>1-568-385</t>
  </si>
  <si>
    <t xml:space="preserve">2 PLANOS GRAN FORMATO FOLIO 61-62 
OTRAS MATRICULAS </t>
  </si>
  <si>
    <t>RESGUARDO INDIGENA DE CONSTITUCION - MARCELINO</t>
  </si>
  <si>
    <t>264826</t>
  </si>
  <si>
    <t>EL MOTOR</t>
  </si>
  <si>
    <t>COMUNIDAD INDIGENA - MARCELINO</t>
  </si>
  <si>
    <t>032-0008206</t>
  </si>
  <si>
    <t>RES0752</t>
  </si>
  <si>
    <t>1 AL 197</t>
  </si>
  <si>
    <t>RESGUARDO INDIGENA DE CONSTITUCION - MONZHOMANCO</t>
  </si>
  <si>
    <t>42425</t>
  </si>
  <si>
    <t>COMUNIDAD INDIGENA - MONZHOMANCO</t>
  </si>
  <si>
    <t>007-00012300</t>
  </si>
  <si>
    <t>RES001
RES017</t>
  </si>
  <si>
    <t>2003-07-22
2005-06-30</t>
  </si>
  <si>
    <t>OBRA  05-3994-1
ARCHIVO  1-651-449</t>
  </si>
  <si>
    <t>1 AL 209</t>
  </si>
  <si>
    <t xml:space="preserve">2 PLANOS GRAN FORMATO FOLIOS 8 -137 </t>
  </si>
  <si>
    <t>RESGUARDO INDIGENA DE CONSTITUCION - MURRI</t>
  </si>
  <si>
    <t>CAÑAS</t>
  </si>
  <si>
    <t>COMUNIDAD INDIGENA - MURRI PANTANOS</t>
  </si>
  <si>
    <t>011-0006379</t>
  </si>
  <si>
    <t xml:space="preserve">1 DE 2 </t>
  </si>
  <si>
    <t xml:space="preserve">2 DE 2 </t>
  </si>
  <si>
    <t>202 AL 378</t>
  </si>
  <si>
    <t>RESGUARDO INDIGENA DE CONSTITUCION - MUTATACITO</t>
  </si>
  <si>
    <t>41963</t>
  </si>
  <si>
    <t>EL LIBANO Y OTROS</t>
  </si>
  <si>
    <t>COMUNIDAD INDIGENA - MUTATACITO</t>
  </si>
  <si>
    <t>007-0004449</t>
  </si>
  <si>
    <t>1 PLANO GRAN FORMATO FOLIO 55</t>
  </si>
  <si>
    <t>LA ESPERANZA</t>
  </si>
  <si>
    <t>007-0004447</t>
  </si>
  <si>
    <t>202 AL 389</t>
  </si>
  <si>
    <t>RESGUARDO INDIGENA DE CONSTITUCION - PABLOS MUERA</t>
  </si>
  <si>
    <t>ZARAGOZA</t>
  </si>
  <si>
    <t>EL NEVADO</t>
  </si>
  <si>
    <t>COMUNIDAD INDIGENA - PABLO MUERA</t>
  </si>
  <si>
    <t>035-0004372</t>
  </si>
  <si>
    <t>1 AL 216</t>
  </si>
  <si>
    <t>42356</t>
  </si>
  <si>
    <t>027-25046</t>
  </si>
  <si>
    <t>RES013</t>
  </si>
  <si>
    <t>1-599-539</t>
  </si>
  <si>
    <t>217 AL 339</t>
  </si>
  <si>
    <t>3 PLANOS DE GRAN FORMATO 264-265
1 CD FOLIO 339</t>
  </si>
  <si>
    <t>RESGUARDO INDIGENA DE CONSTITUCION - POLINES</t>
  </si>
  <si>
    <t>41517</t>
  </si>
  <si>
    <t>COMUNIDAD INDIGENA - POLINES</t>
  </si>
  <si>
    <t>P-198-745</t>
  </si>
  <si>
    <t>1 AL 228</t>
  </si>
  <si>
    <t>1 PLANO DE GRAN FORMATO FOLIO 6</t>
  </si>
  <si>
    <t>CHICORODO</t>
  </si>
  <si>
    <t>RES169
RES060</t>
  </si>
  <si>
    <t>1968-10-28
1987-08-19</t>
  </si>
  <si>
    <t>B-333-251</t>
  </si>
  <si>
    <t>229 AL 443</t>
  </si>
  <si>
    <t>RES169
RES060
RES50</t>
  </si>
  <si>
    <t>1968-10-28
1987-08-19
1994-11-21</t>
  </si>
  <si>
    <t>ARCHIVO P-198-745</t>
  </si>
  <si>
    <t>444 al 610</t>
  </si>
  <si>
    <t>RESGUARDO INDIGENA DE CONSTITUCION - RIO JARAPETO</t>
  </si>
  <si>
    <t>275077</t>
  </si>
  <si>
    <t>COMUNIDAD INDIGENA - JARAPETO</t>
  </si>
  <si>
    <t>ARCHIVO 264240</t>
  </si>
  <si>
    <t>2 PLANOS GRAN FORMATO FOLIOS 188-199</t>
  </si>
  <si>
    <t>201 AL 306</t>
  </si>
  <si>
    <t>1 PLANO GRAN FORMATO FOLIO 250</t>
  </si>
  <si>
    <t>RESGUARDO INDIGENA DE CONSTITUCION - RIO MURINDO EMBERA KATIO</t>
  </si>
  <si>
    <t>41484</t>
  </si>
  <si>
    <t>MURINDO</t>
  </si>
  <si>
    <t>COMUNIDAD INDIGENA - RIO MURINDO EMBERA KATIO</t>
  </si>
  <si>
    <t>RES014</t>
  </si>
  <si>
    <t>1987-02-18</t>
  </si>
  <si>
    <t>ARCHIVO P - 198-643</t>
  </si>
  <si>
    <t>1 AL 222</t>
  </si>
  <si>
    <t>1 PLANO EN GRAN FORMATO FOLIO 27</t>
  </si>
  <si>
    <t>RESGUARDO INDIGENA DE CONSTITUCION - RIO SAN MATIAS</t>
  </si>
  <si>
    <t>COMUNIDAD INDIGENA - RIO SAN MATIAS</t>
  </si>
  <si>
    <t>1 AL 193</t>
  </si>
  <si>
    <t>P-198-525</t>
  </si>
  <si>
    <t>194 AL 495</t>
  </si>
  <si>
    <t>1 PLANO EN GRAN FORMATO FOLIO 495</t>
  </si>
  <si>
    <t xml:space="preserve">RESGUARDO INDIGENA DE CONSTITUCION - TAGUAL </t>
  </si>
  <si>
    <t>42046</t>
  </si>
  <si>
    <t>SEGOVIA</t>
  </si>
  <si>
    <t>CAPITAN- EL REPOSO</t>
  </si>
  <si>
    <t>COMUNIDAD INDIGENA - RIO TAGUAL</t>
  </si>
  <si>
    <t>027-0015977</t>
  </si>
  <si>
    <t>RES09</t>
  </si>
  <si>
    <t>RESGUARDO INDIGENA DE CONSTITUCION - TORRIQUITADO</t>
  </si>
  <si>
    <t>COMUNIDAD INDIGENA - RIO TORRIQUITADO</t>
  </si>
  <si>
    <t>P-466-035</t>
  </si>
  <si>
    <t>1 AL 103</t>
  </si>
  <si>
    <t>1 PLANO GRAN FORMATO FOLIO 103</t>
  </si>
  <si>
    <t>RESGUARDO INDIGENA DE CONSTITUCION - VALLE DE LAS PERDIDAS - EMBERA CATIO</t>
  </si>
  <si>
    <t>41694</t>
  </si>
  <si>
    <t>COMUNIDAD INDIGENA - VALLE DE LAS PERDIDAS</t>
  </si>
  <si>
    <t>1 AL 230</t>
  </si>
  <si>
    <t>LA PALMERA</t>
  </si>
  <si>
    <t>RES1646
RES2728
RES2744
RES2753
RES3213
RES04746
RES04756
RES06267
RES1802
RES10797
RES1626
RES1641
RES1651
RES1836
RES2721
RES2724
RES2741
RES2757
RES3218
RES3224
RES10560
RES13543
RES50</t>
  </si>
  <si>
    <t>1965/03/14
1965/04/05
1965/04/05
1965/04/09
1965/04/22
1965/06/07
1965/06/07
1965/07/08
1966/03/16
1966/09/21
1965/03/15
1965/03/15
1965/03/15
1965/03/22
1965/04/08
1965/04/08
1965/04/08
1965/04/09
1965/04/22
1965/04/22
1965/10/07
1965/12/09
1995/10/17</t>
  </si>
  <si>
    <t>P-466-112</t>
  </si>
  <si>
    <t>231 AL 361</t>
  </si>
  <si>
    <t>RESGUARDO INDIGENA DE CONSTITUCION - VEGAS DE SEGOVIA</t>
  </si>
  <si>
    <t>COMUNIDAD INDIGENA-VEGAS DE SEGOVIA</t>
  </si>
  <si>
    <t>1 AL 88</t>
  </si>
  <si>
    <t>1 CD FOLIO 88</t>
  </si>
  <si>
    <t>RESGUARDO INDIGENA DE CONSTITUCION - YABERARADO</t>
  </si>
  <si>
    <t>COMUNIDAD INDIGENA - YABERARADO</t>
  </si>
  <si>
    <t>RES030</t>
  </si>
  <si>
    <t>1999-05-30</t>
  </si>
  <si>
    <t>1 AL 214</t>
  </si>
  <si>
    <t>215 AL 414</t>
  </si>
  <si>
    <t>ARCHIVO A-403-256</t>
  </si>
  <si>
    <t>415 AL 509</t>
  </si>
  <si>
    <t>4 PLANOS EN GRAN FORMATO FOLIOS 506-507-508-509</t>
  </si>
  <si>
    <t>RESGUARDO INDIGENA DE CONSTITUCION - BAYONEROS</t>
  </si>
  <si>
    <t>ARAUCA</t>
  </si>
  <si>
    <t>ARAUQUITA</t>
  </si>
  <si>
    <t xml:space="preserve">COMUNIDAD INDIGENA - BAYONEROS </t>
  </si>
  <si>
    <t xml:space="preserve">ARCHIVO  B-253-879
OBRA  812-457-I
</t>
  </si>
  <si>
    <t>1 AL 70</t>
  </si>
  <si>
    <t>6 PLANOS EN GRAN FORMATO FOLIOS 65-66-67-68-69-70</t>
  </si>
  <si>
    <t>RESGUARDO INDIGENA DE CONSTITUCION - CUILOTO I</t>
  </si>
  <si>
    <t>235095</t>
  </si>
  <si>
    <t>TAME</t>
  </si>
  <si>
    <t>COMUNIDAD INDIGENA - CUILOTO I</t>
  </si>
  <si>
    <t>ARCHIVO  8-4-1059</t>
  </si>
  <si>
    <t>1 AL 126</t>
  </si>
  <si>
    <t>2 PLANOS DE GRAN FORMATO FOLIOS 125-126</t>
  </si>
  <si>
    <t>RESGUARDO INDIGENA DE CONSTITUCION - CUILOTO II</t>
  </si>
  <si>
    <t>COMUNIDAD INDIGENA - CUILOTO II</t>
  </si>
  <si>
    <t>410-0030904</t>
  </si>
  <si>
    <t>RES06</t>
  </si>
  <si>
    <t xml:space="preserve">ARCHIVO  446-626
OBRA  813-240-06
</t>
  </si>
  <si>
    <t>1 AL 136</t>
  </si>
  <si>
    <t>1 PLANO DE GRAN FORMATO FOLIO 136</t>
  </si>
  <si>
    <t>RESGUARDO INDIGENA DE CONSTITUCION - CUILOTO KOKUISA DE MARRERO</t>
  </si>
  <si>
    <t xml:space="preserve">ARAUCA </t>
  </si>
  <si>
    <t>PUERTO RONDON</t>
  </si>
  <si>
    <t>RUMANIA</t>
  </si>
  <si>
    <t xml:space="preserve">COMUNIDAD INDIGENA - CUILOTO KOKUISA DE MARRERO </t>
  </si>
  <si>
    <t>410-46227</t>
  </si>
  <si>
    <t>1 AL 12</t>
  </si>
  <si>
    <t>RESGUARDO INDIGENA DE CONSTITUCION - CUIBA DEL BAJO CUSAY</t>
  </si>
  <si>
    <t>COMUNIDAD INDIGENA - CUIBA DEL BAJO CUSAY</t>
  </si>
  <si>
    <t>RES00142
RES082</t>
  </si>
  <si>
    <t>1982-12-20
1982-07-01</t>
  </si>
  <si>
    <t>1 AL 101</t>
  </si>
  <si>
    <t>5 PLANOS GRAN FORMATOS FOLIOS 97-98-99-100-101</t>
  </si>
  <si>
    <t>RESGUARDO INDIGENA DE CONSTITUCION - CIBARIZA</t>
  </si>
  <si>
    <t>FORTUL</t>
  </si>
  <si>
    <t>LA AVENTURA</t>
  </si>
  <si>
    <t>COMUNIDAD INDIGENA - CIBARIZA</t>
  </si>
  <si>
    <t>1 AL 208</t>
  </si>
  <si>
    <t>42121</t>
  </si>
  <si>
    <t>RES000022</t>
  </si>
  <si>
    <t>ARCHIVO  553-256
ARCHIVO  553-256</t>
  </si>
  <si>
    <t>209 AL 375</t>
  </si>
  <si>
    <t>3 PLANOS GRAN FORMATO FOLIOS 373- 374-375</t>
  </si>
  <si>
    <t>RESGUARDO INDIGENA DE CONSTITUCION - CALAFITAS I Y II</t>
  </si>
  <si>
    <t>42258</t>
  </si>
  <si>
    <t>SARAVENA</t>
  </si>
  <si>
    <t>COMUNIDAD INDIGENA-CALAFITAS I Y II</t>
  </si>
  <si>
    <t>RESGUARDO INDIGENA DE CONSTITUCION - EL VIGIA</t>
  </si>
  <si>
    <t>40899</t>
  </si>
  <si>
    <t>COMUNIDAD INDIGENA - EL VIGIA</t>
  </si>
  <si>
    <t>RES009</t>
  </si>
  <si>
    <t>RESGUARDO INDIGENA DE CONSTITUCION - EL ZAMURO</t>
  </si>
  <si>
    <t>42123</t>
  </si>
  <si>
    <t>LA DALIA</t>
  </si>
  <si>
    <t>COMUNIDAD INDIGENA - EL ZAMURO-SIKUANI</t>
  </si>
  <si>
    <t>410-0019549</t>
  </si>
  <si>
    <t>EL PRIVILEGIO</t>
  </si>
  <si>
    <t>RES00042
RES1714</t>
  </si>
  <si>
    <t>1997-12-10
2007-07-03</t>
  </si>
  <si>
    <t>553-401</t>
  </si>
  <si>
    <t>210 AL 315</t>
  </si>
  <si>
    <t>6 PLANOS GRAN FORMATO FOLIOS 259-311-312-313-314-315
OTRAS MATRICULAS</t>
  </si>
  <si>
    <t>RESGUARDO INDIGENA DE CONSTITUCION - EL GUAHIBO BAYONEROS</t>
  </si>
  <si>
    <t>42133</t>
  </si>
  <si>
    <t>ISLA BAYONERO</t>
  </si>
  <si>
    <t>COMUNIDAD INDIGENA - EL GUAHIBO BAYONEROS</t>
  </si>
  <si>
    <t>410-41203</t>
  </si>
  <si>
    <t>RES031</t>
  </si>
  <si>
    <t>ARCHIVO  553-608</t>
  </si>
  <si>
    <t>RESGUARDO INDIGENA DE CONSTITUCION - EL GUAHIBO CAJAROS</t>
  </si>
  <si>
    <t>42134</t>
  </si>
  <si>
    <t>LOS CAJAROS</t>
  </si>
  <si>
    <t>COMUNIDAD INDIGENA - EL GUAHIBO CAJAROS</t>
  </si>
  <si>
    <t>410-16582</t>
  </si>
  <si>
    <t>CAJAROS</t>
  </si>
  <si>
    <t>410-41006</t>
  </si>
  <si>
    <t>RES032</t>
  </si>
  <si>
    <t>ARCHIVO  553-607 B-361-514
OBRA  812-578-4
OBRA  I
OBRA  2 
OBRA  2
OBRA  813-633</t>
  </si>
  <si>
    <t>195 AL 309</t>
  </si>
  <si>
    <t>5 PLANOS DE GRAN FORMATO FOLIOS 305-306-307-308-309</t>
  </si>
  <si>
    <t>RESGUARDO INDIGENA DE CONSTITUCION - EL GUAHIBO LA CONQUISTA</t>
  </si>
  <si>
    <t>41971</t>
  </si>
  <si>
    <t>PREDIO MORICHAL Y OTROS</t>
  </si>
  <si>
    <t>COMUNIDAD INDIGENA - EL GUAHIBO LA CONQUISTA</t>
  </si>
  <si>
    <t>RES48</t>
  </si>
  <si>
    <t>OBRA  813-512-813506
ARCHIVO  552-478</t>
  </si>
  <si>
    <t>1 AL 224</t>
  </si>
  <si>
    <t>1 PLANO GRAN FORMATO FOLIO 190</t>
  </si>
  <si>
    <t>RESGUARDO INDIGENA DE CONSTITUCION - EL GUAHIBO LA ESPERANZA</t>
  </si>
  <si>
    <t>LA ESPERANZA 2</t>
  </si>
  <si>
    <t>COMUNIDAD INDIGENA - EL GUAHIBO LA ESPERANZA</t>
  </si>
  <si>
    <t xml:space="preserve">OBRA  813-248-01
 446-689 
OBRA  813-248-02-249-09
</t>
  </si>
  <si>
    <t xml:space="preserve">2 PLANO GRAN FORMATO FOLIOS 88-89  </t>
  </si>
  <si>
    <t>41881</t>
  </si>
  <si>
    <t>LA ESPERANZA 1</t>
  </si>
  <si>
    <t>410-0030905</t>
  </si>
  <si>
    <t>RES07</t>
  </si>
  <si>
    <t>OBRA  813248-01
 446-689
813248-02
249-09</t>
  </si>
  <si>
    <t>231 AL 337</t>
  </si>
  <si>
    <t>2 PLANOS A GRAN FORMATO FOLIO 336 - 337</t>
  </si>
  <si>
    <t>RESGUARDO INDIGENA DE CONSTITUCION - GENAREROS</t>
  </si>
  <si>
    <t>235163</t>
  </si>
  <si>
    <t>VALLE VERDE</t>
  </si>
  <si>
    <t>COMUNIDAD INDIGENA - GENAREROS</t>
  </si>
  <si>
    <t>RES011</t>
  </si>
  <si>
    <t>OBRA 8-81-827
ARCHIVO 8-4-1060</t>
  </si>
  <si>
    <t>1 AL 21</t>
  </si>
  <si>
    <t>1 PLANO GRAN FORMATO FOLIO 20</t>
  </si>
  <si>
    <t>RESGUARDO INDIGENA DE CONSTITUCION - GUAHIBOS DE LA ISLA</t>
  </si>
  <si>
    <t>42124</t>
  </si>
  <si>
    <t xml:space="preserve"> EL DANUBIO Y OTRAS</t>
  </si>
  <si>
    <t>COMUNIDAD INDIGENA - GUAHIBOS DE LA ISLA</t>
  </si>
  <si>
    <t>410-0011657</t>
  </si>
  <si>
    <t>RES00035</t>
  </si>
  <si>
    <t>ARCHIVO  553-166</t>
  </si>
  <si>
    <t>1 AL 212</t>
  </si>
  <si>
    <t xml:space="preserve">2 PLANOS GRAN FORMATOS FOLIO 84-193 
OTRAS MATRICULAS </t>
  </si>
  <si>
    <t>RESGUARDO INDIGENA DE CONSTITUCION - GUAHIBO MATECANDELA</t>
  </si>
  <si>
    <t>41109</t>
  </si>
  <si>
    <t>COMUNIDAD INDIGENA - GUAHIBO MATECANDELA</t>
  </si>
  <si>
    <t>RES000536
RES000340
RES082
RES00142</t>
  </si>
  <si>
    <t>1980-09-30
1982-12-20
1982-07-01
1991-03-22</t>
  </si>
  <si>
    <t>OBRA  813-021
OBRA  813-370-03 
447-063
ARCHIVO  445-651</t>
  </si>
  <si>
    <t>41964</t>
  </si>
  <si>
    <t>MATECANDELA</t>
  </si>
  <si>
    <t>410-0028693</t>
  </si>
  <si>
    <t>205 AL 416</t>
  </si>
  <si>
    <t>MATECANDELA Y OTROS</t>
  </si>
  <si>
    <t>410-0003999</t>
  </si>
  <si>
    <t>RES47
RES01106
RES01094</t>
  </si>
  <si>
    <t>1994-11-01 2004-08-03
2004-08-03</t>
  </si>
  <si>
    <t>OBRA  8-81-822 OBRA  813-642 
 552-063 
OBRA  813-370-03
 553-649B 
OBRA  812-891-2-4-3-6-7</t>
  </si>
  <si>
    <t>417 AL  534</t>
  </si>
  <si>
    <t>7  PLANOS DE GRAN FORMATO FOLIOS 528-529-530-531-532-533-534</t>
  </si>
  <si>
    <t>RESGUARDO INDIGENA DE CONSTITUCION - GUAHIBO PARREROS</t>
  </si>
  <si>
    <t>40826</t>
  </si>
  <si>
    <t>LA FLORIDA</t>
  </si>
  <si>
    <t>COMUNIDAD INDIGENA - GUAHIBO PARREROS</t>
  </si>
  <si>
    <t>RES015</t>
  </si>
  <si>
    <t>P-198-550</t>
  </si>
  <si>
    <t>4 PLANOS EN GRAN FORMATO FOLIOS 87-88-89-90</t>
  </si>
  <si>
    <t>RESGUARDO INDIGENA DE CONSTITUCION - GUAHIBO PUYEROS</t>
  </si>
  <si>
    <t>41113</t>
  </si>
  <si>
    <t>CAÑO CLARO</t>
  </si>
  <si>
    <t>COMUNIDAD INDIGENA - GUAHIBO PUYEROS</t>
  </si>
  <si>
    <t>RES083</t>
  </si>
  <si>
    <t>OBRA  81-1P-L 
OBRA  81-1 
 228-302
OBRA  813-518 
ARCHIVO  553-537</t>
  </si>
  <si>
    <t>1 AL 148</t>
  </si>
  <si>
    <t>3 PLANOS DEGRAN FORMATO FOLIOS  46-47-48</t>
  </si>
  <si>
    <t>RESGUARDO INDIGENA DE CONSTITUCION - GUAHIBO EL ZAMURO</t>
  </si>
  <si>
    <t>EL ZAMURO</t>
  </si>
  <si>
    <t>COMUNIDAD INDIGENA-GUAHIBO EL ZAMURO</t>
  </si>
  <si>
    <t>1 AL 61</t>
  </si>
  <si>
    <t>1 PLANO GRAN FORMATO FOLIO 61</t>
  </si>
  <si>
    <t>RESGUARDO INDIGENA DE CONSTITUCION - COMUNIDAD INGA</t>
  </si>
  <si>
    <t>7265</t>
  </si>
  <si>
    <t>LA MORENERA Y OTROS</t>
  </si>
  <si>
    <t>COMUNIDAD INDIGENA - INGA</t>
  </si>
  <si>
    <t>410-33081</t>
  </si>
  <si>
    <t>RES00083</t>
  </si>
  <si>
    <t>OBRA  813-445-2 
552-462
OBRA  813-445-02 
813-637-02 
ARCHIVO  554-066</t>
  </si>
  <si>
    <t>1 AL 183</t>
  </si>
  <si>
    <t>3 PLANOS A GRAN FORMATO FOLIO 181-182-183</t>
  </si>
  <si>
    <t>RESGUARDO INDIGENA DE CONSTITUCION - COMUNIDAD KUILOTOS</t>
  </si>
  <si>
    <t>COMUNIDAD INDIGENA - KUILOTOS</t>
  </si>
  <si>
    <t>1 AL 17</t>
  </si>
  <si>
    <t>RESGUARDO INDIGENA DE CONSTITUCION - LAGUNA TRANQUILA</t>
  </si>
  <si>
    <t>235181</t>
  </si>
  <si>
    <t>LA HERENCIA Y OTROS</t>
  </si>
  <si>
    <t>COMUNIDAD INDIGENA - LAGUNA TRANQUILA</t>
  </si>
  <si>
    <t>42265</t>
  </si>
  <si>
    <t>LA TOLEDAÑA Y OTROS</t>
  </si>
  <si>
    <t>OBRA  813-682-02
553-610</t>
  </si>
  <si>
    <t>191 AL 384</t>
  </si>
  <si>
    <t>1 PLANO GRAN FORMATO FOLIO 268</t>
  </si>
  <si>
    <t>LAS CAMELIAS Y OTROS</t>
  </si>
  <si>
    <t>410-28071</t>
  </si>
  <si>
    <t>RES048</t>
  </si>
  <si>
    <t>OBRA  813-681-03 
OBRA  813-681-01
OBRA  813-682-05
OBRA  813-682-13
OBRA  813-682-12
OBRA  813-682-13 
OBRA  813-682-07</t>
  </si>
  <si>
    <t>385 AL 590</t>
  </si>
  <si>
    <t>EL PINAL Y OTROS</t>
  </si>
  <si>
    <t>410-21383</t>
  </si>
  <si>
    <t>OBRA  683-624 
 ARCHIVO  553-649B</t>
  </si>
  <si>
    <t>591 AL 792</t>
  </si>
  <si>
    <t>793 AL 884</t>
  </si>
  <si>
    <t>2 PLANOS GRAN FORMATO FOLIOS 866-867</t>
  </si>
  <si>
    <t>RESGUARDO INDIGENA DE CONSTITUCION - LA ILUSION</t>
  </si>
  <si>
    <t>CUILOTO II Y OTROS</t>
  </si>
  <si>
    <t>COMUNIDAD INDIGENA - LA ILUSION</t>
  </si>
  <si>
    <t>410-0030903</t>
  </si>
  <si>
    <t>RES05</t>
  </si>
  <si>
    <t>ARCHIVO  552-479</t>
  </si>
  <si>
    <t>RESGUARDO INDIGENA DE CONSTITUCION - LOS HITNU</t>
  </si>
  <si>
    <t>COMUNIDAD INDIGENA - LOS HITNU</t>
  </si>
  <si>
    <t>1 AL 51</t>
  </si>
  <si>
    <t>RESGUARDO INDIGENA DE CONSTITUCION - LOS PUYEROS</t>
  </si>
  <si>
    <t>LA CABAÑA</t>
  </si>
  <si>
    <t>COMUNIDAD INDIGENA-LOS PUYEROS</t>
  </si>
  <si>
    <t>1 AL 4</t>
  </si>
  <si>
    <t>RESGUARDO INDIGENA DE CONSTITUCION - MACAHUAN</t>
  </si>
  <si>
    <t>MACAHUAN</t>
  </si>
  <si>
    <t>COMUNIDAD INDIGENA - MACAHUAN</t>
  </si>
  <si>
    <t>410-007820</t>
  </si>
  <si>
    <t xml:space="preserve">RES047
RES093
RES0954
RES05
RES107
</t>
  </si>
  <si>
    <t>1974-03-27
1982-07-27
1997-04-21
1995-02-07 
1976-07-07</t>
  </si>
  <si>
    <t xml:space="preserve">871126
ARCHIVO  P- 149-803 
</t>
  </si>
  <si>
    <t xml:space="preserve">1 PLANO GRAN FORMATO FOLIO 96 </t>
  </si>
  <si>
    <t>RESGUARDO INDIGENA DE CONSTITUCION - MACAWAN Y BETOYES</t>
  </si>
  <si>
    <t>COMUNIDAD INDIGENA - MACAWAN Y BETOYES</t>
  </si>
  <si>
    <t>81-1-970</t>
  </si>
  <si>
    <t>1 AL 199</t>
  </si>
  <si>
    <t>RES011
RES012
RES013
RES014
RES015
RES016</t>
  </si>
  <si>
    <t>200 AL 416</t>
  </si>
  <si>
    <t>RESGUARDO INDIGENA DE CONSTITUCION - PIAPOCOS DE CANANAMA</t>
  </si>
  <si>
    <t>42259</t>
  </si>
  <si>
    <t>CRAVO NORTE</t>
  </si>
  <si>
    <t>LA OREJA</t>
  </si>
  <si>
    <t>COMUNIDAD INDIGENA - PIAPOCOS DE CANANAMA</t>
  </si>
  <si>
    <t>410-43236</t>
  </si>
  <si>
    <t xml:space="preserve"> 446-086 
OBRA  813-094-</t>
  </si>
  <si>
    <t>1 AL 233</t>
  </si>
  <si>
    <t>1 PLANO DE GRAN FORMATO FOLIO 233</t>
  </si>
  <si>
    <t>RESGUARDO INDIGENA DE CONSTITUCION - PLAYAS DE BOJABA</t>
  </si>
  <si>
    <t>42122</t>
  </si>
  <si>
    <t>SANTA HELENA Y OTROS</t>
  </si>
  <si>
    <t>COMUNIDAD INDIGENA - PLAYAS DE BOJABA</t>
  </si>
  <si>
    <t>410-0017736</t>
  </si>
  <si>
    <t>RES000023</t>
  </si>
  <si>
    <t>AGUA CLARA</t>
  </si>
  <si>
    <t xml:space="preserve"> 2 
 2 
 3
 3
 4 
 4
OBRA  81-1887-2</t>
  </si>
  <si>
    <t>222 AL 391</t>
  </si>
  <si>
    <t>6 PLANOS DE GRAN FORMATO FOLIO 386-387-388-389-390-391</t>
  </si>
  <si>
    <t>RESGUARDO INDIGENA DE CONSTITUCION - ROQUEROS</t>
  </si>
  <si>
    <t>COMUNIDAD INDIGENA - ROQUEROS</t>
  </si>
  <si>
    <t xml:space="preserve"> 1 
 2 
 2 
 3 
 3 
 4</t>
  </si>
  <si>
    <t>1 AL 113</t>
  </si>
  <si>
    <t>6 PLANOS DE GRAN FORMATO FOLIOS 108-109-110-111-112-113</t>
  </si>
  <si>
    <t>RESGUARDO INDIGENA DE CONSTITUCION - SABANAS DE CURIPAO</t>
  </si>
  <si>
    <t>41332</t>
  </si>
  <si>
    <t>SABANAS DE CURIPAO</t>
  </si>
  <si>
    <t>COMUNIDAD INDIGENA - SABANAS CURIPAO</t>
  </si>
  <si>
    <t>410-0001401</t>
  </si>
  <si>
    <t>RES95</t>
  </si>
  <si>
    <t xml:space="preserve"> P - 466-448</t>
  </si>
  <si>
    <t>214 AL 412</t>
  </si>
  <si>
    <t>413 AL 525</t>
  </si>
  <si>
    <t>1 PLANO GRAN FORMATO FOLIO 525</t>
  </si>
  <si>
    <t>RESGUARDO INDIGENA DE CONSTITUCION - SIKUANI-EL ZAMURO</t>
  </si>
  <si>
    <t>COMUNIDAD INDIGENA-SIKUANI</t>
  </si>
  <si>
    <t>RES0042</t>
  </si>
  <si>
    <t>1997-12-10</t>
  </si>
  <si>
    <t>RESGUARDO INDIGENA DE CONSTITUCION - TUNEBOS DE ANGOSTURAS</t>
  </si>
  <si>
    <t>41159</t>
  </si>
  <si>
    <t>UN GLOBO DE TERRENO Y OTROS</t>
  </si>
  <si>
    <t>COMUNIDAD INDIGENA - TUNEBOS DE ANGOSTURAS</t>
  </si>
  <si>
    <t>410-0011466</t>
  </si>
  <si>
    <t>RES000521
RES040</t>
  </si>
  <si>
    <t>1979-08-27
1988-07-07</t>
  </si>
  <si>
    <t>OBRA  S B-12054-1</t>
  </si>
  <si>
    <t xml:space="preserve">1 PLANO DE GRAN FORMATO FOLIO 138
OTRAS MATRICULAS </t>
  </si>
  <si>
    <t>41123</t>
  </si>
  <si>
    <t>RES188
RES95</t>
  </si>
  <si>
    <t>1966-10-19
1986-12-10</t>
  </si>
  <si>
    <t>202 AL 403</t>
  </si>
  <si>
    <t>404 AL 439</t>
  </si>
  <si>
    <t>RESGUARDO INDIGENA DE CONSTITUCION - UNICO UWA</t>
  </si>
  <si>
    <t>COMUNIDAD INDIGENA - TUNEBOS UNICO UWA</t>
  </si>
  <si>
    <t>1 AL 24</t>
  </si>
  <si>
    <t>RESGUARDO INDIGENA DE CONSTITUCION - VALLES DEL SOL</t>
  </si>
  <si>
    <t>42257</t>
  </si>
  <si>
    <t>COMUNIDAD INDIGENA - VALLES DEL SOL</t>
  </si>
  <si>
    <t>410-40936</t>
  </si>
  <si>
    <t>RES033
RES02658</t>
  </si>
  <si>
    <t>1999-05-13 2000-11-20</t>
  </si>
  <si>
    <t>RESGUARDO INDIGENA DE CONSTITUCIÓN-VELAZQUEROS</t>
  </si>
  <si>
    <t>LA GUACHARACA I</t>
  </si>
  <si>
    <t>COMUNIDAD INDIGENA- VELAZQUEROS</t>
  </si>
  <si>
    <t>D-150-667</t>
  </si>
  <si>
    <t>1 PLANO GRAN FORMATO FOLIO 8</t>
  </si>
  <si>
    <t>RESGUARDO INDIGENA DE CONSTITUCION - KAAMASH-HU DEL KARIBE</t>
  </si>
  <si>
    <t>ATLANTICO</t>
  </si>
  <si>
    <t>TUBARA</t>
  </si>
  <si>
    <t>COMUNIDAD INDIGENA - KAAMASH-HU</t>
  </si>
  <si>
    <t>216 AL 224</t>
  </si>
  <si>
    <t>RESGUARDO INDIGENA DE CONSTITUCION - BOKOTA-TEGRIA Y COBARIA</t>
  </si>
  <si>
    <t>BOYACA</t>
  </si>
  <si>
    <t>CUBARA</t>
  </si>
  <si>
    <t>COMUNIDAD INDIGENA-BOKOTA-TEGRIA Y COBARIA</t>
  </si>
  <si>
    <t>1 AL 99</t>
  </si>
  <si>
    <t>RESGUARDO INDIGENA DE CONSTITUCION - COBARIA</t>
  </si>
  <si>
    <t>40556</t>
  </si>
  <si>
    <t>COMUNIDAD INDIGENA - COBARIA</t>
  </si>
  <si>
    <t>RESGUARDO INDIGENA DE CONSTITUCION - CUIVA</t>
  </si>
  <si>
    <t>40644</t>
  </si>
  <si>
    <t>HATO COROZAL</t>
  </si>
  <si>
    <t>COMUNIDAD INDIGENA - CUIVA</t>
  </si>
  <si>
    <t>RES114
RES003
RES031</t>
  </si>
  <si>
    <t>1974-12-04
1986-01-29
1974-02-27</t>
  </si>
  <si>
    <t>1 AL 205</t>
  </si>
  <si>
    <t>206 AL 337</t>
  </si>
  <si>
    <t>RESGUARDO INDIGENA DE CONSTITUCION - QUIPAMA</t>
  </si>
  <si>
    <t>41018</t>
  </si>
  <si>
    <t>MUZU</t>
  </si>
  <si>
    <t>COMUNIDAD INDIGENA - QUIPAMA</t>
  </si>
  <si>
    <t>1 AL 19</t>
  </si>
  <si>
    <t>RESGUARDO INDIGENA DE CONSTITUCION - TUNEBOS - TAURETES</t>
  </si>
  <si>
    <t>LA PRADERA Y OTROS</t>
  </si>
  <si>
    <t>COMUNIDAD INDIGENA - TUNEBOS TAURETES</t>
  </si>
  <si>
    <t>RES038
RES329</t>
  </si>
  <si>
    <t>1979-10-31 
1979-12-14</t>
  </si>
  <si>
    <t xml:space="preserve"> G-139-780 
 G-228-720 </t>
  </si>
  <si>
    <t xml:space="preserve">3 PLANOS DE GRAN FORMATO FOLIO 48 -66 - 67 </t>
  </si>
  <si>
    <t>EL CHUZCAL</t>
  </si>
  <si>
    <t>RES059
RES81
RES0138</t>
  </si>
  <si>
    <t>1987-08-05
1974-07-10
1979-10-01</t>
  </si>
  <si>
    <t>P- 198-55 
G-139-523 
G-228-720
P-198-549 
P-198-789</t>
  </si>
  <si>
    <t>205 AL 404</t>
  </si>
  <si>
    <t>5 PLANOS DE GRAN FORMATO FOLIO 337-349-352-355-384</t>
  </si>
  <si>
    <t>405 AL 491</t>
  </si>
  <si>
    <t>RESGUARDO INDIGENA DE CONSTITUCION - UWA</t>
  </si>
  <si>
    <t>42238</t>
  </si>
  <si>
    <t>GUICAN</t>
  </si>
  <si>
    <t>LA SUCIA Y OTROS</t>
  </si>
  <si>
    <t>COMUNIDAD INDIGENA - UWA</t>
  </si>
  <si>
    <t>272-0014578</t>
  </si>
  <si>
    <t>RES1809</t>
  </si>
  <si>
    <t>OBRA  813-216-5 
OBRA  813-217-5
446-292
217-1 
OBRA  813-162-07 
P 469-339</t>
  </si>
  <si>
    <t>1 PLANOS GRAN FORMATO FOLIOS 62
OTRAS MATRICULAS</t>
  </si>
  <si>
    <t>SISINGA</t>
  </si>
  <si>
    <t>076-0005654</t>
  </si>
  <si>
    <t>204 AL 405</t>
  </si>
  <si>
    <t>LA CHEQUERA Y OTROS</t>
  </si>
  <si>
    <t>076-0003413</t>
  </si>
  <si>
    <t>RES1091
RES56</t>
  </si>
  <si>
    <t>1998-10-25
1999-08-06</t>
  </si>
  <si>
    <t>406 AL 604</t>
  </si>
  <si>
    <t>1 PLANO GRAN FORMATO FOLIO 601
 OTRAS MATRICULAS</t>
  </si>
  <si>
    <t>EL CERRO SUSIRI</t>
  </si>
  <si>
    <t>410-40937</t>
  </si>
  <si>
    <t>RES01204</t>
  </si>
  <si>
    <t>605 AL 798</t>
  </si>
  <si>
    <t>SINSIGA</t>
  </si>
  <si>
    <t>RES01520</t>
  </si>
  <si>
    <t>799 AL 995</t>
  </si>
  <si>
    <t>LLANO GRANDE Y OTROS</t>
  </si>
  <si>
    <t>996 AL 1145</t>
  </si>
  <si>
    <t>RESGUARDO INDIGENA DE CONSTITUCION - ANSERMA</t>
  </si>
  <si>
    <t>CALDAS</t>
  </si>
  <si>
    <t>ANSERMA</t>
  </si>
  <si>
    <t>COMUNIDAD INDIGENA - ANSERMA</t>
  </si>
  <si>
    <t>1 AL 81</t>
  </si>
  <si>
    <t>RESGUARDO INDIGENA DE CONSTITUCION - CAÑAMOMO</t>
  </si>
  <si>
    <t>RIOSUCIO</t>
  </si>
  <si>
    <t>GUACAMAYEROS</t>
  </si>
  <si>
    <t>COMUNIDAD INDIGENA - CAÑAMOMO</t>
  </si>
  <si>
    <t>OBRA  :05/01/139</t>
  </si>
  <si>
    <t>4 PLANOS DE GRAN FORMATO FOLIO 132-133-153-185</t>
  </si>
  <si>
    <t>40743</t>
  </si>
  <si>
    <t>EL PEÑOL Y OTROS</t>
  </si>
  <si>
    <t>4 PLANOS DE GRAN FORMATO FOLIO 324-325-326-327</t>
  </si>
  <si>
    <t>FINCA NUEVA</t>
  </si>
  <si>
    <t>115-0009767</t>
  </si>
  <si>
    <t>206-007-370-533
OBRA  170-003
370-533
 R206-007-
OBRA  170-003</t>
  </si>
  <si>
    <t>402 AL 603</t>
  </si>
  <si>
    <t>3 PLANOS GRAN FORMATO FOLIOS 466-467-468
OTRAS MATRICULAS</t>
  </si>
  <si>
    <t>LA SOLEDAD Y OTROS</t>
  </si>
  <si>
    <t>115-0004410</t>
  </si>
  <si>
    <t>604 AL 798</t>
  </si>
  <si>
    <t>SAN ANTONIO LOTE 6</t>
  </si>
  <si>
    <t>115-0008023</t>
  </si>
  <si>
    <t>371-008
OBRA  660-393-6
370-755</t>
  </si>
  <si>
    <t>799 AL 913</t>
  </si>
  <si>
    <t>5 PLANOS GRAN FORMATO FOLIOS 909-910-911-912-913
OTRAS MATRICULAS</t>
  </si>
  <si>
    <t>RESGUARDO INDIGENA DE CONSTITUCION - CERRO TACON</t>
  </si>
  <si>
    <t>SUPIA</t>
  </si>
  <si>
    <t>COMUNIDAD INDIGENA - CERRO TACON</t>
  </si>
  <si>
    <t>SAN FERNANDO Y OTROS</t>
  </si>
  <si>
    <t>115-0011144</t>
  </si>
  <si>
    <t>201 AL 420</t>
  </si>
  <si>
    <t>2 CDS FOLIOS 365 - 366
OTRAS MATRICULAS</t>
  </si>
  <si>
    <t>421 AL 651</t>
  </si>
  <si>
    <t>EL HIGUERON Y OTROS</t>
  </si>
  <si>
    <t>115-0016380</t>
  </si>
  <si>
    <t>652 AL 807</t>
  </si>
  <si>
    <t>2 CDS FOLIOS 806 - 807</t>
  </si>
  <si>
    <t>RESGUARDO INDIGENA DE CONSTITUCION - CHAMI</t>
  </si>
  <si>
    <t>40755</t>
  </si>
  <si>
    <t>BELALCAZAR</t>
  </si>
  <si>
    <t>LA BETULIA Y OTROS</t>
  </si>
  <si>
    <t>COMUNIDAD INDIGENA - CHAMI</t>
  </si>
  <si>
    <t>RES105</t>
  </si>
  <si>
    <t>1 AL 108</t>
  </si>
  <si>
    <t>8 REGISTROS FOTOGRAFICOS</t>
  </si>
  <si>
    <t>RESGUARDO INDIGENA DE CONSTITUCION - CHAMI-ESCOPETERA PIRZA</t>
  </si>
  <si>
    <t>COMUNIDAD INDIGENA - CHAMI-ESCOPETERA PIRZA</t>
  </si>
  <si>
    <t>1 PLANO DE GRAN FORMATO FOLIO 128</t>
  </si>
  <si>
    <t>42014</t>
  </si>
  <si>
    <t>400 AL 600</t>
  </si>
  <si>
    <t>LA PEÑA</t>
  </si>
  <si>
    <t xml:space="preserve"> I-630-395</t>
  </si>
  <si>
    <t>601 AL 800</t>
  </si>
  <si>
    <t>1 PLANO DE GRAN FORMATO FOLIO 793</t>
  </si>
  <si>
    <t>RES005</t>
  </si>
  <si>
    <t>OBRA  17-077
370-792-A</t>
  </si>
  <si>
    <t>801 AL 1000</t>
  </si>
  <si>
    <t>1001 AL 1201</t>
  </si>
  <si>
    <t>1202 AL 1423</t>
  </si>
  <si>
    <t>RESGUARDO INDIGENA DE CONSTITUCION - LA ALBANIA</t>
  </si>
  <si>
    <t>42017</t>
  </si>
  <si>
    <t>RISARALDA</t>
  </si>
  <si>
    <t>LA MORELIA</t>
  </si>
  <si>
    <t>COMUNIDAD INDIGENA - LA ALBANIA</t>
  </si>
  <si>
    <t>103-0010599</t>
  </si>
  <si>
    <t>RES0442</t>
  </si>
  <si>
    <t>OBRA  170-015</t>
  </si>
  <si>
    <t>MARISOL</t>
  </si>
  <si>
    <t>103-0001616</t>
  </si>
  <si>
    <t>RES0378</t>
  </si>
  <si>
    <t>214 AL 363</t>
  </si>
  <si>
    <t>RESGUARDO INDIGENA DE CONSTITUCION - LA BODEGA</t>
  </si>
  <si>
    <t>COMUNIDAD INDIGENA - LA BODEGA</t>
  </si>
  <si>
    <t>CENSOS</t>
  </si>
  <si>
    <t>RESGUARDO INDIGENA DE CONSTITUCION - LA MONTAÑA</t>
  </si>
  <si>
    <t>LA NUBIA Y OTROS</t>
  </si>
  <si>
    <t>COMUNIDAD INDIGENA - LA MONTAÑA</t>
  </si>
  <si>
    <t xml:space="preserve"> 466-472
466-471
 466-471</t>
  </si>
  <si>
    <t>6 PLANOS DE GRAN FORMATO FOLIOS 43-44-45-46-47-48</t>
  </si>
  <si>
    <t>401 AL 600</t>
  </si>
  <si>
    <t>601 AL 687</t>
  </si>
  <si>
    <t>RESGUARDO INDIGENA DE CONSTITUCION - LA QUINTA-CAUROMA</t>
  </si>
  <si>
    <t>COMUNIDAD INDIGENA-LA QUINTA CAURONA</t>
  </si>
  <si>
    <t>RESGUARDO INDIGENA DE CONSTITUCION - SAN LORENZO</t>
  </si>
  <si>
    <t>41920</t>
  </si>
  <si>
    <t>EL RETIRO-LA TRINIDAD</t>
  </si>
  <si>
    <t>COMUNIDAD INDIGENA - SAN LORENZO</t>
  </si>
  <si>
    <t>115-0006915</t>
  </si>
  <si>
    <t>370629</t>
  </si>
  <si>
    <t>LA BONILLA</t>
  </si>
  <si>
    <t>200 AL 400</t>
  </si>
  <si>
    <t>CACHIPAY</t>
  </si>
  <si>
    <t>RES1130
RES010</t>
  </si>
  <si>
    <t>1960-05-05
2000-06-29</t>
  </si>
  <si>
    <t>LA LINEA</t>
  </si>
  <si>
    <t>RES1130</t>
  </si>
  <si>
    <t>1001 AL 1200</t>
  </si>
  <si>
    <t>1201 AL 1422</t>
  </si>
  <si>
    <t>RESGUARDO INDIGENA DE CONSTITUCION - TOTUMAL</t>
  </si>
  <si>
    <t>COMUNIDAD INDIGENA-TOTUMAL</t>
  </si>
  <si>
    <t>370-8221-B</t>
  </si>
  <si>
    <t>1 AL 111</t>
  </si>
  <si>
    <t>5 PLANOS GRAN FORMATO EN EL FOLIO 105-108-109-110-111</t>
  </si>
  <si>
    <t>RESGUARDO INDIGENA DE CONSTITUCION - AGUABLANCA</t>
  </si>
  <si>
    <t>596</t>
  </si>
  <si>
    <t>CAQUETA</t>
  </si>
  <si>
    <t>COLINDANTE</t>
  </si>
  <si>
    <t>COMUNIDAD INDIGENA - AGUABLANCA</t>
  </si>
  <si>
    <t>RES067</t>
  </si>
  <si>
    <t>1 AL 132</t>
  </si>
  <si>
    <t>RESGUARDO INDIGENA DE CONSTITUCION - AGUANEGRA</t>
  </si>
  <si>
    <t>MILAN</t>
  </si>
  <si>
    <t>EL MIRADOR Y OTROS</t>
  </si>
  <si>
    <t>COMUNIDAD INDIGENA - AGUANEGRA</t>
  </si>
  <si>
    <t>PLANO DE GRAN FORMATO FOLIO 138</t>
  </si>
  <si>
    <t>40652</t>
  </si>
  <si>
    <t>RES27</t>
  </si>
  <si>
    <t>ARCHIVO  B196-507</t>
  </si>
  <si>
    <t>199 AL 276</t>
  </si>
  <si>
    <t>RESGUARDO INDIGENA DE CONSTITUCION - ALTAMIRA</t>
  </si>
  <si>
    <t>41906</t>
  </si>
  <si>
    <t>SAN VICENTE DEL CAGUAN</t>
  </si>
  <si>
    <t>COMUNIDAD INDIGENA - ALATAMIRA</t>
  </si>
  <si>
    <t>RES12</t>
  </si>
  <si>
    <t>RESGUARDO INDIGENA DE CONSTITUCION - ANDOQUE</t>
  </si>
  <si>
    <t>40742</t>
  </si>
  <si>
    <t>PUERTO SOLANO</t>
  </si>
  <si>
    <t>COMUNIDAD INDIGENA - ANDOQUE</t>
  </si>
  <si>
    <t xml:space="preserve"> 198-787 
 630-874</t>
  </si>
  <si>
    <t>1 AL 143</t>
  </si>
  <si>
    <t>2 PLANOS DE GRAN FORMATO FOLIO 142-143</t>
  </si>
  <si>
    <t>RESGUARDO INDIGENA DE CONSTITUCION - BANDERAS DEL RECAIBO</t>
  </si>
  <si>
    <t>COMUNIDAD INDIGENA - BANDERAS DEL RECAIBO</t>
  </si>
  <si>
    <t xml:space="preserve"> 10-0-01252</t>
  </si>
  <si>
    <t>1 AL 206</t>
  </si>
  <si>
    <t>1 PLANO GRAN FORMATO FOLIO 130</t>
  </si>
  <si>
    <t>RESGUARDO INDIGENA DE CONSTITUCION - CALARCA</t>
  </si>
  <si>
    <t>PUERTO RICO</t>
  </si>
  <si>
    <t>COMUNIDAD INDIGENA - CALARCA</t>
  </si>
  <si>
    <t>1 AL 31</t>
  </si>
  <si>
    <t>RESGUARDO INDIGENA DE CONSTITUCION - CARIJONA</t>
  </si>
  <si>
    <t>SOLANO</t>
  </si>
  <si>
    <t>COMUNIDAD INDIGENA - CARIJONA</t>
  </si>
  <si>
    <t>1 AL 16</t>
  </si>
  <si>
    <t>RESGUARDO INDIGENA DE CONSTITUCION - CENTRO INDIGENA</t>
  </si>
  <si>
    <t>22067</t>
  </si>
  <si>
    <t>EL TRIUNFO I Y OTROS</t>
  </si>
  <si>
    <t xml:space="preserve">COMUNIDAD INDIGENA - CENTRO INDIGENA - </t>
  </si>
  <si>
    <t>420-0038207</t>
  </si>
  <si>
    <t>RES1686
RES03801
RES1688
RES04700
RES000412
RES000411
RES000655
RES000413
RES000414
RES000417
RES000415
RES000416
RES000410
RES078</t>
  </si>
  <si>
    <t>1988-10-27 
1988-27-10
1989-07-12
1995-11-10
1997-06-20
1997-06-20
1997-06-31
1997-06-31
1997-06-31
1997-06-31
1997-06-31
1997-06-31
1997-06-31
1999-12-09</t>
  </si>
  <si>
    <t>OBRA  81361-09-4 
OBRA  81361-09-5</t>
  </si>
  <si>
    <t>201 AL 340</t>
  </si>
  <si>
    <t>6 PLANOS GRAN FORMATO FOLIO 250-251-273-294-296-297</t>
  </si>
  <si>
    <t>RESGUARDO INDIGENA DE CONSTITUCION - CONSAYA</t>
  </si>
  <si>
    <t>40916</t>
  </si>
  <si>
    <t>FLORENCIA</t>
  </si>
  <si>
    <t>COMUNIDAD INDIGENA - CONSAYA</t>
  </si>
  <si>
    <t>RESGUARDO INDIGENA DE CONSTITUCION - COROPOYA</t>
  </si>
  <si>
    <t>41594</t>
  </si>
  <si>
    <t>HUITOTO</t>
  </si>
  <si>
    <t>COMUNIDAD INDIGENA - COROPOYA</t>
  </si>
  <si>
    <t>RES088</t>
  </si>
  <si>
    <t>1CD FOLIO 99</t>
  </si>
  <si>
    <t>RESGUARDO INDIGENA DE CONSTITUCION - COREGUAJE</t>
  </si>
  <si>
    <t>40915</t>
  </si>
  <si>
    <t>COMUNIDAD INDIGENA - COREGUAJE</t>
  </si>
  <si>
    <t>RES0213
RES0067
RES205
RES0213
RES21
RES090</t>
  </si>
  <si>
    <t>1978-11-30
1979-06-31
1979-08-21
1978-11-30
1973-01-20
1982-07-27</t>
  </si>
  <si>
    <t>1 AL 161</t>
  </si>
  <si>
    <t>RESGUARDO INDIGENA DE CONSTITUCION - COYAIMA</t>
  </si>
  <si>
    <t>COMUNIDAD INDIGENA - COYAIMA</t>
  </si>
  <si>
    <t>2 PLANOS DE GRAN FORMATO FOLIOS 46-47</t>
  </si>
  <si>
    <t>RESGUARDO INDIGENA DE CONSTITUCION - COEMANI</t>
  </si>
  <si>
    <t>COMUNIDAD INDIGENA - COEMANI</t>
  </si>
  <si>
    <t>1 AL 43</t>
  </si>
  <si>
    <t>RES229</t>
  </si>
  <si>
    <t>404 AL 504</t>
  </si>
  <si>
    <t>RESGUARDO INDIGENA DE CONSTITUCION - EL AGUILA</t>
  </si>
  <si>
    <t>COMUNIDAD INDIGENA - EL AGUILA</t>
  </si>
  <si>
    <t>RESGUARDO INDIGENA DE CONSTITUCION - EL CEDRITO</t>
  </si>
  <si>
    <t>41847</t>
  </si>
  <si>
    <t>LA MONTAÑITA</t>
  </si>
  <si>
    <t>LA AURORA Y OTROS</t>
  </si>
  <si>
    <t>COMUNIDAD INDIGENA - EL CEDRITO</t>
  </si>
  <si>
    <t>420-0027908</t>
  </si>
  <si>
    <t>RES13</t>
  </si>
  <si>
    <t>1 AL 173</t>
  </si>
  <si>
    <t>1 PERIODICO FOLIO 165</t>
  </si>
  <si>
    <t>RESGUARDO INDIGENA DE CONSTITUCION - EL GUAYABAL</t>
  </si>
  <si>
    <t>LA TRINIDAD I-II</t>
  </si>
  <si>
    <t>COMUNIDAD INDIGENA - EL GUAYABAL</t>
  </si>
  <si>
    <t>ARCHIVO  59040</t>
  </si>
  <si>
    <t xml:space="preserve">1 AL 7 </t>
  </si>
  <si>
    <t>1 PLANO DE GRAN FORMATO FOLIO 3</t>
  </si>
  <si>
    <t>RESGUARDO INDIGENA DE CONSTITUCION - EL PORTAL</t>
  </si>
  <si>
    <t>41756</t>
  </si>
  <si>
    <t>SAN JOSE DEL FRAGUAN</t>
  </si>
  <si>
    <t>LA LINDOSA Y OTRAS</t>
  </si>
  <si>
    <t>COMUNIDAD INDIGENA - EL PORTAL</t>
  </si>
  <si>
    <t>420-5601</t>
  </si>
  <si>
    <t>RES32
RES0620</t>
  </si>
  <si>
    <t>1991-12-19
2002-11-7</t>
  </si>
  <si>
    <t>RESGUARDO INDIGENA DE CONSTITUCION - EL QUINCE</t>
  </si>
  <si>
    <t>40785</t>
  </si>
  <si>
    <t>COMUNIDAD INDIGENA - EL QUINCE</t>
  </si>
  <si>
    <t>RES0187
RES28
RES4085
RES097</t>
  </si>
  <si>
    <t>1977-11-02
1977-12-19
1983-01-31
1982-07-27</t>
  </si>
  <si>
    <t>1 AL 91</t>
  </si>
  <si>
    <t>RESGUARDO INDIGENA DE CONSTITUCION - EL TRIUNFO</t>
  </si>
  <si>
    <t>41812</t>
  </si>
  <si>
    <t xml:space="preserve">EL TRIUNFO </t>
  </si>
  <si>
    <t>COMUNIDAD INDIGENA - EL TRIUNFO</t>
  </si>
  <si>
    <t>RES52</t>
  </si>
  <si>
    <t>1 AL 165</t>
  </si>
  <si>
    <t>1 PERIODICO FOLIO 105</t>
  </si>
  <si>
    <t>RESGUARDO INDIGENA DE CONSTITUCION - GETUCHA</t>
  </si>
  <si>
    <t>41631</t>
  </si>
  <si>
    <t>COMUNIDAD INDIGENA - GETUCHA</t>
  </si>
  <si>
    <t>RES093</t>
  </si>
  <si>
    <t>191 AL 390</t>
  </si>
  <si>
    <t>2 PERIODICOS FOLIOS 366-367</t>
  </si>
  <si>
    <t>RESGUARDO INDIGENA DE CONSTITUCION - GEDEON</t>
  </si>
  <si>
    <t>COMUNIDAD INDIGENA - GEDEON</t>
  </si>
  <si>
    <t>1 AL 13</t>
  </si>
  <si>
    <t>RESGUARDO INDIGENA DE CONSTITUCION - GORGONIA</t>
  </si>
  <si>
    <t>COMUNIDAD INDIGENA - GORGONIA</t>
  </si>
  <si>
    <t>RESGUARDO INDIGENA DE CONSTITUCION - HERICHA</t>
  </si>
  <si>
    <t>COMUNIDAD INDIGENA - HERICHA</t>
  </si>
  <si>
    <t xml:space="preserve">1 AL 12 </t>
  </si>
  <si>
    <t>RESGUARDO INDIGENA DE CONSTITUCION - HONDURAS</t>
  </si>
  <si>
    <t>41153</t>
  </si>
  <si>
    <t>COMUNIDAD INDIGENA - HONDURAS</t>
  </si>
  <si>
    <t>RES07
RES0119
RES332</t>
  </si>
  <si>
    <t>1992-04-28 2010-01-27
2014-02-20</t>
  </si>
  <si>
    <t>RESGUARDO INDIGENA DE CONSTITUCION - JACOME</t>
  </si>
  <si>
    <t>41772</t>
  </si>
  <si>
    <t>LA PADRERA Y OTROS</t>
  </si>
  <si>
    <t>COMUNIDAD INDIGENA - JACOME</t>
  </si>
  <si>
    <t>RES36</t>
  </si>
  <si>
    <t xml:space="preserve"> 577798
577783
ARCHIVO  577-797</t>
  </si>
  <si>
    <t>1 AL 134</t>
  </si>
  <si>
    <t>3 PLANOS DE GRAN FORMATO FOLIO 132-133-134</t>
  </si>
  <si>
    <t>RESGUARDO INDIGENA DE CONSTITUCION - KANANGUCHAL EL PORVENIR</t>
  </si>
  <si>
    <t>42353</t>
  </si>
  <si>
    <t>EL PORVENIR KANANGUCHAL</t>
  </si>
  <si>
    <t>COMUNIDAD INDIGENA - KANANGUCHAL EL PORVENIR</t>
  </si>
  <si>
    <t>1 PLANO GRAN FORMATO FOLIO 95</t>
  </si>
  <si>
    <t>RESGUARDO INDIGENA DE CONSTITUCION - KOCARA</t>
  </si>
  <si>
    <t>COMUNIDAD INDIGENA - KOCARA</t>
  </si>
  <si>
    <t>420-28802</t>
  </si>
  <si>
    <t>1 AL 162</t>
  </si>
  <si>
    <t>RESGUARDO INDIGENA DE CONSTITUCION - KOREGUAJE DE LA MENSAJERA</t>
  </si>
  <si>
    <t>COMUNIDAD INDIGENA - KOREGUAJE DE LA MENSAJERA</t>
  </si>
  <si>
    <t>RESGUARDO INDIGENA DE CONSTITUCION - LA ESPERANZA</t>
  </si>
  <si>
    <t>41476</t>
  </si>
  <si>
    <t>EL CHAMURILLO</t>
  </si>
  <si>
    <t>COMUNIDAD INDIGENA - LA ESPERANZA</t>
  </si>
  <si>
    <t>420-450094</t>
  </si>
  <si>
    <t>RES017
RES01661
RES00660</t>
  </si>
  <si>
    <t>1987-03-04
2004-09-15
2005-04-29</t>
  </si>
  <si>
    <t>ARCHIVO  B 363-726
ARCHIVO  684-427
 B 504-508 
OBRA  835848-5 - 836168-1</t>
  </si>
  <si>
    <t xml:space="preserve">3 PLANOS GRAN FORMATO FOLIO 198 - 203 -204 Y OTRAS MATRICULAS </t>
  </si>
  <si>
    <t>RESGUARDO INDIGENA DE CONSTITUCION - LA LEONA</t>
  </si>
  <si>
    <t>PIAMONTE</t>
  </si>
  <si>
    <t xml:space="preserve">COMUNIDAD INDIGENA - LA LEONA </t>
  </si>
  <si>
    <t>1 AL 30</t>
  </si>
  <si>
    <t>RESGUARDO INDIGENA DE CONSTITUCION - LA LIBERTAD</t>
  </si>
  <si>
    <t>262023</t>
  </si>
  <si>
    <t>COMUNIDAD INDIGENA - LA LIBERTAD</t>
  </si>
  <si>
    <t>1 AL 34</t>
  </si>
  <si>
    <t>RESGUARDO INDIGENA DE CONSTITUCION - LA SIBERIA</t>
  </si>
  <si>
    <t>42011</t>
  </si>
  <si>
    <t>GALILEA I Y OTROS</t>
  </si>
  <si>
    <t>COMUNIDAD INDIGENA - LA SIBERIA</t>
  </si>
  <si>
    <t>420-0038435</t>
  </si>
  <si>
    <t>RES0219
RES0217
RES0426
RES47</t>
  </si>
  <si>
    <t>1989-02-28
1989-02-28
1988-04-28
1995-10-17</t>
  </si>
  <si>
    <t>OBRA  836143-1</t>
  </si>
  <si>
    <t>1 AL 140</t>
  </si>
  <si>
    <t>RESGUARDO INDIGENA DE CONSTITUCION - LA TEOFILA</t>
  </si>
  <si>
    <t>COMUNIDAD INDIGENA - LA TEOFILA</t>
  </si>
  <si>
    <t>RESGUARDO INDIGENA DE CONSTITUCION - LOS PIJAOS</t>
  </si>
  <si>
    <t>42390</t>
  </si>
  <si>
    <t>ALBANIA</t>
  </si>
  <si>
    <t>EL SALADO</t>
  </si>
  <si>
    <t>COMUNIDAD INDIGENA-LOS PIJAOS</t>
  </si>
  <si>
    <t>420-19459</t>
  </si>
  <si>
    <t>ARCHIVO 617225</t>
  </si>
  <si>
    <t>1 PLANO GRAN FORMATO FOLIO 143</t>
  </si>
  <si>
    <t>RESGUARDO INDIGENA DE CONSTITUCION - MATICURU</t>
  </si>
  <si>
    <t>41770</t>
  </si>
  <si>
    <t>COMUNIDAD INDIGENA - MATICURU</t>
  </si>
  <si>
    <t>1 AL 100</t>
  </si>
  <si>
    <t>RESGUARDO INDIGENA DE CONSTITUCION - MESAI</t>
  </si>
  <si>
    <t>41331</t>
  </si>
  <si>
    <t>COMUNIDAD INDIGENA - MESAI</t>
  </si>
  <si>
    <t>RES40
RES025</t>
  </si>
  <si>
    <t>1988-07-21
2001-06-22</t>
  </si>
  <si>
    <t>RESGUARDO INDIGENA DE CONSTITUCION - MONTE BELLO</t>
  </si>
  <si>
    <t>EL MIRADOR</t>
  </si>
  <si>
    <t>COMUNIDAD INDIGENA - MONTE BELLO</t>
  </si>
  <si>
    <t>33730</t>
  </si>
  <si>
    <t>RESGUARDO INDIGENA DE CONSTITUCION - MURUY</t>
  </si>
  <si>
    <t>42018</t>
  </si>
  <si>
    <t>COMUNIDAD INDIGENA - MURUY</t>
  </si>
  <si>
    <t>1 AL 138</t>
  </si>
  <si>
    <t>RESGUARDO INDIGENA DE CONSTITUCION - NASA KIWE</t>
  </si>
  <si>
    <t>LA CRISTALINA</t>
  </si>
  <si>
    <t>COMUNIDAD INDIGENA - NASA KIWE</t>
  </si>
  <si>
    <t>420-0012992</t>
  </si>
  <si>
    <t xml:space="preserve">RES8429
RES8421
RES1967
RES1970
RES1833
RES0941
RES078
</t>
  </si>
  <si>
    <t>1978-06-26
1978-06-29
1988-12-13
1988-12-13
1987-10-08
1991-07-30
1999-12-09</t>
  </si>
  <si>
    <t>OBRA  836109-6
OBRA  83-6202-1
OBRA  836109-7</t>
  </si>
  <si>
    <t>42872</t>
  </si>
  <si>
    <t>LAS BRISAS</t>
  </si>
  <si>
    <t>425-46160</t>
  </si>
  <si>
    <t>RES029</t>
  </si>
  <si>
    <t>202 AL 265</t>
  </si>
  <si>
    <t>RESGUARDO INDIGENA DE CONSTITUCION - NIÑERAS</t>
  </si>
  <si>
    <t>COMUNIDAD INDIGENA - NIÑERAS</t>
  </si>
  <si>
    <t>RESGUARDO INDIGENA DE CONSTITUCION - PALESTINAS</t>
  </si>
  <si>
    <t>LA PALESTINA</t>
  </si>
  <si>
    <t>COMUNIDAD INDIGENA - PALESTINAS</t>
  </si>
  <si>
    <t>1 AL 93</t>
  </si>
  <si>
    <t>RESGUARDO INDIGENA DE CONSTITUCION - PERLAS BAJAS</t>
  </si>
  <si>
    <t>COMUNIDAD INDIGENA - PERLAS BAJAS</t>
  </si>
  <si>
    <t>RESGUARDO INDIGENA DE CONSTITUCION - PUERTO SABALO</t>
  </si>
  <si>
    <t>COMUNIDAD INDIGENA - PUERTO SABALO</t>
  </si>
  <si>
    <t>RESGUARDO INDIGENA DE CONSTITUCION - SAN LUIS</t>
  </si>
  <si>
    <t>40691</t>
  </si>
  <si>
    <t>COMUNIDAD INDIGENA - SAN LUIS</t>
  </si>
  <si>
    <t>RES066</t>
  </si>
  <si>
    <t xml:space="preserve"> 466-393
ARCHIVO  617913
ARCHIVO  466393
ARCHIVO  R-558388
ARCHIVO  R-558388
ARCHIVO  617783
ARCHIVO  617783</t>
  </si>
  <si>
    <t>1 AL 79</t>
  </si>
  <si>
    <t>7 PLANOS DE GRAN FORMATO FOLIO 72-74-75-76-77-78-79</t>
  </si>
  <si>
    <t>RESGUARDO INDIGENA DE CONSTITUCION - SAN MIGUEL</t>
  </si>
  <si>
    <t>COMUNIDAD INDIGENA - SAN MIGUEL</t>
  </si>
  <si>
    <t>OBRA  1816564-2</t>
  </si>
  <si>
    <t>1 AL 83</t>
  </si>
  <si>
    <t>RESGUARDO INDIGENA DE CONSTITUCION - SAN PABLO EL PARA</t>
  </si>
  <si>
    <t>42240</t>
  </si>
  <si>
    <t>COMUNIDAD INDIGENA - SAN PABLO EL PARA</t>
  </si>
  <si>
    <t>RES077</t>
  </si>
  <si>
    <t>1 AL 9</t>
  </si>
  <si>
    <t>RESGUARDO INDIGENA DE CONSTITUCION - WITAC KWE</t>
  </si>
  <si>
    <t>COMUNIDAD INDIGENA - WITAC KWE</t>
  </si>
  <si>
    <t>1 AL 68</t>
  </si>
  <si>
    <t>RESGUARDO INDIGENA DE CONSTITUCION - YURAYACO</t>
  </si>
  <si>
    <t>41848</t>
  </si>
  <si>
    <t>SAN JOSE DEL FRAGUA</t>
  </si>
  <si>
    <t>COMUNIDAD INDIGENA - YURAYACO</t>
  </si>
  <si>
    <t>RES1128
RES007</t>
  </si>
  <si>
    <t>1991-08-30
2003-04-10</t>
  </si>
  <si>
    <t>RESGUARDO INDIGENA DE CONSTITUCION - WITOTO DEL PARAJE DE PUERTO ZABALO Y LOS MONOS</t>
  </si>
  <si>
    <t>COMUNIDAD INDIGENA - WITOTO DEL PARAJE DE PUERTO ZABALO Y LOS MONOS</t>
  </si>
  <si>
    <t>RES032
RES07
RES031
RES030
RES32</t>
  </si>
  <si>
    <t>1988-04-06
1988-04-06
1992-04-28
1982-08-29
1991-12-19</t>
  </si>
  <si>
    <t>1 AL 53</t>
  </si>
  <si>
    <t>RESGUARDO INDIGENA DE CONSTITUCION - ZIT-SEK DEL QUEKAL</t>
  </si>
  <si>
    <t>42109</t>
  </si>
  <si>
    <t>COMUNIDAD INDIGENA - ZIT-SEK DEL QUEKAL</t>
  </si>
  <si>
    <t>425-17355</t>
  </si>
  <si>
    <t>RES000518
RES01067</t>
  </si>
  <si>
    <t>1998-12-04
1980-08-05</t>
  </si>
  <si>
    <t xml:space="preserve"> 558-793
 559-278
 B-559-277
 558-767
 836418</t>
  </si>
  <si>
    <t xml:space="preserve">5 PLANOS DE GRAN FORMATO FOLIO 140-157-158-170-175 
OTRAS MATRICULAS </t>
  </si>
  <si>
    <t>LOS NARANJOS Y OTRAS</t>
  </si>
  <si>
    <t>RES003
RES000425</t>
  </si>
  <si>
    <t>2001-02-20
2010-12-02</t>
  </si>
  <si>
    <t>ARCHIVO  616 400</t>
  </si>
  <si>
    <t>1 PLANO DE GRAN FORMATO FOLIO 208</t>
  </si>
  <si>
    <t>RESGUARDO INDIGENA DE CONSTITUCION - CHAPARRAL BARRONEGRO</t>
  </si>
  <si>
    <t>232770</t>
  </si>
  <si>
    <t>CASANARE</t>
  </si>
  <si>
    <t>LOS COMITURES</t>
  </si>
  <si>
    <t>COMUNIDAD INDIGENA - CHAPARRAL BARRONEGRO</t>
  </si>
  <si>
    <t>470-0015151</t>
  </si>
  <si>
    <t>264993</t>
  </si>
  <si>
    <t>201 AL 276</t>
  </si>
  <si>
    <t>1 PLANO DE GRAN FORMATO FOLIO 240</t>
  </si>
  <si>
    <t>RESGUARDO INDIGENA DE CONSTITUCION - EL SUSPIRO</t>
  </si>
  <si>
    <t>OROCUE</t>
  </si>
  <si>
    <t>COMUNIDAD INDIGENA - EL SUSPIRO</t>
  </si>
  <si>
    <t>G-228423</t>
  </si>
  <si>
    <t>COMUNIDAD INDIGENA - SABANAS DE CURIPAO</t>
  </si>
  <si>
    <t>200 AL 254</t>
  </si>
  <si>
    <t>RESGUARDO INDIGENA DE CONSTITUCION - SALIBA EL MEDANO</t>
  </si>
  <si>
    <t>COMUNIDAD INDIGENA - SALIBA EL MEDANO</t>
  </si>
  <si>
    <t>RES51</t>
  </si>
  <si>
    <t>P-496-741</t>
  </si>
  <si>
    <t>1 AL 74</t>
  </si>
  <si>
    <t>2 PLANOS DE GRAN FORMATO FOLIO 73 - 74</t>
  </si>
  <si>
    <t>RESGUARDO INDIGENA DE CONSTITUCION - SALIBA MACUCUANA</t>
  </si>
  <si>
    <t>COMUNIDAD INDIGENA - SALIBA MACUCUANA</t>
  </si>
  <si>
    <t>RES01539
RES01543
RES11</t>
  </si>
  <si>
    <t>1982-05-12
1982-05-12
1994-03-15</t>
  </si>
  <si>
    <t>1 AL 135</t>
  </si>
  <si>
    <t>RESGUARDO INDIGENA DE CONSTITUCION - SALIVA</t>
  </si>
  <si>
    <t>EL CONSEJO</t>
  </si>
  <si>
    <t>COMUNIDAD INDIGENA - SALIBA</t>
  </si>
  <si>
    <t>RES0215
RES72
RES0104
RES099
RES29
RES2333</t>
  </si>
  <si>
    <t xml:space="preserve">
1978-11-30
S/I
1979-08-09
1982-07-27
1983-01-31
2014-11-19</t>
  </si>
  <si>
    <t>P-198-341
G-198-334
P-198-512
P-198-512
G-198-563
G-228-424</t>
  </si>
  <si>
    <t>7 PLANOS DE GRAN FORMATO FOLIOS 40-62-83-84-85-135-136</t>
  </si>
  <si>
    <t>RESGUARDO INDIGENA DE CONSTITUCION - TSIRIPU PIPO PICA</t>
  </si>
  <si>
    <t>TSIRIPU</t>
  </si>
  <si>
    <t>COMUNIDAD INDIGENA - TSIRIPU</t>
  </si>
  <si>
    <t>RESGUARDO INDIGENA DE CONSTITUCION - AMVIWASI</t>
  </si>
  <si>
    <t>CAUCA</t>
  </si>
  <si>
    <t>COMUNIDAD INDIGENA - AMVIWASI</t>
  </si>
  <si>
    <t>RESGUARDO INDIGENA DE CONSTITUCION - ALTO DEL REY</t>
  </si>
  <si>
    <t>EL TAMBO</t>
  </si>
  <si>
    <t>COMUNIDAD INDIGENA - ALTO DEL REY</t>
  </si>
  <si>
    <t>1 AL 220</t>
  </si>
  <si>
    <t>221 AL 419</t>
  </si>
  <si>
    <t>255846</t>
  </si>
  <si>
    <t>EL MAGON Y OTROS</t>
  </si>
  <si>
    <t>420 AL 651</t>
  </si>
  <si>
    <t>652 AL 826</t>
  </si>
  <si>
    <t>827 AL 1025</t>
  </si>
  <si>
    <t>1026 AL 1225</t>
  </si>
  <si>
    <t>1226 AL 1350</t>
  </si>
  <si>
    <t>RESGUARDO INDIGENA DE CONSTITUCION - ALTO SUSPIZACHA</t>
  </si>
  <si>
    <t>COMUNIDAD INDIGENA - SUSPIZACHA</t>
  </si>
  <si>
    <t>RES00051</t>
  </si>
  <si>
    <t>RESOLUCION INCOMPLETA</t>
  </si>
  <si>
    <t>RESGUARDO INDIGENA DE CONSTITUCION - AGUADA</t>
  </si>
  <si>
    <t>CALDONO</t>
  </si>
  <si>
    <t>COMUNIDAD INDIGENA - AGUADA</t>
  </si>
  <si>
    <t xml:space="preserve">1 DE 3 </t>
  </si>
  <si>
    <t>1 AL 171</t>
  </si>
  <si>
    <t>1 PLANO EN GRAN FORMATO FOLIO 171</t>
  </si>
  <si>
    <t>172 AL 375</t>
  </si>
  <si>
    <t>262894</t>
  </si>
  <si>
    <t>376 AL 456</t>
  </si>
  <si>
    <t>RESGUARDO INDIGENA DE CONSTITUCION - AGUA NEGRA</t>
  </si>
  <si>
    <t>MORALES</t>
  </si>
  <si>
    <t>COMUNIDAD INDIGENA - AGUA NEGRA</t>
  </si>
  <si>
    <t>120-10647</t>
  </si>
  <si>
    <t>RES094</t>
  </si>
  <si>
    <t>1 AL 176</t>
  </si>
  <si>
    <t xml:space="preserve">4 PLANOS GRAN FORMATO FOLIOS 176-177-178-179
1 DISKET FOLIO 180
OTRAS MATRICULAS </t>
  </si>
  <si>
    <t>RESGUARDO INDIGENA DE CONSTITUCION - AVIRAMA</t>
  </si>
  <si>
    <t>PAEZ</t>
  </si>
  <si>
    <t>COMUNIDAD INDIGENA - AVIRAMA</t>
  </si>
  <si>
    <t>1 AL 139</t>
  </si>
  <si>
    <t>140 AL 278</t>
  </si>
  <si>
    <t>279 AL 419</t>
  </si>
  <si>
    <t>420 AL 562</t>
  </si>
  <si>
    <t>563 AL 728</t>
  </si>
  <si>
    <t>729 AL 971</t>
  </si>
  <si>
    <t>972 AL 1184</t>
  </si>
  <si>
    <t>1185 AL 1407</t>
  </si>
  <si>
    <t>1408 AL 1630</t>
  </si>
  <si>
    <t>RESGUARDO INDIGENA DE CONSTITUCION - ARAUJO</t>
  </si>
  <si>
    <t>COMUNIDAD INDIGENA - ARAUJO</t>
  </si>
  <si>
    <t>1 AL 180</t>
  </si>
  <si>
    <t>RESGUARDO INDIGENA DE CONSTITUCION - BAJO CHUSPIZACHA</t>
  </si>
  <si>
    <t>COMUNIDAD INDIGENA - BAJO SUSPIZACHA</t>
  </si>
  <si>
    <t>1 AL 8</t>
  </si>
  <si>
    <t>RESGUARDO INDIGENA DE CONSTITUCION - BELALCAZAR</t>
  </si>
  <si>
    <t>COMUNIDAD INDIGENA - BAJO BELALCAZAR</t>
  </si>
  <si>
    <t>203 AL 401</t>
  </si>
  <si>
    <t>402 AL 585</t>
  </si>
  <si>
    <t>586 AL 773</t>
  </si>
  <si>
    <t>774 AL 783</t>
  </si>
  <si>
    <t>10 PLANOS EN GRAN FORMATO FOLIO 774-775-776-777-778-779-780-781-782-783</t>
  </si>
  <si>
    <t>RESGUARDO INDIGENA DE CONSTITUCION - BELALCAZAR-PAEZ</t>
  </si>
  <si>
    <t>COMUNIDAD INDIGENA -PAEZ</t>
  </si>
  <si>
    <t>RESGUARDO INDIGENA DE CONSTITUCION - BELLA VISTA</t>
  </si>
  <si>
    <t>GUAPI</t>
  </si>
  <si>
    <t>COMUNIDAD INDIGENA - BELLA VISTA</t>
  </si>
  <si>
    <t>RESGUARDO INDIGENA DE CONSTITUCION - BELLO HORIZONTE</t>
  </si>
  <si>
    <t>COMUNIDAD INDIGENA - BELLO HORIZONTE</t>
  </si>
  <si>
    <t>1 AL197</t>
  </si>
  <si>
    <t>1 CD FOLIO 197</t>
  </si>
  <si>
    <t>RESGUARDO INDIGENA DE CONSTITUCION - BOCAS DE GUANGUI</t>
  </si>
  <si>
    <t>TIMBIQUI</t>
  </si>
  <si>
    <t>COMUNIDAD INDIGENA - BOCAS DE GUANGUI</t>
  </si>
  <si>
    <t>RESGUARDO INDIGENA DE CONSTITUCION - CALDERAS - PAEZ</t>
  </si>
  <si>
    <t>INZA</t>
  </si>
  <si>
    <t>RISARALDA Y OTROS</t>
  </si>
  <si>
    <t>COMUNIDAD INDIGENA - CALDERAS - PAEZ</t>
  </si>
  <si>
    <t>134-0004880</t>
  </si>
  <si>
    <t>RES407
RES00595
RES00603
RES00612
RES00621
RES2720
RES0674
RES02121</t>
  </si>
  <si>
    <t>1970-11-09
1971-02-17
1971-02-17
1971-02-17
1971-02-17
1997-10-24
1971-02-17
1971-05-31</t>
  </si>
  <si>
    <t>OBRA  06-368</t>
  </si>
  <si>
    <t xml:space="preserve">PREDIO SECTOR A Y OTROS </t>
  </si>
  <si>
    <t>134-00012099</t>
  </si>
  <si>
    <t>RES407
RES001
RES004
RES00599</t>
  </si>
  <si>
    <t>1970-11-09
2012-07-16
2001-02-20
1971-02-17</t>
  </si>
  <si>
    <t>ARCHIVO  G-555594</t>
  </si>
  <si>
    <t>202 AL 399</t>
  </si>
  <si>
    <t>1 PLANO GRAN FORMATO FOLIO 358
OTRAS MATRICULAS</t>
  </si>
  <si>
    <t>600 AL 667</t>
  </si>
  <si>
    <t>2 CDS FOLIOS 666 - 667</t>
  </si>
  <si>
    <t>RESGUARDO INDIGENA DE CONSTITUCION - CALDONO</t>
  </si>
  <si>
    <t>EL CRISTAL</t>
  </si>
  <si>
    <t>COMUNIDAD INDIGENA - CALDONO</t>
  </si>
  <si>
    <t>1 AL 196</t>
  </si>
  <si>
    <t>197 AL 393</t>
  </si>
  <si>
    <t>394 AL 580</t>
  </si>
  <si>
    <t xml:space="preserve">RESGUARDO INDIGENA DE CONSTITUCION - CALLE SANTA ROSA </t>
  </si>
  <si>
    <t>COMUNIDAD INDIGENA - CALLE SANTA ROSA</t>
  </si>
  <si>
    <t>1 AL 112</t>
  </si>
  <si>
    <t>RESGUARDO INDIGENA DE CONSTITUCION - CANOAS</t>
  </si>
  <si>
    <t>41926</t>
  </si>
  <si>
    <t>SANTANDER DE QUILICHAO</t>
  </si>
  <si>
    <t>COMUNIDAD INDIGENA - CANOAS</t>
  </si>
  <si>
    <t>1 DE 11</t>
  </si>
  <si>
    <t>2 DE 11</t>
  </si>
  <si>
    <t>203 AL 410</t>
  </si>
  <si>
    <t>3 DE 11</t>
  </si>
  <si>
    <t>411 AL  614</t>
  </si>
  <si>
    <t>4 DE 11</t>
  </si>
  <si>
    <t>615 AL 824</t>
  </si>
  <si>
    <t>5 DE 11</t>
  </si>
  <si>
    <t>825 AL 1020</t>
  </si>
  <si>
    <t>6 DE 11</t>
  </si>
  <si>
    <t>1021 AL 1222</t>
  </si>
  <si>
    <t>7 DE 11</t>
  </si>
  <si>
    <t>1223 AL 1427</t>
  </si>
  <si>
    <t>8 DE 11</t>
  </si>
  <si>
    <t>1428 AL 1628</t>
  </si>
  <si>
    <t>9 DE 11</t>
  </si>
  <si>
    <t>1629 AL 1829</t>
  </si>
  <si>
    <t>10 DE 11</t>
  </si>
  <si>
    <t>1830 AL 2031</t>
  </si>
  <si>
    <t>11 DE 11</t>
  </si>
  <si>
    <t>2032 AL 2097</t>
  </si>
  <si>
    <t>RESGUARDO INDIGENA DE CONSTITUCION - CAQUIONA</t>
  </si>
  <si>
    <t>ALMAGUER</t>
  </si>
  <si>
    <t>COMUNIDAD INDIGENA - CAQUIONA</t>
  </si>
  <si>
    <t>1 PLANO GRAN FORMATO FOLIO 99</t>
  </si>
  <si>
    <t>199 AL 389</t>
  </si>
  <si>
    <t>RESGUARDO INDIGENA DE CONSTITUCION - CERRO TIIJERAS</t>
  </si>
  <si>
    <t>SUAREZ</t>
  </si>
  <si>
    <t>COMUNIDAD INDIGENA - CERRO TIJERAS</t>
  </si>
  <si>
    <t>132-2718</t>
  </si>
  <si>
    <t>RES0155</t>
  </si>
  <si>
    <t>402 AL 600</t>
  </si>
  <si>
    <t>EL PARAISO Y OTROS</t>
  </si>
  <si>
    <t>801 AL 990</t>
  </si>
  <si>
    <t xml:space="preserve">RESGUARDO INDIGENA DE CONSTITUCION - CORINTO </t>
  </si>
  <si>
    <t>CALOTO</t>
  </si>
  <si>
    <t xml:space="preserve">GUABITO Y OTROS </t>
  </si>
  <si>
    <t>COMUNIDAD INDIGENA - CORINTO</t>
  </si>
  <si>
    <t>124-0008532</t>
  </si>
  <si>
    <t>1 Al 200</t>
  </si>
  <si>
    <t>41328</t>
  </si>
  <si>
    <t>RES034</t>
  </si>
  <si>
    <t>P-466365</t>
  </si>
  <si>
    <t>7 CDS Y 1 PLANO - CENSOS</t>
  </si>
  <si>
    <t>PALERMO</t>
  </si>
  <si>
    <t>801 AL 861</t>
  </si>
  <si>
    <t xml:space="preserve">RESGUARDO INDIGENA DE CONSTITUCION - COHETANDO O CUETANDO </t>
  </si>
  <si>
    <t>COMUNIDAD INDIGENA - COHETANDO O CUETANDO</t>
  </si>
  <si>
    <t>1898-07-18</t>
  </si>
  <si>
    <t>1 DE 13</t>
  </si>
  <si>
    <t>2 DE 13</t>
  </si>
  <si>
    <t>202 AL 401</t>
  </si>
  <si>
    <t>3 DE 13</t>
  </si>
  <si>
    <t>402 AL 602</t>
  </si>
  <si>
    <t>5 PLANOS GRAN FORMATO FOLIOS 598-599-600-601-602</t>
  </si>
  <si>
    <t>4 DE 13</t>
  </si>
  <si>
    <t>603 AL 802</t>
  </si>
  <si>
    <t>5 DE 13</t>
  </si>
  <si>
    <t>803 AL 1001</t>
  </si>
  <si>
    <t>12 PLANOS GRAN FORMATO FOLIOS 805-806-807-808-809-810-811-898-899-900-901-902</t>
  </si>
  <si>
    <t>6 DE 13</t>
  </si>
  <si>
    <t>1002 AL 1200</t>
  </si>
  <si>
    <t>5 PLANOS GRAN FORMATO FOLIOS 1074-1075-1076-1163-1164</t>
  </si>
  <si>
    <t>RES114
RES000235</t>
  </si>
  <si>
    <t>1998-03-06
1998-04-27</t>
  </si>
  <si>
    <t>7 DE 13</t>
  </si>
  <si>
    <t>1201 AL 1400</t>
  </si>
  <si>
    <t>1 PLANO GRAN FORMATO FOLIO 1380</t>
  </si>
  <si>
    <t>RES000502
RES000644
RES000204</t>
  </si>
  <si>
    <t>1998-07-23
1998-09-22</t>
  </si>
  <si>
    <t>8 DE 13</t>
  </si>
  <si>
    <t>1401 AL  1604</t>
  </si>
  <si>
    <t>VARIAS RESOLUCIONES SIN FECHA Y 8 REGISTRO FOTOGRAFICOS</t>
  </si>
  <si>
    <t xml:space="preserve">PARCELA LA CABAÑA Y OTROS </t>
  </si>
  <si>
    <t>RES000437
RES000452
RES121</t>
  </si>
  <si>
    <t>1999-11-02
1999-11-10
2000-02-21</t>
  </si>
  <si>
    <t>9 DE 13</t>
  </si>
  <si>
    <t>1605 AL 1804</t>
  </si>
  <si>
    <t>RES000437
RES00121</t>
  </si>
  <si>
    <t>1999-02-02
2000-02-21</t>
  </si>
  <si>
    <t>10 DE 13</t>
  </si>
  <si>
    <t>1805 AAL 2035</t>
  </si>
  <si>
    <t>1999-02-02
2000-02--21</t>
  </si>
  <si>
    <t>11 DE 13</t>
  </si>
  <si>
    <t>2036 AL 2244</t>
  </si>
  <si>
    <t xml:space="preserve">1 CD FOLIO 2061  
11 PLANOS GRAN FORMATO FOLIOS 2262-2263-2264-2265-2266-2267-2268-2269-2270-2271-2272 </t>
  </si>
  <si>
    <t>12 DE 13</t>
  </si>
  <si>
    <t>2245 AL   2449</t>
  </si>
  <si>
    <t>13 DE 13</t>
  </si>
  <si>
    <t>2450 AL 2499</t>
  </si>
  <si>
    <t>RESGUARDO INDIGENA DE CONSTITUCION - COCONUCO</t>
  </si>
  <si>
    <t>PURACE</t>
  </si>
  <si>
    <t xml:space="preserve">EL PLAYON Y OTROS </t>
  </si>
  <si>
    <t>COMUNIDAD INDIGENA - COCONUCO</t>
  </si>
  <si>
    <t>120-0056985</t>
  </si>
  <si>
    <t>120-0076254</t>
  </si>
  <si>
    <t>LOTE DE ALASKA Y OTROS</t>
  </si>
  <si>
    <t>120-16610</t>
  </si>
  <si>
    <t>401 AL 601</t>
  </si>
  <si>
    <t>PATUGO Y OTROS</t>
  </si>
  <si>
    <t>120-0005136</t>
  </si>
  <si>
    <t>602 AL 800</t>
  </si>
  <si>
    <t xml:space="preserve">RINCONES Y OTROS </t>
  </si>
  <si>
    <t>SAN EMIGDIO</t>
  </si>
  <si>
    <t>1201 AL 1399</t>
  </si>
  <si>
    <t>LOTE O TUSAS Y OTROS</t>
  </si>
  <si>
    <t>120-0000446</t>
  </si>
  <si>
    <t>1400 AL 1552</t>
  </si>
  <si>
    <t>RESGUARDO INDIGENA DE CONSTITUCION - CXAYU CE FIW - NASA PAEZ</t>
  </si>
  <si>
    <t>4-270003</t>
  </si>
  <si>
    <t>CAJIBIO</t>
  </si>
  <si>
    <t>EL GUAYABAL Y OTROS</t>
  </si>
  <si>
    <t>COMUNIDAD INDIGENA - CXAYU CE FIW - NASA PAEZ</t>
  </si>
  <si>
    <t>LOTE Y CASA EL AGUACATAL Y VARIOS</t>
  </si>
  <si>
    <t>RES01988
RES01991
RES01989
RES01990
RES01992
RES01993
RES01994
RES01995
RES02018
RES02019
RES02020
RES02023
RES02024
RES098</t>
  </si>
  <si>
    <t>2004-10-01
2004-10-01
2004-10-01
2004-10-01
2004-10-01
2004-10-01
2004-10-01
2004-10-01
2004-10-01
2004-10-01
2004-10-01
2004-10-01
2004-10-01
2007-02-15</t>
  </si>
  <si>
    <t>P-10-0-00110</t>
  </si>
  <si>
    <t>201 AL 389</t>
  </si>
  <si>
    <t>RESGUARDO INDIGENA DE CONSTITUCION - CHAMI DE AMBALO</t>
  </si>
  <si>
    <t>POPAYAN</t>
  </si>
  <si>
    <t xml:space="preserve">LA BALSORA Y OTROS </t>
  </si>
  <si>
    <t>COMUNIDAD INDIGENA - CHAMI DE AMBALO</t>
  </si>
  <si>
    <t>1 AL 25</t>
  </si>
  <si>
    <t>RESGUARDO INDIGENA DE CONSTITUCION - CHAPA</t>
  </si>
  <si>
    <t>COMUNIDAD INDIGENA - CHAPA</t>
  </si>
  <si>
    <t>201 AL 421</t>
  </si>
  <si>
    <t>422 AL 580</t>
  </si>
  <si>
    <t>1 CD FOLIO 580</t>
  </si>
  <si>
    <t>RESGUARDO INDIGENA DE CONSTITUCION - CHIMBORAZO</t>
  </si>
  <si>
    <t>COMUNIDAD INDIGENA - CHIMBORAZO</t>
  </si>
  <si>
    <t>RES1788</t>
  </si>
  <si>
    <t>1 AL 246</t>
  </si>
  <si>
    <t>RESGUARDO INDIGENA DE CONSTITUCION - CHINAS</t>
  </si>
  <si>
    <t>COMUNIDAD INDIGENA - CHINAS</t>
  </si>
  <si>
    <t>1 PLANO GRAN FORMATO FOLIO 67</t>
  </si>
  <si>
    <t>194 AL 394</t>
  </si>
  <si>
    <t>395 AL 568</t>
  </si>
  <si>
    <t>569 AL 772</t>
  </si>
  <si>
    <t>RESGUARDO INDIGENA DE CONSTITUCION - CHOLOS</t>
  </si>
  <si>
    <t>SAN JUAN DEL MICAY</t>
  </si>
  <si>
    <t>COMUNIDAD INDIGENA - CHOLOS</t>
  </si>
  <si>
    <t>RES45
RES65
RES061
RES177
RES0186
RES404</t>
  </si>
  <si>
    <t>1965-03-15
1974-05-22
1975-06-11
1976-10-27
1977-11-02
1977-12-19</t>
  </si>
  <si>
    <t>1981-04-25</t>
  </si>
  <si>
    <t>7 REGISTROS FOTOGRAFICOS</t>
  </si>
  <si>
    <t>LOPEZ</t>
  </si>
  <si>
    <t>RES122
RES00137
RES22
RES350
RES26
RES091
RES065</t>
  </si>
  <si>
    <t>1981-05-18
1980-12-03
1983-03-31
1976-12-02
1983-01-31
1982-07-27
1982-07-27</t>
  </si>
  <si>
    <t>1983-01-01</t>
  </si>
  <si>
    <t>203 AL 433</t>
  </si>
  <si>
    <t>15 REGISTROS FOTOGRAFICOS</t>
  </si>
  <si>
    <t>434 AL 474</t>
  </si>
  <si>
    <t>RESGUARDO INDIGENA DE CONSTITUCION - EL MORAL</t>
  </si>
  <si>
    <t>LA SIERRA</t>
  </si>
  <si>
    <t>COMUNIDAD INDIGENA - EL MORAL</t>
  </si>
  <si>
    <t>1 AL 186</t>
  </si>
  <si>
    <t>RESGUARDO INDIGENA DE CONSTITUCION - EL OSO</t>
  </si>
  <si>
    <t>COMUNIDAD INDIGENA - EL OSO</t>
  </si>
  <si>
    <t>4-200783</t>
  </si>
  <si>
    <t>404 AL 604</t>
  </si>
  <si>
    <t>1 PLANO GRAN FORMATO FOLIO 538</t>
  </si>
  <si>
    <t>LA CUCHILLA Y OTROS</t>
  </si>
  <si>
    <t>605 AL 783</t>
  </si>
  <si>
    <t>784 AL931</t>
  </si>
  <si>
    <t>RESGUARDO INDIGENA DE CONSTITUCION - EL PEÑON</t>
  </si>
  <si>
    <t>SOTARA</t>
  </si>
  <si>
    <t>COMUNIDAD INDIGENA - EL PEÑON</t>
  </si>
  <si>
    <t>120-152288</t>
  </si>
  <si>
    <t>ARCHIVO  19-0760-05802</t>
  </si>
  <si>
    <t>2 PLANOS GRAN FORMATO FOLIO 11</t>
  </si>
  <si>
    <t>RESGUARDO INDIGENA DE CONSTITUCION - EPERARA SIAPIDARA-ALMORZADERO SAN ISIDRO</t>
  </si>
  <si>
    <t>COMUNIDAD INDIGENA - EPERARA SIAPIDARA-ALMORZADERO SAN ISIDRO</t>
  </si>
  <si>
    <t>G-638538</t>
  </si>
  <si>
    <t>RESGUARDO INDIGENA DE CONSTITUCION - EPERARA SIAPIDARA BELLA VISTA- PARTIDERO</t>
  </si>
  <si>
    <t>GUAPE</t>
  </si>
  <si>
    <t xml:space="preserve">COMUNIDAD INDIGENA - EPERARA SIAPIDARA BELLA VISTA-PARTIDERO </t>
  </si>
  <si>
    <t>1 AL 106</t>
  </si>
  <si>
    <t xml:space="preserve">RESGUARDO INDIGENA DE CONSTITUCION - EMBERA DE CAMARONES </t>
  </si>
  <si>
    <t>COMUNIDAD INDIGENA - EMBERA DE CAMARONES</t>
  </si>
  <si>
    <t>RESGUARDO INDIGENA DE CONSTITUCION - GEVALA</t>
  </si>
  <si>
    <t>TOTORO</t>
  </si>
  <si>
    <t>COMUNIDAD INDIGENA - GEVALA</t>
  </si>
  <si>
    <t>RESGUARDO INDIGENA DE CONSTITUCION - GUABITO LOPEZ ADENTRO</t>
  </si>
  <si>
    <t>LOTE 3</t>
  </si>
  <si>
    <t>COMUNIDAD INDIGENA - GUABITO LOPEZ ADENTRO</t>
  </si>
  <si>
    <t>RES039
RES04700</t>
  </si>
  <si>
    <t>1985-07-10
1989-07-12</t>
  </si>
  <si>
    <t>1 PLANO EN GRAN FORMATO FOLIO 95</t>
  </si>
  <si>
    <t xml:space="preserve">RESGUARDO INDIGENA DE CONSTITUCION - GUACHICONO </t>
  </si>
  <si>
    <t>LA VEGA</t>
  </si>
  <si>
    <t>COMUNIDAD INDIGENA - GUACHICONO</t>
  </si>
  <si>
    <t>201 AL 324</t>
  </si>
  <si>
    <t>1 PLANO EN GRAN FORMATO FOLIO 209</t>
  </si>
  <si>
    <t>RESGUARDO INDIGENA DE CONSTITUCION - GUANACAS</t>
  </si>
  <si>
    <t>COMUNIDAD INDIGENA - GUANACAS</t>
  </si>
  <si>
    <t xml:space="preserve">1 AL 9 </t>
  </si>
  <si>
    <t>RESGUARDO INDIGENA DE CONSTITUCION - GUADUALITO</t>
  </si>
  <si>
    <t>COMUNIDAD INDIGENA - GUADALITO</t>
  </si>
  <si>
    <t>207 AL 369</t>
  </si>
  <si>
    <t>RESGUARDO INDIGENA DE CONSTITUCION - GUAMBIA GUAMBIANO Y GUAMBIANA</t>
  </si>
  <si>
    <t>SILVIA</t>
  </si>
  <si>
    <t>COMUNIDAD INDIGENA - GUAMBIA GUAMBIANO Y GUAMBIANA</t>
  </si>
  <si>
    <t>1896-10-28</t>
  </si>
  <si>
    <t>1 DE 30</t>
  </si>
  <si>
    <t xml:space="preserve">1 AL 202 </t>
  </si>
  <si>
    <t>2 DE 30</t>
  </si>
  <si>
    <t>203 AL 400</t>
  </si>
  <si>
    <t>3 DE 30</t>
  </si>
  <si>
    <t>4 DE 30</t>
  </si>
  <si>
    <t>601 AL 812</t>
  </si>
  <si>
    <t>LA ESMERALDA Y OTROS</t>
  </si>
  <si>
    <t>134-000333</t>
  </si>
  <si>
    <t>RES1668</t>
  </si>
  <si>
    <t>5 DE 30</t>
  </si>
  <si>
    <t>813 AL 1000</t>
  </si>
  <si>
    <t>6 DE 30</t>
  </si>
  <si>
    <t>1001 AL 1204</t>
  </si>
  <si>
    <t>1 PLANO FOLIO 1131</t>
  </si>
  <si>
    <t>RES042
RES03789
RES003
RES039</t>
  </si>
  <si>
    <t xml:space="preserve">1984-08-15
1984-08-15
1993-02-09
2000-10-03
</t>
  </si>
  <si>
    <t>124-102567</t>
  </si>
  <si>
    <t>7 DE 30</t>
  </si>
  <si>
    <t>1205 AL 1400</t>
  </si>
  <si>
    <t xml:space="preserve">PIEDRAS BLANCAS Y OTROS </t>
  </si>
  <si>
    <t>RES03743</t>
  </si>
  <si>
    <t>134-0004847</t>
  </si>
  <si>
    <t>8 DE 30</t>
  </si>
  <si>
    <t>1401 AL 1602</t>
  </si>
  <si>
    <t>9 DE 30</t>
  </si>
  <si>
    <t>1603 AL 1726</t>
  </si>
  <si>
    <t>EL CHERO</t>
  </si>
  <si>
    <t>120-0001340</t>
  </si>
  <si>
    <t>10 DE 30</t>
  </si>
  <si>
    <t>1727 AL 1919</t>
  </si>
  <si>
    <t>BELLA CLAUDIA 1-2 Y OTROS</t>
  </si>
  <si>
    <t>120-1340</t>
  </si>
  <si>
    <t>RES000359
RES000437
RES000452</t>
  </si>
  <si>
    <t>1999-09-02
1999-11-02
1999-11-10</t>
  </si>
  <si>
    <t>L-481372
L-481367</t>
  </si>
  <si>
    <t>11 DE 30</t>
  </si>
  <si>
    <t>1920 AL 2098</t>
  </si>
  <si>
    <t>CAPITOLIO</t>
  </si>
  <si>
    <t>134-0007538</t>
  </si>
  <si>
    <t>RES0024</t>
  </si>
  <si>
    <t>12 DE 30</t>
  </si>
  <si>
    <t>2099 AL 2312</t>
  </si>
  <si>
    <t>LA UNION 2-3-4 Y OTROS</t>
  </si>
  <si>
    <t>134-0007546</t>
  </si>
  <si>
    <t>L-481370
L-481367
L-481-369
L-481-371
G-638720
P-638726
P-638756</t>
  </si>
  <si>
    <t>13 DE 30</t>
  </si>
  <si>
    <t>2313 AL 2511</t>
  </si>
  <si>
    <t>120-127672</t>
  </si>
  <si>
    <t>RES01818</t>
  </si>
  <si>
    <t>14 DE 30</t>
  </si>
  <si>
    <t>2512 AL 2712</t>
  </si>
  <si>
    <t>6 PLANOS GRAN FORMATO FOLIO 2540-2541-2543-2544-2545-25461 CD FOLIO 2542</t>
  </si>
  <si>
    <t>15 DE 30</t>
  </si>
  <si>
    <t>2713 AL 2924</t>
  </si>
  <si>
    <t>427-0011</t>
  </si>
  <si>
    <t>MONTEALEGRE Y OTROS</t>
  </si>
  <si>
    <t>122-0014340</t>
  </si>
  <si>
    <t>RES026</t>
  </si>
  <si>
    <t>P-554-580
P-554-579</t>
  </si>
  <si>
    <t>16 DE 30</t>
  </si>
  <si>
    <t>2925 AL 3121</t>
  </si>
  <si>
    <t>17 DE 30</t>
  </si>
  <si>
    <t>3122 AL 3322</t>
  </si>
  <si>
    <t>18 DE 30</t>
  </si>
  <si>
    <t>3323 AL 3502</t>
  </si>
  <si>
    <t>19 DE 30</t>
  </si>
  <si>
    <t>3503 AL 3702</t>
  </si>
  <si>
    <t>20 DE 30</t>
  </si>
  <si>
    <t>3703 al 3900</t>
  </si>
  <si>
    <t>21 DE 30</t>
  </si>
  <si>
    <t>3.901 AL 4.109</t>
  </si>
  <si>
    <t>22 DE 30</t>
  </si>
  <si>
    <t>4110 AL 4305</t>
  </si>
  <si>
    <t>23 DE 30</t>
  </si>
  <si>
    <t>4306 AL 4503</t>
  </si>
  <si>
    <t>24 DE 30</t>
  </si>
  <si>
    <t>4504 AL 4702</t>
  </si>
  <si>
    <t>25 DE 30</t>
  </si>
  <si>
    <t>4703 AL 4902</t>
  </si>
  <si>
    <t>26 DE 30</t>
  </si>
  <si>
    <t>4903 AL 5101</t>
  </si>
  <si>
    <t>27 DE 30</t>
  </si>
  <si>
    <t>5102 AL 5301</t>
  </si>
  <si>
    <t>28 DE 30</t>
  </si>
  <si>
    <t>5302 AL 5502</t>
  </si>
  <si>
    <t>29 DE 30</t>
  </si>
  <si>
    <t>5503 AL 5703</t>
  </si>
  <si>
    <t>30 DE 30</t>
  </si>
  <si>
    <t>5704 AL 5760</t>
  </si>
  <si>
    <t>RESGUARDO INDIGENA DE CONSTITUCION - GUAMBIANA-LA BONANZA</t>
  </si>
  <si>
    <t>LA ESPERANZA Y OTROS</t>
  </si>
  <si>
    <t>COMUNIDAD INDIGENA - GUANMBIANA DE LA BONANZA</t>
  </si>
  <si>
    <t>120-56757</t>
  </si>
  <si>
    <t>SERRANIA Y OTROS</t>
  </si>
  <si>
    <t>199 AL 404</t>
  </si>
  <si>
    <t>LOMA LINDA Y OTROS</t>
  </si>
  <si>
    <t>120-110770</t>
  </si>
  <si>
    <t>RES072
RES01810</t>
  </si>
  <si>
    <t>2006-08-17
2005-09-28</t>
  </si>
  <si>
    <t>405 AL 604</t>
  </si>
  <si>
    <t>Y OTRAS MATRICULAS</t>
  </si>
  <si>
    <t>LAS DELICIAS Y OTROS</t>
  </si>
  <si>
    <t>RES072</t>
  </si>
  <si>
    <t xml:space="preserve">P-195-755
10-0-00024
G-672-078
</t>
  </si>
  <si>
    <t>605 AL 712</t>
  </si>
  <si>
    <t xml:space="preserve">14 PLANOS </t>
  </si>
  <si>
    <t xml:space="preserve">RESGUARDO INDIGENA DE CONSTITUCION - AMPLIACION - SANEAMIENTO - REESTRUCTURACION DE GUANACAS LA GAITANA </t>
  </si>
  <si>
    <t xml:space="preserve">CAUCA </t>
  </si>
  <si>
    <t xml:space="preserve">COMUNIDAD INDIGENA - GUANACA LA GAITANA </t>
  </si>
  <si>
    <t>COMUNIDAD INDIGENA - GUANACAS LA GAITANA</t>
  </si>
  <si>
    <t>401 AL 521</t>
  </si>
  <si>
    <t>PIENDAMO</t>
  </si>
  <si>
    <t xml:space="preserve">COMUNIDAD INDIGENA - LA GUAMBIANO DE LA MARIA </t>
  </si>
  <si>
    <t>201 AL 446</t>
  </si>
  <si>
    <t>RESGUARDO INDIGENA DE CONSTITUCION - GUARAPAMBA</t>
  </si>
  <si>
    <t>COMUNIDAD INDIGENA - GUARAPANBA</t>
  </si>
  <si>
    <t>1 AL 223</t>
  </si>
  <si>
    <t>1 CD FOLIO 223</t>
  </si>
  <si>
    <t>VISTA HERMOSA</t>
  </si>
  <si>
    <t>1 AL 67</t>
  </si>
  <si>
    <t>RESGUARDO INDIGENA DE CONSTITUCION - AMPLIACION - SANEAMIENTO - REESTRUCTURACION DE HUELLAS</t>
  </si>
  <si>
    <t>LOTE 5 Y OTROS</t>
  </si>
  <si>
    <t xml:space="preserve">COMUNIDAD INDIGENA - HUELLAS </t>
  </si>
  <si>
    <t>124-0011-549</t>
  </si>
  <si>
    <t>RES041
RES02384
RES04251
RES03743
RES04700</t>
  </si>
  <si>
    <t>1981-05-06
1981-05-06
1981-09-17
1981-08-04
12-07-1989</t>
  </si>
  <si>
    <t>1 DE 17</t>
  </si>
  <si>
    <t>EL FINCE Y OTROS</t>
  </si>
  <si>
    <t>124-0007-203</t>
  </si>
  <si>
    <t>2 DE 17</t>
  </si>
  <si>
    <t>209 AL 410</t>
  </si>
  <si>
    <t>3 DE 17</t>
  </si>
  <si>
    <t>411 AL 609</t>
  </si>
  <si>
    <t>4 DE 17</t>
  </si>
  <si>
    <t>610 AL 810</t>
  </si>
  <si>
    <t>5 DE 17</t>
  </si>
  <si>
    <t>811 AL 1015</t>
  </si>
  <si>
    <t>TRAMPOLINA Y OTROS</t>
  </si>
  <si>
    <t>6 DE 17</t>
  </si>
  <si>
    <t>1016 AL 1215</t>
  </si>
  <si>
    <t>7 DE 17</t>
  </si>
  <si>
    <t>1216 AL 1415</t>
  </si>
  <si>
    <t>LA SONIA Y OTROS</t>
  </si>
  <si>
    <t>124-0000127</t>
  </si>
  <si>
    <t>RES06350</t>
  </si>
  <si>
    <t>8 DE 17</t>
  </si>
  <si>
    <t>1416 AL 1613</t>
  </si>
  <si>
    <t xml:space="preserve">Y OTRAS MATRICULAS </t>
  </si>
  <si>
    <t>9 DE 17</t>
  </si>
  <si>
    <t>1614 AL 1813</t>
  </si>
  <si>
    <t>10 DE 17</t>
  </si>
  <si>
    <t>1814 AL 2014</t>
  </si>
  <si>
    <t>11 DE 17</t>
  </si>
  <si>
    <t>2015 AL 2213</t>
  </si>
  <si>
    <t>12 DE 17</t>
  </si>
  <si>
    <t>2214 AL  2414</t>
  </si>
  <si>
    <t>13 DE 17</t>
  </si>
  <si>
    <t>2415 AL 2625</t>
  </si>
  <si>
    <t>LA HONDA</t>
  </si>
  <si>
    <t>124-0003-597</t>
  </si>
  <si>
    <t>14 DE 17</t>
  </si>
  <si>
    <t>2626 AL 2826</t>
  </si>
  <si>
    <t>EL NILO Y OTROS</t>
  </si>
  <si>
    <t>124-0000321</t>
  </si>
  <si>
    <t>RES2720
RES00036</t>
  </si>
  <si>
    <t xml:space="preserve">
1997-10-24
1998-11-30</t>
  </si>
  <si>
    <t>P-466-367</t>
  </si>
  <si>
    <t>15 DE 17</t>
  </si>
  <si>
    <t>2827 AL 3025</t>
  </si>
  <si>
    <t>RES00036</t>
  </si>
  <si>
    <t>16 DE 17</t>
  </si>
  <si>
    <t>3026 AL 3225</t>
  </si>
  <si>
    <t>17 DE 17</t>
  </si>
  <si>
    <t>3226 AL 3292</t>
  </si>
  <si>
    <t>RESGUARDO INDIGENA DE CONSTITUCION - AMPLIACION - SANEAMIENTO - REESTRUCTURACION DE HUILA</t>
  </si>
  <si>
    <t>HATO NUEVO AMANECER- PARCELA 44</t>
  </si>
  <si>
    <t>COMUNIDAD INDIGENA - HUILA</t>
  </si>
  <si>
    <t>124-0016064</t>
  </si>
  <si>
    <t>RES368</t>
  </si>
  <si>
    <t>L-482-975</t>
  </si>
  <si>
    <t>LOTE 6 Y OTROS</t>
  </si>
  <si>
    <t>124-0015-349</t>
  </si>
  <si>
    <t>RES0344</t>
  </si>
  <si>
    <t>217 AL 362</t>
  </si>
  <si>
    <t>3</t>
  </si>
  <si>
    <t>363 AL 604</t>
  </si>
  <si>
    <t>4</t>
  </si>
  <si>
    <t>605 AL 846</t>
  </si>
  <si>
    <t>5</t>
  </si>
  <si>
    <t>847 AL 1097</t>
  </si>
  <si>
    <t>1</t>
  </si>
  <si>
    <t>1098 AL 1252</t>
  </si>
  <si>
    <t>2</t>
  </si>
  <si>
    <t>1253 AL 1380</t>
  </si>
  <si>
    <t>RESGUARDO INDIGENA DE CONSTITUCION - INGA LA LEONA</t>
  </si>
  <si>
    <t>SANTA ROSA</t>
  </si>
  <si>
    <t>COMUNIDAD INDIGENA - INGA LA LEONA</t>
  </si>
  <si>
    <t>OBRA  18166-01-6</t>
  </si>
  <si>
    <t>1 PLANO EN GRAN FORMATO FOLIO 51</t>
  </si>
  <si>
    <t>RESGUARDO INDIGENA DE CONSTITUCION - INZA</t>
  </si>
  <si>
    <t>COMUNIDAD INDIGENA - INZA</t>
  </si>
  <si>
    <t>1894-04-02</t>
  </si>
  <si>
    <t>1 AL 149</t>
  </si>
  <si>
    <t>RESGUARDO INDIGENA DE CONSTITUCION - ISLA DEL MONO - EPERARA SIAPIDARA</t>
  </si>
  <si>
    <t>PANAMA Y OTROS</t>
  </si>
  <si>
    <t>COMUNIDAD INDIGENA - ISLA DEL MONO - EPERARA SIAPIDARA</t>
  </si>
  <si>
    <t>RES0398</t>
  </si>
  <si>
    <t>OBRA  192-170- 12
OBRA  192-170-13</t>
  </si>
  <si>
    <t xml:space="preserve">203 AL </t>
  </si>
  <si>
    <t>RESGUARDO INDIGENA DE CONSTITUCION - INGA SAN RAFAEL</t>
  </si>
  <si>
    <t xml:space="preserve">COMUNIDAD INDIGENA - INGA SAN RAFAEL </t>
  </si>
  <si>
    <t>OBRA  18166-01-3 
OBRA  18166-01-4
OBRA  18166-01-5</t>
  </si>
  <si>
    <t>1 AL 105</t>
  </si>
  <si>
    <t>4 PLANOS FOLIO 102 AL 105</t>
  </si>
  <si>
    <t>RESGUARDO INDIGENA DE CONSTITUCION - INGA DESCANSE</t>
  </si>
  <si>
    <t>COMUNIDAD INDIGENA-INGA DESCANSE</t>
  </si>
  <si>
    <t>RESGUARDO INDIGENA DE CONSTITUCION - AMPLIACION - SANEAMIENTO - REESTRUCTURACION DE JEBALA</t>
  </si>
  <si>
    <t>COMUNIDAD INDIGENA - JEBALA</t>
  </si>
  <si>
    <t>4 PLANOS FOLIO 167 AL 170</t>
  </si>
  <si>
    <t>LA PAJOSA</t>
  </si>
  <si>
    <t>P-466-290</t>
  </si>
  <si>
    <t>210 AL 412</t>
  </si>
  <si>
    <t>2 PLANOS FOLIO 265 - 266</t>
  </si>
  <si>
    <t>413  AL 611</t>
  </si>
  <si>
    <t>612 AL 812</t>
  </si>
  <si>
    <t>VITOYO Y OTROS</t>
  </si>
  <si>
    <t>132-5586</t>
  </si>
  <si>
    <t>RES01878</t>
  </si>
  <si>
    <t>813 AL 1011</t>
  </si>
  <si>
    <t>1012 AL 1220</t>
  </si>
  <si>
    <t>134-0001887</t>
  </si>
  <si>
    <t>P-465-290</t>
  </si>
  <si>
    <t>1221 AL 1419</t>
  </si>
  <si>
    <t>RESGUARDO INDIGENA DE CONSTITUCION - AMPLIACION - SANEAMIENTO - REESTRUCTURACION JUAN COBO</t>
  </si>
  <si>
    <t>COMUNIDAD INDIGENA - JUAN COBO</t>
  </si>
  <si>
    <t>1 AL 128</t>
  </si>
  <si>
    <t>RESGUARDO INDIGENA DE CONSTITUCION - AMPLIACION - SANEAMIENTO - REESTRUCTURACION DE JULUMITO</t>
  </si>
  <si>
    <t>PREDIO RURAL</t>
  </si>
  <si>
    <t>COMUNIDAD INDIGENA - JULUMITO</t>
  </si>
  <si>
    <t>120-120592</t>
  </si>
  <si>
    <t>RESOLUCION ILEGIBLE
Y OTRAS MATRICULAS</t>
  </si>
  <si>
    <t>204 AL 404</t>
  </si>
  <si>
    <t>LOTE MANGA Y OTROS</t>
  </si>
  <si>
    <t>405 AL 505</t>
  </si>
  <si>
    <t>RESGUARDO INDIGENA DE CONSTITUCION - AMPLIACION - SANEAMIENTO - REESTRUCTURACION DE KITE KIWE</t>
  </si>
  <si>
    <t>TIMBIO</t>
  </si>
  <si>
    <t>COMUNIDAD INDIGENA - KITE KIWE</t>
  </si>
  <si>
    <t>264188</t>
  </si>
  <si>
    <t>EL PEÑON Y OTROS</t>
  </si>
  <si>
    <t>RES00511
RES000714
RES000428
RES000510
RES000423
RES000528
RES000413
RES000406
RES000527
RES00508
RES000711</t>
  </si>
  <si>
    <t>2008-08-29
1998-10-26
1998-06-26
1998-07-24
1998-06-26
1998-07-24
1998-07-26
1998-06-26
1998-07-24
2000-08-29
1998-10-26</t>
  </si>
  <si>
    <t>L-555-193</t>
  </si>
  <si>
    <t>400 AL 434</t>
  </si>
  <si>
    <t>1 CD FOLIO 434</t>
  </si>
  <si>
    <t>RESGUARDO INDIGENA DE CONSTITUCION - AMPLIACION - SANEAMIENTO - REESTRUCTURACION DE KIWE TEKH SXWA</t>
  </si>
  <si>
    <t>COMUNIDAD INDIGENA - KIWE TEKH SXWA</t>
  </si>
  <si>
    <t>201 AL 361</t>
  </si>
  <si>
    <t>RESGUARDO INDIGENA DE CONSTITUCION - KIWE TEKH KSXAW</t>
  </si>
  <si>
    <t>COMUNIDAD INDIGENA - KIWE TEKH KSXAW</t>
  </si>
  <si>
    <t>19-0698-05334</t>
  </si>
  <si>
    <t>2 PLANOS FOLIO 12</t>
  </si>
  <si>
    <t>RESGUARDO INDIGENA DE CONSTITUCION - KISGO</t>
  </si>
  <si>
    <t>COMUNIDAD INDIGENA - KISGO</t>
  </si>
  <si>
    <t>202 AL 414</t>
  </si>
  <si>
    <t>415 AL 618</t>
  </si>
  <si>
    <t>RESGUARDO INDIGENA DE CONSTITUCION - LA AGUADA</t>
  </si>
  <si>
    <t>COMUNIDAD INDIGENA - LA AGUADA</t>
  </si>
  <si>
    <t>201 AL 289</t>
  </si>
  <si>
    <t>1 PLANO EN GRAN FORMATO FOLIO 289</t>
  </si>
  <si>
    <t>RESGUARDO INDIGENA DE CONSTITUCION - AMPLIACION - SANEAMIENTO - REESTRUCTURACION LA CILIA Y LA CALERA</t>
  </si>
  <si>
    <t>MIRANDA</t>
  </si>
  <si>
    <t>COMUNIDAD INDIGENA - LA CILIA LA CALERA</t>
  </si>
  <si>
    <t xml:space="preserve">202 AL 401 </t>
  </si>
  <si>
    <t>402 AL 601</t>
  </si>
  <si>
    <t>130-0014-111</t>
  </si>
  <si>
    <t>602 AL 802</t>
  </si>
  <si>
    <t>1 PLANO EN GRAN FORMATO FOLIO 665</t>
  </si>
  <si>
    <t>P-555-391</t>
  </si>
  <si>
    <t>803 AL 1003</t>
  </si>
  <si>
    <t>3 PLANOS EN GRAN FORMATO FOLIO 1043 AL 1045</t>
  </si>
  <si>
    <t>48248</t>
  </si>
  <si>
    <t>EL DIVISO</t>
  </si>
  <si>
    <t>130-0016-269</t>
  </si>
  <si>
    <t>1004 AL 1209</t>
  </si>
  <si>
    <t>1210 AL 1464</t>
  </si>
  <si>
    <t>1 PLANO GRANFORMATO FOLIO 1339</t>
  </si>
  <si>
    <t>1465 AL 1716</t>
  </si>
  <si>
    <t>1717 AL 1919</t>
  </si>
  <si>
    <t>1920 AL 2121</t>
  </si>
  <si>
    <t>2122 AL 2190</t>
  </si>
  <si>
    <t>RESGUARDO INDIGENA DE CONSTITUCION - AMPLIACION - SANEAMIENTO - REESTRUCTURACION LA CONCEPCION</t>
  </si>
  <si>
    <t>COMUNIDAD INDIGENA - LA CONCEPCION</t>
  </si>
  <si>
    <t>1 AL 211</t>
  </si>
  <si>
    <t>2 PLANOS EN GRAN FORMATO FOLIO 143 - 144</t>
  </si>
  <si>
    <t>212 AL 416</t>
  </si>
  <si>
    <t>3 PLANOS EN GRAN FORMATO FOLIO 288 AL 290</t>
  </si>
  <si>
    <t>417 AL 620</t>
  </si>
  <si>
    <t>5 PLANOS EN GRAN FORMATO FOLIO 436 - 437 - 581 AL 583</t>
  </si>
  <si>
    <t>621 AL 778</t>
  </si>
  <si>
    <t>RESGUARDO INDIGENA DE CONSTITUCION - AMPLIACION - SANEAMIENTO - REESTRUCTURACION LA GAITANA</t>
  </si>
  <si>
    <t>EL PINO Y OTROS</t>
  </si>
  <si>
    <t>COMUNIDAD INDIGENA - LA GAITANA</t>
  </si>
  <si>
    <t>RES0780</t>
  </si>
  <si>
    <t>OBRA  -194428-15</t>
  </si>
  <si>
    <t>1 DE 15</t>
  </si>
  <si>
    <t>EL TRIUNFO Y OTROS</t>
  </si>
  <si>
    <t>134-0004078</t>
  </si>
  <si>
    <t>G-555-235</t>
  </si>
  <si>
    <t>2 DE 15</t>
  </si>
  <si>
    <t>225 AL 426</t>
  </si>
  <si>
    <t>RES0011</t>
  </si>
  <si>
    <t>3 DE 15</t>
  </si>
  <si>
    <t>427 AL 542</t>
  </si>
  <si>
    <t>Y OTRAS MATRICULAS Y 16 PLANOS EN GRAN FORMATO FOLIO 360 AL 365 - 465 AL 468 500 AL 505</t>
  </si>
  <si>
    <t>4 DE 15</t>
  </si>
  <si>
    <t>543 AL 728</t>
  </si>
  <si>
    <t>5 DE 15</t>
  </si>
  <si>
    <t>729 AL 937</t>
  </si>
  <si>
    <t>6 DE 15</t>
  </si>
  <si>
    <t>938 AL 1137</t>
  </si>
  <si>
    <t>7 DE 15</t>
  </si>
  <si>
    <t>1138 AL 1337</t>
  </si>
  <si>
    <t>8 DE 15</t>
  </si>
  <si>
    <t>1338 AL 1538</t>
  </si>
  <si>
    <t>9 DE 15</t>
  </si>
  <si>
    <t>1539 AL 1755</t>
  </si>
  <si>
    <t>10 DE 15</t>
  </si>
  <si>
    <t>1756 AL 1955</t>
  </si>
  <si>
    <t>11 DE 15</t>
  </si>
  <si>
    <t>1956 AL 3051</t>
  </si>
  <si>
    <t>12 DE 15</t>
  </si>
  <si>
    <t>3052 AL 3249</t>
  </si>
  <si>
    <t>13 DE 15</t>
  </si>
  <si>
    <t>3250 AL 3458</t>
  </si>
  <si>
    <t>14 DE 15</t>
  </si>
  <si>
    <t>3459 AL 3667</t>
  </si>
  <si>
    <t>15 DE 15</t>
  </si>
  <si>
    <t>3668 AL 3796</t>
  </si>
  <si>
    <t>1 CD FOLIO 3796</t>
  </si>
  <si>
    <t>COMUNIDAD INDIGENA - LA LEONA</t>
  </si>
  <si>
    <t>RES00052</t>
  </si>
  <si>
    <t>RESGUARDO INDIGENA DE CONSTITUCION - AMPLIACION - SANEAMIENTO - REESTRUCTURACION LA MARIA</t>
  </si>
  <si>
    <t>LA MARIA</t>
  </si>
  <si>
    <t>213 AL 390</t>
  </si>
  <si>
    <t>391 AL 559</t>
  </si>
  <si>
    <t>560 AL 749</t>
  </si>
  <si>
    <t>750 AL 928</t>
  </si>
  <si>
    <t>1 CD FOLIO 923</t>
  </si>
  <si>
    <t>929 AL 1020</t>
  </si>
  <si>
    <t>RESGUARDO INDIGENA DE CONSTITUCION - AMPLIACION - SANEAMIENTO - REESTRUCTURACION LA LAGUNA SIBERIA</t>
  </si>
  <si>
    <t>SAN ANDRES DE BETANIA Y OTROS</t>
  </si>
  <si>
    <t>COMUNIDAD INDIGENA - LA LAGUNA SIBERIA</t>
  </si>
  <si>
    <t>124-0000531</t>
  </si>
  <si>
    <t>41914</t>
  </si>
  <si>
    <t>LA CANCHA Y OTROS</t>
  </si>
  <si>
    <t>120-138672</t>
  </si>
  <si>
    <t>ARCHIVO  P-638958
ARCHIVO  P-394287</t>
  </si>
  <si>
    <t>201 AL403</t>
  </si>
  <si>
    <t>3 PLANOS</t>
  </si>
  <si>
    <t>605 AL 806</t>
  </si>
  <si>
    <t>807 AL 1004</t>
  </si>
  <si>
    <t>1005 AL 1201</t>
  </si>
  <si>
    <t>RESGUARDO INDIGENA DE CONSTITUCION - AMPLIACION - SANEAMIENTO - REESTRUCTURACION DE LAME</t>
  </si>
  <si>
    <t>COMUNIDAD INDIGENA - DE LAME</t>
  </si>
  <si>
    <t>6</t>
  </si>
  <si>
    <t>199 AL 396</t>
  </si>
  <si>
    <t>427-0010</t>
  </si>
  <si>
    <t>397 AL 527</t>
  </si>
  <si>
    <t>1 CD</t>
  </si>
  <si>
    <t>RESGUARDO INDIGENA DE CONSTITUCION - AMPLIACION - SANEAMIENTO - REESTRUCTURACION LA MERCEDES</t>
  </si>
  <si>
    <t>COMUNIDAD INDIGENA - LAS MERCEDES</t>
  </si>
  <si>
    <t>ESTUDIO SOCIOECONOMICO</t>
  </si>
  <si>
    <t>140 AL 287</t>
  </si>
  <si>
    <t>ESTUDIO SOCIOECONOMICO 9 PLANOS EN GRAN FORMATO FOLIO 279 AL 287</t>
  </si>
  <si>
    <t>288 AL 430</t>
  </si>
  <si>
    <t>ESTUDIO SOCIOECONOMICO 4 PLANOS EN GRAN FORMATO FOLIO 227 AL 430</t>
  </si>
  <si>
    <t>431 AL 624</t>
  </si>
  <si>
    <t>PITAL</t>
  </si>
  <si>
    <t>625 AL 749</t>
  </si>
  <si>
    <t xml:space="preserve">RESGUARDO INDIGENA DE CONSTITUCION - LA PAILA </t>
  </si>
  <si>
    <t>BUENOS AIRES</t>
  </si>
  <si>
    <t>LA ELVIRA</t>
  </si>
  <si>
    <t>COMUNIDAD INDIGENA - LA PAILA</t>
  </si>
  <si>
    <t>RES116</t>
  </si>
  <si>
    <t>202 AL 303</t>
  </si>
  <si>
    <t>RESGUARDO INDIGENA DE CONSTITUCION - LA PLAYITA SAN FRANCISCO</t>
  </si>
  <si>
    <t>COMUNIDAD INDIGENA - LA PLAYITA SAN FRANCISCO</t>
  </si>
  <si>
    <t>3 PLANOS EN GRAN FORMATO FOLIO 148-149-150</t>
  </si>
  <si>
    <t>427-0005</t>
  </si>
  <si>
    <t>209 AL 300</t>
  </si>
  <si>
    <t>1 PLANO GRAN FORMATO FOLIO 300 1 DISKETTE FOLIO 299</t>
  </si>
  <si>
    <t>RESGUARDO INDIGENA DE CONSTITUCION - LOMA PELADA</t>
  </si>
  <si>
    <t>COMUNIDAD INDIGENA - LOMA PELADA</t>
  </si>
  <si>
    <t>1 AL 28</t>
  </si>
  <si>
    <t>RESGUARDO INDIGENA DE CONSTITUCION - AMPLIACION - SANEAMIENTO - REESTRUCTURACION LOPEZ ADENTRO</t>
  </si>
  <si>
    <t>LOTE CAÑA 9 Y OTROS</t>
  </si>
  <si>
    <t>COMUNIDAD INDIGENA - LOPEZ ADENTRO</t>
  </si>
  <si>
    <t>124-0003-287</t>
  </si>
  <si>
    <t>RES03743
RES04700</t>
  </si>
  <si>
    <t>1981-08-14
1989-07-12</t>
  </si>
  <si>
    <t xml:space="preserve">VISTA HERMOSA Y OTROS </t>
  </si>
  <si>
    <t>204 AL 403</t>
  </si>
  <si>
    <t>404 AL 601</t>
  </si>
  <si>
    <t>602 AL 779</t>
  </si>
  <si>
    <t>780 AL 982</t>
  </si>
  <si>
    <t>RESGUARDO INDIGENA DE CONSTITUCION - MANDIYACO</t>
  </si>
  <si>
    <t>42465</t>
  </si>
  <si>
    <t>MIRAFLOR Y OTROS</t>
  </si>
  <si>
    <t>COMUNIDAD INDIGENA - MANDIYACO</t>
  </si>
  <si>
    <t>RES00559
RES00355</t>
  </si>
  <si>
    <t>1989-04-28
1990-03-26</t>
  </si>
  <si>
    <t>ARCHIVO  R-647-138
B-419-796
B-419-927</t>
  </si>
  <si>
    <t>1 PLANO FOLIO 76</t>
  </si>
  <si>
    <t xml:space="preserve">RESGUARDO INDIGENA DE CONSTITUCION - MISAK DE SAN ANTONIO </t>
  </si>
  <si>
    <t xml:space="preserve">HONDURAS Y OTROS </t>
  </si>
  <si>
    <t xml:space="preserve">COMUNIDAD INDIGENA - MISAK DE SAN ANTONIO </t>
  </si>
  <si>
    <t>RES290</t>
  </si>
  <si>
    <t>1 AL 36</t>
  </si>
  <si>
    <t>2 PLANOS FOLIO 35 - 36</t>
  </si>
  <si>
    <t>RESGUARDO INDIGENA DE CONSTITUCION - AMPLIACION - SANEAMIENTO - REESTRUCTURACION MOSOCO</t>
  </si>
  <si>
    <t>COMUNIDAD INDIGENA - MOSOCO</t>
  </si>
  <si>
    <t>1 AL 137</t>
  </si>
  <si>
    <t>138 AL 391</t>
  </si>
  <si>
    <t>1 CD FOLIO 391</t>
  </si>
  <si>
    <t xml:space="preserve"> 392 AL 530</t>
  </si>
  <si>
    <t>RESGUARDO INDIGENA DE CONSTITUCION - MUSSE UKUE</t>
  </si>
  <si>
    <t>LA MILAGROSA</t>
  </si>
  <si>
    <t>COMUNIDAD INDIGENA - LA MILAGROSA</t>
  </si>
  <si>
    <t>120-127569</t>
  </si>
  <si>
    <t>RES01323</t>
  </si>
  <si>
    <t>1 AL 20</t>
  </si>
  <si>
    <t>RESGUARDO INDIGENA DE CONSTITUCION - MANCHIQUE LOS TIGRES</t>
  </si>
  <si>
    <t>255141</t>
  </si>
  <si>
    <t>COMUNIDAD INDIGENA - LOS TIGRES</t>
  </si>
  <si>
    <t>203 AL 385</t>
  </si>
  <si>
    <t>132-18797</t>
  </si>
  <si>
    <t>386 AL 647</t>
  </si>
  <si>
    <t xml:space="preserve">Y Y OTRAS MATRICULAS </t>
  </si>
  <si>
    <t>RESGUARDO INDIGENA DE CONSTITUCION - MUSSE UKWE</t>
  </si>
  <si>
    <t xml:space="preserve">LA CAROLINA Y OTROS </t>
  </si>
  <si>
    <t>COMUNIDAD INDIGENA - MUSSE UKWE</t>
  </si>
  <si>
    <t>120-119542</t>
  </si>
  <si>
    <t>RES02015
RES02016
RES02030
RES02031
RES02032</t>
  </si>
  <si>
    <t xml:space="preserve">2004-10-01
2004-10-01
2004-10-01
2004-10-01
2004-10-01
</t>
  </si>
  <si>
    <t>MONTEALEGRA Y OTROS</t>
  </si>
  <si>
    <t>120-89912</t>
  </si>
  <si>
    <t>RES01820</t>
  </si>
  <si>
    <t>401 AL 434</t>
  </si>
  <si>
    <t>RESGUARDO INDIGENA DE CONSTITUCION - MUSURUNAKUNA</t>
  </si>
  <si>
    <t>COMUNIDAD INDIGENA - MUSURUNAKUNA</t>
  </si>
  <si>
    <t>RESGUARDO INDIGENA DE CONSTITUCION - NOVIRAO</t>
  </si>
  <si>
    <t>YUKILANDIA Y OTROS</t>
  </si>
  <si>
    <t>COMUNIDAD INDIGENA - NOVIRAO</t>
  </si>
  <si>
    <t>RES70</t>
  </si>
  <si>
    <t xml:space="preserve">1 AL 209 </t>
  </si>
  <si>
    <t>210 AL 409</t>
  </si>
  <si>
    <t>YUKILANDIAY OTROS</t>
  </si>
  <si>
    <t>134-0012261</t>
  </si>
  <si>
    <t>ARCHIVO  G-481-607</t>
  </si>
  <si>
    <t>410 AL 509</t>
  </si>
  <si>
    <t>2 PLANOS FOLIO 508 - 509</t>
  </si>
  <si>
    <t>RESGUARDO INDIGENA DE CONSTITUCION - NUEVO BELLA VISTA</t>
  </si>
  <si>
    <t>1 AL 104</t>
  </si>
  <si>
    <t>RESGUARDO INDIGENA DE CONSTITUCION - AMPLIACION - SANEAMIENTO - REESTRUCTURACION PALETARA</t>
  </si>
  <si>
    <t>LA FLORIDA Y OTROS</t>
  </si>
  <si>
    <t>COMUNIDAD INDIGENA - PALETARA</t>
  </si>
  <si>
    <t>120-0050968</t>
  </si>
  <si>
    <t>1 PLANO EN GRAN FORMATO FOLIO 80</t>
  </si>
  <si>
    <t>LOTE EL JIGUAL</t>
  </si>
  <si>
    <t>120-0053408</t>
  </si>
  <si>
    <t>205 AL 403</t>
  </si>
  <si>
    <t>404 AL 605</t>
  </si>
  <si>
    <t>606 AL807</t>
  </si>
  <si>
    <t>808 AL 1009</t>
  </si>
  <si>
    <t>1010 AL 1199</t>
  </si>
  <si>
    <t>1200 AL 1399</t>
  </si>
  <si>
    <t>1400 AL 1571</t>
  </si>
  <si>
    <t>RESGUARDO INDIGENA DE CONSTITUCION - PANCITARA</t>
  </si>
  <si>
    <t>COMUNIDAD INDIGENA - PANCITARA</t>
  </si>
  <si>
    <t>1 AL 115</t>
  </si>
  <si>
    <t>CONCEPTO</t>
  </si>
  <si>
    <t>RESGUARDO INDIGENA DE CONSTITUCION - AMPLIACION - SANEAMIENTO - REESTRUCTURACION PANIQUITA</t>
  </si>
  <si>
    <t>COMUNIDAD INDIGENA - PANIQUITA</t>
  </si>
  <si>
    <t>1 PLANO FOLIO 134</t>
  </si>
  <si>
    <t>SAN JOSE Y OTROS</t>
  </si>
  <si>
    <t>134-99</t>
  </si>
  <si>
    <t>RES01462
RES066</t>
  </si>
  <si>
    <t>2007-09-04
1992-01-25</t>
  </si>
  <si>
    <t xml:space="preserve">
P-188-890</t>
  </si>
  <si>
    <t>203 AL 405</t>
  </si>
  <si>
    <t>1 PLANO FOLIO 358 Y OTRAS MATRICULAS</t>
  </si>
  <si>
    <t>EL CONVENTO Y OTROS</t>
  </si>
  <si>
    <t>134-14850</t>
  </si>
  <si>
    <t>RES2002</t>
  </si>
  <si>
    <t>406 AL 609</t>
  </si>
  <si>
    <t>EL BARRO Y OTROS</t>
  </si>
  <si>
    <t>134-2163</t>
  </si>
  <si>
    <t>610 AL 812</t>
  </si>
  <si>
    <t>134-42</t>
  </si>
  <si>
    <t>813 AL 1017</t>
  </si>
  <si>
    <t>1018 AL 1208</t>
  </si>
  <si>
    <t>EL PARAISO SAN JUDAS Y OTROS</t>
  </si>
  <si>
    <t>134-4099</t>
  </si>
  <si>
    <t>RES01469
RES01467
RES01605
RES01465
RES01464
RES01463
RES01462
RES01606
RES01596</t>
  </si>
  <si>
    <t>2004-09-07
2004-09-07
2004-09-10
2004-09-07
2004-09-07
2004-09-07
2004-09-07
2004-09-10
2004-09-10</t>
  </si>
  <si>
    <t>1209 AL 1447</t>
  </si>
  <si>
    <t>RESGUARDO INDIGENA DE CONSTITUCION - PAPALLAQTA</t>
  </si>
  <si>
    <t>SAN SEBASTIAN</t>
  </si>
  <si>
    <t>PALO GRANDE</t>
  </si>
  <si>
    <t>COMUNIDAD INDIGENA - PAPALLAQTA</t>
  </si>
  <si>
    <t>ARCHIVO  19-0693-05335</t>
  </si>
  <si>
    <t>1 AL 57</t>
  </si>
  <si>
    <t>3 PLANOS FOLIO 18 - 36 - 37</t>
  </si>
  <si>
    <t>RESGUARDO INDIGENA DE CONSTITUCION - AMPLIACION - SANEAMIENTO - REESTRUCTURACION PATH YU</t>
  </si>
  <si>
    <t>COMUNIDAD INDIGENA - PATH YU</t>
  </si>
  <si>
    <t>RES2720</t>
  </si>
  <si>
    <t>P-1902-13
P-639-849
P-638-915
P-638-919
P-638-918
P-638-999
P-638-914
P-638-969
P-638-916
P-638-998
P-639-001
P-639-000
P-638-905
P-638-977
P-638-994</t>
  </si>
  <si>
    <t xml:space="preserve">1 AL 205 </t>
  </si>
  <si>
    <t>15 PLANOS FOLIO 186 AL 200</t>
  </si>
  <si>
    <t xml:space="preserve">CENTRO Y OTROS </t>
  </si>
  <si>
    <t>120-59562</t>
  </si>
  <si>
    <t>206 AL 400</t>
  </si>
  <si>
    <t>401 AL 607</t>
  </si>
  <si>
    <t>G-638-660</t>
  </si>
  <si>
    <t>608 AL 610</t>
  </si>
  <si>
    <t>2 PLANOS FOLIO 609 - 610</t>
  </si>
  <si>
    <t>RESGUARDO INDIGENA DE CONSTITUCION - AMPLIACION - SANEAMIENTO - REESTRUCTURACION PIC KWE THA FIW</t>
  </si>
  <si>
    <t>LA PALMA Y OTROS</t>
  </si>
  <si>
    <t>COMUNIDAD INDIGENA - PIC KWE THA FIW</t>
  </si>
  <si>
    <t>RES1185
RES1263
RES018
RES2164
RES014
RES1179
RES2720</t>
  </si>
  <si>
    <t>1994-06-10
1994-06-21
1995-06-30
1995-12-07
1996-04-16
1994-06-09
1997-10-24</t>
  </si>
  <si>
    <t>RES1107
RES01634</t>
  </si>
  <si>
    <t>2002-07-12
2002-10-02</t>
  </si>
  <si>
    <t>200 AL 363</t>
  </si>
  <si>
    <t>134-0012641</t>
  </si>
  <si>
    <t>R-61-798</t>
  </si>
  <si>
    <t>364 AL 524</t>
  </si>
  <si>
    <t>Y OTRAS MATRICULAS Y 1 PLANO FOLIO 524</t>
  </si>
  <si>
    <t>134-0003913</t>
  </si>
  <si>
    <t>RES0013
RES0012</t>
  </si>
  <si>
    <t>2003-01-07
2003-07-22</t>
  </si>
  <si>
    <t>P-639-352
P-639-353
R-61-797
E-638-974
P-638-987
P-638-973
P-554-562
P-1912036
P-1912017
P-1912-018
P-554-561</t>
  </si>
  <si>
    <t>525 AL 658</t>
  </si>
  <si>
    <t>Y OTRAS MATRICULAS Y 11 PLANOS FOLIO 579 - 580 - 630 AL 637</t>
  </si>
  <si>
    <t>LA VILLA Y LA SOLEDAD Y OTROS</t>
  </si>
  <si>
    <t>RES0029
RES1107
RES1634
RES0013
RES0012</t>
  </si>
  <si>
    <t>2002-06-04
2002-07-12
2002-10-02
2003-01-07
2003-07-22</t>
  </si>
  <si>
    <t>659 AL 800</t>
  </si>
  <si>
    <t>RESGUARDO INDIGENA DE CONSTITUCION - AMPLIACION - SANEAMIENTO - REESTRUCTURACION PIOYA</t>
  </si>
  <si>
    <t>COMUNIDAD INDIGENA - PIOYA</t>
  </si>
  <si>
    <t xml:space="preserve">1 AL 203 </t>
  </si>
  <si>
    <t>204 AL 305</t>
  </si>
  <si>
    <t>RESGUARDO INDIGENA DE CONSTITUCION - AMPLIACION - SANEAMIENTO - REESTRUCTURACION PISCITAU</t>
  </si>
  <si>
    <t>MONTE ALEGRE</t>
  </si>
  <si>
    <t>COMUNIDAD INDIGENA - PISCITAU</t>
  </si>
  <si>
    <t>RES01813</t>
  </si>
  <si>
    <t>199 AL 400</t>
  </si>
  <si>
    <t>401 AL 594</t>
  </si>
  <si>
    <t>595 AL 650</t>
  </si>
  <si>
    <t>RESGUARDO INDIGENA DE CONSTITUCION - AMPLIACION - SANEAMIENTO - REESTRUCTURACION PITAYO</t>
  </si>
  <si>
    <t>COMUNIDAD INDIGENA - PITAYO</t>
  </si>
  <si>
    <t>RES00385</t>
  </si>
  <si>
    <t>1 AL 217</t>
  </si>
  <si>
    <t>218 AL 397</t>
  </si>
  <si>
    <t>1 PLANO EN GRAN FORMATO FOLIO 397</t>
  </si>
  <si>
    <t>P-466-459</t>
  </si>
  <si>
    <t>398 AL 600</t>
  </si>
  <si>
    <t xml:space="preserve">601 AL 804 </t>
  </si>
  <si>
    <t>805 AL 1005</t>
  </si>
  <si>
    <t>1006 AL 1219</t>
  </si>
  <si>
    <t>1220 AL 1414</t>
  </si>
  <si>
    <t>1415 AL 1607</t>
  </si>
  <si>
    <t xml:space="preserve">RESGUARDO INDIGENA DE CONSTITUCION - AMPLIACION - SANEAMIENTO - REESTRUCTURACION PLAYA BENDITA </t>
  </si>
  <si>
    <t>427-0004</t>
  </si>
  <si>
    <t>COMUNIDAD INDIGENA - PLAYA BENDITA</t>
  </si>
  <si>
    <t>126-000-1383</t>
  </si>
  <si>
    <t>RES0352</t>
  </si>
  <si>
    <t>10-0-00046</t>
  </si>
  <si>
    <t>1 AL 2012</t>
  </si>
  <si>
    <t>1 PLANO EN GRAN FORMATO FOLIO 212</t>
  </si>
  <si>
    <t>RESGUARDO INDIGENA DE CONSTITUCION - AMPLIACION - SANEAMIENTO - REESTRUCTURACION PLAYON</t>
  </si>
  <si>
    <t>COMUNIDAD INDIGENA - PLAYON</t>
  </si>
  <si>
    <t xml:space="preserve">1 AL 211 </t>
  </si>
  <si>
    <t>212 AL 399</t>
  </si>
  <si>
    <t>RESGUARDO INDIGENA DE CONSTITUCION - AMPLIACION - SANEAMIENTO - REESTRUCTURACION POBLAZON</t>
  </si>
  <si>
    <t>COMUNIDAD INDIGENA - POBLAZON</t>
  </si>
  <si>
    <t>1 PLANO FOLIO 86</t>
  </si>
  <si>
    <t>POTRERO DE MAMBIAL Y OTROS</t>
  </si>
  <si>
    <t>120-18801</t>
  </si>
  <si>
    <t>201 AL 402</t>
  </si>
  <si>
    <t>120-57000</t>
  </si>
  <si>
    <t>403 AL 610</t>
  </si>
  <si>
    <t>PLANOS DE GRAN DE FORMATO 567 568 569 570 571 572 573 574 575 576 577 578 579 580 581 582 583 584 585</t>
  </si>
  <si>
    <t>SAMANGA</t>
  </si>
  <si>
    <t>120-32252</t>
  </si>
  <si>
    <t>611 AL 843</t>
  </si>
  <si>
    <t>1 CDS FOLIO 620 Y 834</t>
  </si>
  <si>
    <t>RESGUARDO INDIGENA DE CONSTITUCION - POLINDARA</t>
  </si>
  <si>
    <t>COMUNIDAD INDIGENA - POLINDARA</t>
  </si>
  <si>
    <t>RESGUARDO INDIGENA DE CONSTITUCION - AMPLIACION - SANEAMIENTO - REESTRUCTURACION PURACE</t>
  </si>
  <si>
    <t>COMUNIDAD INDIGENA - PURACE</t>
  </si>
  <si>
    <t>1 DE 12</t>
  </si>
  <si>
    <t>2 DE 12</t>
  </si>
  <si>
    <t>199 AL 398</t>
  </si>
  <si>
    <t>3 DE 12</t>
  </si>
  <si>
    <t>399 AL 599</t>
  </si>
  <si>
    <t>4 DE 12</t>
  </si>
  <si>
    <t>5 DE 12</t>
  </si>
  <si>
    <t>801 AL 1002</t>
  </si>
  <si>
    <t>6 DE 12</t>
  </si>
  <si>
    <t>1003 AL 1201</t>
  </si>
  <si>
    <t>7 DE 12</t>
  </si>
  <si>
    <t>1202 AL 1401</t>
  </si>
  <si>
    <t>8 DE 12</t>
  </si>
  <si>
    <t>1402 AL 1612</t>
  </si>
  <si>
    <t>9 DE 12</t>
  </si>
  <si>
    <t>1613 AL 1816</t>
  </si>
  <si>
    <t>10 DE 12</t>
  </si>
  <si>
    <t>1817 AL 2020</t>
  </si>
  <si>
    <t>11 DE 12</t>
  </si>
  <si>
    <t>2021 AL 2219</t>
  </si>
  <si>
    <t>12 DE 12</t>
  </si>
  <si>
    <t>2220 AL 2437</t>
  </si>
  <si>
    <t>RESGUARDO INDIGENA DE CONSTITUCION - PUEBLO KISGO</t>
  </si>
  <si>
    <t>COMUNIDAD INDIGENA - PUEBLO KISGO</t>
  </si>
  <si>
    <t>204 AL 347</t>
  </si>
  <si>
    <t>RESGUARDO INDIGENA DE CONSTITUCION - AMPLIACION - SANEAMIENTO - REESTRUCTURACION PUEBLO NUEVO</t>
  </si>
  <si>
    <t>COMUNIDAD INDIGENA - PUEBLO NUEVO</t>
  </si>
  <si>
    <t>MAPA PREDIAL FOLIO 135</t>
  </si>
  <si>
    <t>136 AL 270</t>
  </si>
  <si>
    <t>MAPA PREDIAL FOLIO 270</t>
  </si>
  <si>
    <t xml:space="preserve">271 AL 405 </t>
  </si>
  <si>
    <t>MAPA PREDIAL FOLIO 405</t>
  </si>
  <si>
    <t>406 AL 606</t>
  </si>
  <si>
    <t>LOTE DE TERRENO</t>
  </si>
  <si>
    <t>132-56939</t>
  </si>
  <si>
    <t>RES1786</t>
  </si>
  <si>
    <t>607 AL 810</t>
  </si>
  <si>
    <t>1 CD FOLIO 749</t>
  </si>
  <si>
    <t>CASCAJAL Y OTROS</t>
  </si>
  <si>
    <t>1017 AL 1128</t>
  </si>
  <si>
    <t xml:space="preserve">RESGUARDO INDIGENA DE CONSTITUCION - QUICHAYA </t>
  </si>
  <si>
    <t>COMUNIDAD INDIGENA - QUINCHAYA</t>
  </si>
  <si>
    <t>RES00384</t>
  </si>
  <si>
    <t>208 AL 258</t>
  </si>
  <si>
    <t>RESGUARDO INDIGENA DE CONSTITUCION - AMPLIACION - SANEAMIENTO - REESTRUCTURACION QUINTANA</t>
  </si>
  <si>
    <t>COMUNIDAD INDIGENA - QUINTANA</t>
  </si>
  <si>
    <t>192 AL 398</t>
  </si>
  <si>
    <t>RES053</t>
  </si>
  <si>
    <t>399 AL 660</t>
  </si>
  <si>
    <t>134-0004979</t>
  </si>
  <si>
    <t>RES053
RES026
RES039
RES078</t>
  </si>
  <si>
    <t>1990-07-23
2001-06-28
2000-10-03
1992-12-18</t>
  </si>
  <si>
    <t>661 AL 882</t>
  </si>
  <si>
    <t>883 AL 1079</t>
  </si>
  <si>
    <t>1080 AL 1291</t>
  </si>
  <si>
    <t>134-0003979</t>
  </si>
  <si>
    <t>P-481-585</t>
  </si>
  <si>
    <t>1292 AL1486</t>
  </si>
  <si>
    <t>1487 AL 1627</t>
  </si>
  <si>
    <t>1628 AL 1698</t>
  </si>
  <si>
    <t>RESGUARDO INDIGENA DE CONSTITUCION - AMPLIACION - SANEAMIENTO - REESTRUCTURACION QUIZGO</t>
  </si>
  <si>
    <t>COMOJO Y OTROS</t>
  </si>
  <si>
    <t>COMUNIDAD INDIGENA - QUIZGO</t>
  </si>
  <si>
    <t xml:space="preserve">1 AL 214 </t>
  </si>
  <si>
    <t>FINCA EL CARRISAL Y OTROS</t>
  </si>
  <si>
    <t>134-0001108</t>
  </si>
  <si>
    <t xml:space="preserve">215 AL 398 </t>
  </si>
  <si>
    <t xml:space="preserve"> Y  OTRAS MATRICULAS</t>
  </si>
  <si>
    <t>LOTE Y OTROS</t>
  </si>
  <si>
    <t>134-0005143</t>
  </si>
  <si>
    <t>RES000114
RES00474
RES078
RES000502</t>
  </si>
  <si>
    <t>1998-03-06
1998-03-11
1992-12-18
1998-07-23</t>
  </si>
  <si>
    <t>P-466-293</t>
  </si>
  <si>
    <t>399 AL 501</t>
  </si>
  <si>
    <t>1 PLANO Y OTRAS MATRICULAS FOLIO 454</t>
  </si>
  <si>
    <t>RESGUARDO INDIGENA DE CONSTITUCION - AMPLIACION - SANEAMIENTO - REESTRUCTURACION RAICES DEL ORIENTE</t>
  </si>
  <si>
    <t>COMUNIDAD INDIGENA - RAICES DEL ORIENTE</t>
  </si>
  <si>
    <t>RESGUARDO INDIGENA DE CONSTITUCION - AMPLIACION - SANEAMIENTO - REESTRUCTURACION RICAURTE</t>
  </si>
  <si>
    <t>COMUNIDAD INDIGENA - RICAURTE</t>
  </si>
  <si>
    <t>13-7-1898</t>
  </si>
  <si>
    <t>RES000359
RES000452</t>
  </si>
  <si>
    <t>1999-09-02
1999-11-09</t>
  </si>
  <si>
    <t>204-0001807</t>
  </si>
  <si>
    <t>404 AL 603</t>
  </si>
  <si>
    <t>5 PLANOS FOLIO 445 AL 448</t>
  </si>
  <si>
    <t>604 AL 806</t>
  </si>
  <si>
    <t>6 PLANOS FOLIO 749  AL 754</t>
  </si>
  <si>
    <t>RES000359</t>
  </si>
  <si>
    <t>807 AL 1015</t>
  </si>
  <si>
    <t>SAN MIGUEL Y OTROS</t>
  </si>
  <si>
    <t>204-0001300</t>
  </si>
  <si>
    <t>RES000359
RES026</t>
  </si>
  <si>
    <t>1999-09-02
1995-07-17</t>
  </si>
  <si>
    <t>1016 AL 1216</t>
  </si>
  <si>
    <t>1217 AL 1416</t>
  </si>
  <si>
    <t>1417 AL 1616</t>
  </si>
  <si>
    <t>1617 AL 1690</t>
  </si>
  <si>
    <t>RESGUARDO INDIGENA DE CONSTITUCION - AMPLIACION - SANEAMIENTO - REESTRUCTURACION RIO BLANCO</t>
  </si>
  <si>
    <t xml:space="preserve">COMUNIDAD INDIGENA - RIO BLANCO </t>
  </si>
  <si>
    <t>209 AL 413</t>
  </si>
  <si>
    <t>414 AL 508</t>
  </si>
  <si>
    <t>RESGUARDO INDIGENA DE CONSTITUCION - AMPLIACION - SANEAMIENTO - REESTRUCTURACION SAN ANDRES</t>
  </si>
  <si>
    <t>COMUNIDAD INDIGENA - SAN ANDRES</t>
  </si>
  <si>
    <t>1 AL 54</t>
  </si>
  <si>
    <t>RESGUARDO INDIGENA DE CONSTITUCION - AMPLIACION - SANEAMIENTO - REESTRUCTURACION SAN ANTONIO</t>
  </si>
  <si>
    <t>COMUNIDAD INDIGENA - SAN ANTONIO</t>
  </si>
  <si>
    <t xml:space="preserve">1 AL 189 </t>
  </si>
  <si>
    <t>190 AL 310</t>
  </si>
  <si>
    <t>RESGUARDO INDIGENA DE CONSTITUCION - AMPLIACION - SANEAMIENTO - REESTRUCTURACION SAN FRANCISCO</t>
  </si>
  <si>
    <t>TORIBIO</t>
  </si>
  <si>
    <t>COMUNIDAD INDIGENA - SAN FRANCISCO</t>
  </si>
  <si>
    <t>RES1036
RES0089</t>
  </si>
  <si>
    <t>1978-11-07
1979-07-17</t>
  </si>
  <si>
    <t>124-0001367</t>
  </si>
  <si>
    <t>RES3605
RES001
RES050
RES01457</t>
  </si>
  <si>
    <t>1979-10-02
1980-01-23
1982-05-06
1982-05-06</t>
  </si>
  <si>
    <t>401 AL 608</t>
  </si>
  <si>
    <t>609 AL 806</t>
  </si>
  <si>
    <t>807 AL 1006</t>
  </si>
  <si>
    <t>1007 AL 1217</t>
  </si>
  <si>
    <t>5 REGISTROS FOTOGRAFICOS Y 2 PLANOS GRAN FORMATO FOLIO 1042-1047</t>
  </si>
  <si>
    <t>EL NARANJO Y OTROS</t>
  </si>
  <si>
    <t>124-0000025</t>
  </si>
  <si>
    <t>ARCHIVO  E-204-864</t>
  </si>
  <si>
    <t>1218 AL 1421</t>
  </si>
  <si>
    <t>Y OTRAS MATRICULAS 
1 PLANO GRAN FORMATO FOLIO1337</t>
  </si>
  <si>
    <t>PARAISO Y OTROS</t>
  </si>
  <si>
    <t>1422 AL 1622</t>
  </si>
  <si>
    <t>6  PLANOS GRAN FORMATO FOLIO 1571-1614 AL 1618</t>
  </si>
  <si>
    <t>124-0000593</t>
  </si>
  <si>
    <t>P-466-360
P-466-361
E-121-336</t>
  </si>
  <si>
    <t>1623 AL 1823</t>
  </si>
  <si>
    <t>FOLIO</t>
  </si>
  <si>
    <t>124-0004-828</t>
  </si>
  <si>
    <t>P-205-875
G-139-925
P-466-361
R-77098</t>
  </si>
  <si>
    <t>1824 AL 2008</t>
  </si>
  <si>
    <t>9 PLANOS GRAN FORMATO FOLIO 1938 AL 1946 1 DISKETE FOLIO 2009  1 CD FOLIO 2008</t>
  </si>
  <si>
    <t>RESGUARDO INDIGENA DE CONSTITUCION - AMPLIACION - SANEAMIENTO - REESTRUCTURACION SAN GABRIEL</t>
  </si>
  <si>
    <t>COMUNIDAD INDIGENA - SAN GABRIEL</t>
  </si>
  <si>
    <t>RESGUARDO INDIGENA DE CONSTITUCION - AMPLIACION - SANEAMIENTO - REESTRUCTURACION SAN JOSE</t>
  </si>
  <si>
    <t>COMUNIDAD INDIGENA - SAN JOSE</t>
  </si>
  <si>
    <t xml:space="preserve">1 AL 33 </t>
  </si>
  <si>
    <t>34 AL 265</t>
  </si>
  <si>
    <t>120-153978</t>
  </si>
  <si>
    <t>731 AL 972</t>
  </si>
  <si>
    <t>1 CD FOLIO 883</t>
  </si>
  <si>
    <t>RESGUARDO INDIGENA DE CONSTITUCION - AMPLIACION - SANEAMIENTO - REESTRUCTURACION SAN JUAN</t>
  </si>
  <si>
    <t>COMUNIDAD INDIGENA - SAN JUAN</t>
  </si>
  <si>
    <t>122-0005162</t>
  </si>
  <si>
    <t xml:space="preserve">RES218
RES061
</t>
  </si>
  <si>
    <t>1975-08-11
1975-06-11</t>
  </si>
  <si>
    <t>P-639-299</t>
  </si>
  <si>
    <t>3 DISKET FOLIO 398</t>
  </si>
  <si>
    <t>266 AL 497</t>
  </si>
  <si>
    <t>498 AL 730</t>
  </si>
  <si>
    <t>413 AL 614</t>
  </si>
  <si>
    <t>615 AL 806</t>
  </si>
  <si>
    <t>807 AL 1009</t>
  </si>
  <si>
    <t>1010 AL 1213</t>
  </si>
  <si>
    <t>1214 AL 1418</t>
  </si>
  <si>
    <t>1419 AL 1622</t>
  </si>
  <si>
    <t>1623 AL 1824</t>
  </si>
  <si>
    <t>10 DE 22</t>
  </si>
  <si>
    <t>1825 AL 2026</t>
  </si>
  <si>
    <t>11 DE 22</t>
  </si>
  <si>
    <t>2027 AL 2227</t>
  </si>
  <si>
    <t>12 DE 22</t>
  </si>
  <si>
    <t>2228 AL 2432</t>
  </si>
  <si>
    <t>13 DE 22</t>
  </si>
  <si>
    <t>2433 AL 2636</t>
  </si>
  <si>
    <t>14 DE 22</t>
  </si>
  <si>
    <t>2637 AL 2841</t>
  </si>
  <si>
    <t>1 CD FOLIO 2660</t>
  </si>
  <si>
    <t>15 DE 22</t>
  </si>
  <si>
    <t>2842 AL 3050</t>
  </si>
  <si>
    <t>16 DE 22</t>
  </si>
  <si>
    <t>3051 AL 3250</t>
  </si>
  <si>
    <t>17 DE 22</t>
  </si>
  <si>
    <t>3251 AL 3452</t>
  </si>
  <si>
    <t>18 DE 22</t>
  </si>
  <si>
    <t>3453 AL 3671</t>
  </si>
  <si>
    <t>19 DE 22</t>
  </si>
  <si>
    <t>3672 AL 3876</t>
  </si>
  <si>
    <t>20 DE 22</t>
  </si>
  <si>
    <t>3877 AL 4085</t>
  </si>
  <si>
    <t>21 DE 22</t>
  </si>
  <si>
    <t>4086 AL 4287</t>
  </si>
  <si>
    <t>22 DE 22</t>
  </si>
  <si>
    <t>4288 AL 4438</t>
  </si>
  <si>
    <t>RESGUARDO INDIGENA DE CONSTITUCION - AMPLIACION - SANEAMIENTO - REESTRUCTURACION SAN RAFAEL</t>
  </si>
  <si>
    <t>COMUNIDAD INDIGENA - SAN RAFAEL</t>
  </si>
  <si>
    <t>OBRA  1816601-3</t>
  </si>
  <si>
    <t>1 AL 195</t>
  </si>
  <si>
    <t xml:space="preserve"> 4 PLANOS FOLIO 166 AL 169</t>
  </si>
  <si>
    <t>RESGUARDO INDIGENA DE CONSTITUCION - AMPLIACION - SANEAMIENTO - REESTRUCTURACION SAN SEBASTIAN</t>
  </si>
  <si>
    <t>COMUNIDAD INDIGENA - SAN SEBASTIAN</t>
  </si>
  <si>
    <t xml:space="preserve">1 AL 201 </t>
  </si>
  <si>
    <t>1 PLANO FOLIO 145</t>
  </si>
  <si>
    <t>1 PLANO FOLIO 292</t>
  </si>
  <si>
    <t>5 CDS FOLIO 417 AL 420 - 534</t>
  </si>
  <si>
    <t>602 AL 788</t>
  </si>
  <si>
    <t>RESGUARDO INDIGENA DE CONSTITUCION - AMPLIACION - SANEAMIENTO - REESTRUCTURACION SANTA BARBARA</t>
  </si>
  <si>
    <t>COMUNIDAD INDIGENA - SANTA BARBARA</t>
  </si>
  <si>
    <t xml:space="preserve">RESGUARDO INDIGENA DE CONSTITUCION - AMPLIACION - SANEAMIENTO - REESTRUCTURACION SANTA MARTA </t>
  </si>
  <si>
    <t>COMUNIDAD INDIGENA - SANTA MARTA</t>
  </si>
  <si>
    <t>RESGUARDO INDIGENA DE CONSTITUCION - AMPLIACION - SANEAMIENTO - REESTRUCTURACION SANTA MARTA YUMACONA</t>
  </si>
  <si>
    <t>COMUNIDAD INDIGENA - SANTA MARTA YUMACONA</t>
  </si>
  <si>
    <t>R-421573</t>
  </si>
  <si>
    <t>RESGUARDO INDIGENA DE CONSTITUCION - AMPLIACION - SANEAMIENTO - REESTRUCTURACION SANTA ROSA</t>
  </si>
  <si>
    <t>COMUNIDAD INDIGENA - SANTA ROSA</t>
  </si>
  <si>
    <t xml:space="preserve">1 CD 1 PLANO FOLIO 158 - 159 </t>
  </si>
  <si>
    <t>201 AL 315</t>
  </si>
  <si>
    <t>RESGUARDO INDIGENA DE CONSTITUCION - AMPLIACION - SANEAMIENTO - REESTRUCTURACION SUIN</t>
  </si>
  <si>
    <t>COMUNIDAD INDIGENA - SUIN</t>
  </si>
  <si>
    <t>1 PLANO EN GRAN FORMATO FOLIO  70</t>
  </si>
  <si>
    <t>71 AL 223</t>
  </si>
  <si>
    <t>224 AL 438</t>
  </si>
  <si>
    <t>439 AL 652</t>
  </si>
  <si>
    <t>RESGUARDO INDIGENA DE CONSTITUCION - AMPLIACION - SANEAMIENTO - REESTRUCTURACION TACUEYO</t>
  </si>
  <si>
    <t>EL CREDO Y OTROS</t>
  </si>
  <si>
    <t>COMUNIDAD INDIGENA - PAEZ TACUEYO</t>
  </si>
  <si>
    <t>P-189-290
P-342-859
P-425-131
P-342-912
P-393-023
P-342-714
P-342-779
P-342-849
P-842-881
P-342-849
P-342-881
P-425-644
P-103-421
P-342-731
P-342-780
P-342-860
P-342-317
P-343-011
P-343-010
P-342-833
P-342-693
P-342-715
P-188-905
P-205-814
P-205-813</t>
  </si>
  <si>
    <t>2 PLANOS FOLIO 41 - 75</t>
  </si>
  <si>
    <t>LA CALERA Y OTROS</t>
  </si>
  <si>
    <t>207 AL 409</t>
  </si>
  <si>
    <t>LA NUEVA COLOMBIA Y OTROS</t>
  </si>
  <si>
    <t>124-0006-067</t>
  </si>
  <si>
    <t>410 AL 611</t>
  </si>
  <si>
    <t>612 AL 814</t>
  </si>
  <si>
    <t>EL CEDRO Y OTROS</t>
  </si>
  <si>
    <t>815 AL 1014</t>
  </si>
  <si>
    <t>3 PLANOS FOLIO 913 AL 915</t>
  </si>
  <si>
    <t>41943</t>
  </si>
  <si>
    <t>SAN RAMOS Y OTROS</t>
  </si>
  <si>
    <t>124-0000684</t>
  </si>
  <si>
    <t>P-466-362
P-466-363
P-466-364</t>
  </si>
  <si>
    <t>1015 AL 1220</t>
  </si>
  <si>
    <t xml:space="preserve">3 PLANOS FOLIO 1148 AL 1150 Y OTRAS MATRICULAS </t>
  </si>
  <si>
    <t>PIEDRA GRANDE Y OTROS</t>
  </si>
  <si>
    <t>124-0001371</t>
  </si>
  <si>
    <t>R-103-421
P-342-780
P-342-781
P-342-645
P-342-713
P-342-883
P-342-860
P-342-010
P-342-715
P-344-635
P-342-833</t>
  </si>
  <si>
    <t>1221 AL 1436</t>
  </si>
  <si>
    <t>Y OTRAS MATRICULAS Y 17 PLANOS Y CD FOLIO 1260 AL 1264 - 1277 - 1284 - 1289 - 1311 - 1321 - 1335 - 1347 -1348 - 1360 - 1371 - 1380 - 1398 - CD 1426</t>
  </si>
  <si>
    <t>LA ARGENTINA Y OTROS</t>
  </si>
  <si>
    <t>1437 AL 1581</t>
  </si>
  <si>
    <t>RESGUARDO INDIGENA DE CONSTITUCION - AMPLIACION - SANEAMIENTO - REESTRUCTURACION TALAGA</t>
  </si>
  <si>
    <t>COMUNIDAD INDIGENA - TALAGA</t>
  </si>
  <si>
    <t>RES00490
RES1902</t>
  </si>
  <si>
    <t>2006-08-04
2006-12-21</t>
  </si>
  <si>
    <t>205 AL 406</t>
  </si>
  <si>
    <t>407 AL 461</t>
  </si>
  <si>
    <t>462 AL 626</t>
  </si>
  <si>
    <t>1 TOMO</t>
  </si>
  <si>
    <t>627 AL 905</t>
  </si>
  <si>
    <t>906 AL 1146</t>
  </si>
  <si>
    <t>1147 AL 1381</t>
  </si>
  <si>
    <t>1382 AL1619</t>
  </si>
  <si>
    <t>1620 AL 1855</t>
  </si>
  <si>
    <t>RESGUARDO INDIGENA DE CONSTITUCION - TIZGO</t>
  </si>
  <si>
    <t>COMUNIDAD INDIGENA - TIZGO</t>
  </si>
  <si>
    <t>201 AL 388</t>
  </si>
  <si>
    <t>RESGUARDO INDIGENA DE CONSTITUCION - TOEZ</t>
  </si>
  <si>
    <t>COMUNIDAD INDIGENA - TOEZ</t>
  </si>
  <si>
    <t>149 AL 296</t>
  </si>
  <si>
    <t>291 AL 435</t>
  </si>
  <si>
    <t>436 AL 628</t>
  </si>
  <si>
    <t>629 AL 819</t>
  </si>
  <si>
    <t>820 AL 988</t>
  </si>
  <si>
    <t>1 CD FOLIO 988</t>
  </si>
  <si>
    <t>RESGUARDO INDIGENA DE CONSTITUCION - AMPLIACION - SANEAMIENTO - REESTRUCTURACION TOGOIMA</t>
  </si>
  <si>
    <t>COMUNIDAD INDIGENA - TOGOIMA</t>
  </si>
  <si>
    <t>RES0226</t>
  </si>
  <si>
    <t>204 AL 398</t>
  </si>
  <si>
    <t>4 PLANOS FOLIO 395 AL 398</t>
  </si>
  <si>
    <t>399 AL 541</t>
  </si>
  <si>
    <t>RESGUARDO INDIGENA DE CONSTITUCION - AMPLIACION - SANEAMIENTO - REESTRUCTURACION TOTORO</t>
  </si>
  <si>
    <t>COMUNIDAD INDIGENA - TOTORO</t>
  </si>
  <si>
    <t>205 AL 405</t>
  </si>
  <si>
    <t>607 AL 807</t>
  </si>
  <si>
    <t>808 AL 994</t>
  </si>
  <si>
    <t>995 AL 1200</t>
  </si>
  <si>
    <t>1201 AL 1405</t>
  </si>
  <si>
    <t>1406 AL 1588</t>
  </si>
  <si>
    <t>1589 AL 1706</t>
  </si>
  <si>
    <t>1 CD FOLIO 1706</t>
  </si>
  <si>
    <t>RESGUARDO INDIGENA DE CONSTITUCION - AMPLIACION - SANEAMIENTO - REESTRUCTURACION TUMBICHUCUE</t>
  </si>
  <si>
    <t>COMUNIDAD INDIGENA - TUMBICHUCUE</t>
  </si>
  <si>
    <t>RES0055
RES69</t>
  </si>
  <si>
    <t>1978-03-08
1978-04-17</t>
  </si>
  <si>
    <t xml:space="preserve">1 PLANO EN GRAN FORMATO FOLIO 42 
</t>
  </si>
  <si>
    <t>RESGUARDO INDIGENA DE CONSTITUCION - TIMBICHUCUE</t>
  </si>
  <si>
    <t>198 AL 393</t>
  </si>
  <si>
    <t>1 PLANO EN GRAN FORMATO FOLIO 384</t>
  </si>
  <si>
    <t>394 AL 582</t>
  </si>
  <si>
    <t>1 PLANO EN GRAN FORMATO FOLIO 525 
2 CD FOLIO 526 - 527</t>
  </si>
  <si>
    <t>583 AL 881</t>
  </si>
  <si>
    <t>RESGUARDO INDIGENA DE CONSTITUCION - TUMBURAO</t>
  </si>
  <si>
    <t>COMUNIDAD INDIGENA - TUMBURAO</t>
  </si>
  <si>
    <t>1 AL 133</t>
  </si>
  <si>
    <t>RESGUARDO INDIGENA DE CONSTITUCION - AMPLIACION - SANEAMIENTO - REESTRUCTURACION VITONCO</t>
  </si>
  <si>
    <t>COMUNIDAD INDIGENA - VITONCO</t>
  </si>
  <si>
    <t xml:space="preserve">RESOLUCION INCOMPLETA </t>
  </si>
  <si>
    <t>427-0012</t>
  </si>
  <si>
    <t>134-0010-283</t>
  </si>
  <si>
    <t>RES3851</t>
  </si>
  <si>
    <t>ARCHIVO  4-2-01842</t>
  </si>
  <si>
    <t>208 AL 394</t>
  </si>
  <si>
    <t>1 CD 2 PLANOS EN GRAN FORMATO FOLIO 363 AL 365</t>
  </si>
  <si>
    <t>395 AL 629</t>
  </si>
  <si>
    <t>RES149</t>
  </si>
  <si>
    <t>630 AL 814</t>
  </si>
  <si>
    <t>RESOLUCION ILEGIBLE 
1 PLANO EN GRAN FORMATO FOLIO 749</t>
  </si>
  <si>
    <t xml:space="preserve">RESGUARDO INDIGENA DE CONSTITUCION - WALA - SINAI ALTO </t>
  </si>
  <si>
    <t>COMUNIDAD INDIGENA - WALA SINAI ALTO</t>
  </si>
  <si>
    <t xml:space="preserve">1 AL 79 </t>
  </si>
  <si>
    <t>RESGUARDO INDIGENA DE CONSTITUCION - WAUNANA</t>
  </si>
  <si>
    <t>COMUNIDAD INDIGENA - WAUNANA</t>
  </si>
  <si>
    <t>RESGUARDO INDIGENA DE CONSTITUCION - AMPLIACION - SANEAMIENTO - REESTRUCTURACION YANAKONA</t>
  </si>
  <si>
    <t>COMUNIDAD INDIGENA - YANAKONA</t>
  </si>
  <si>
    <t>197 AL 301</t>
  </si>
  <si>
    <t>RESGUARDO INDIGENA DE CONSTITUCION - AMPLIACION - SANEAMIENTO - REESTRUCTURACION YAQUIVA</t>
  </si>
  <si>
    <t>COMUNIDAD INDIGENA - YAQUIVA</t>
  </si>
  <si>
    <t>134-0000012</t>
  </si>
  <si>
    <t>198 AL 348</t>
  </si>
  <si>
    <t>349 AL 549</t>
  </si>
  <si>
    <t>550 AL 749</t>
  </si>
  <si>
    <t>750 AL 951</t>
  </si>
  <si>
    <t>952 AL 1126</t>
  </si>
  <si>
    <t>RESGUARDO INDIGENA DE CONSTITUCION - ARUHACA</t>
  </si>
  <si>
    <t>CESAR</t>
  </si>
  <si>
    <t>COMUNIDAD INDIGENA - ARUHACA</t>
  </si>
  <si>
    <t>RES05015
RES093</t>
  </si>
  <si>
    <t>1971-10-01
10-04-1972</t>
  </si>
  <si>
    <t>1 AL 156</t>
  </si>
  <si>
    <t>RESGUARDO INDIGENA DE CONSTITUCION - ARHUACO DE ANKAMECHAJAN</t>
  </si>
  <si>
    <t>PUEBLO BELLO</t>
  </si>
  <si>
    <t>EL REPOSO Y OTROS</t>
  </si>
  <si>
    <t>COMUNIDAD INDIGENA - ARHUACO DE ANKAMECHAJAN</t>
  </si>
  <si>
    <t>1CD FOLIO 15</t>
  </si>
  <si>
    <t>1 CD FOLIO 304</t>
  </si>
  <si>
    <t>RESGUARDO INDIGENA DE CONSTITUCION - ARHUACO DE BUSINCHAMA</t>
  </si>
  <si>
    <t>41949</t>
  </si>
  <si>
    <t>VALLEDUPAR</t>
  </si>
  <si>
    <t>COMUNIDAD INDIGENA - ARHUACO DE BUSINCHAMA</t>
  </si>
  <si>
    <t>RESGUARDO INDIGENA DE CONSTITUCION - ARHUACO KOGI Y MALAYO</t>
  </si>
  <si>
    <t>40676</t>
  </si>
  <si>
    <t>COMUNIDAD INDIGENA - ARHUACO KOGI Y MALAYO</t>
  </si>
  <si>
    <t>RES000002
RES113
RES009</t>
  </si>
  <si>
    <t>1973-01-04
1974-12-04
1975-01-30</t>
  </si>
  <si>
    <t>RESGUARDO INDIGENA DE CONSTITUCION - ARHUACO KOGI Y MALAYO IJKE</t>
  </si>
  <si>
    <t>COMUNIDAD INDIGENA - ARHUACO KOGI Y MALAYO IJKE</t>
  </si>
  <si>
    <t>RES032
RES186
RES078</t>
  </si>
  <si>
    <t>1975-05-14
30-07-1975
1983-11-10</t>
  </si>
  <si>
    <t>1 AL 175</t>
  </si>
  <si>
    <t xml:space="preserve">RESGUARDO INDIGENA DE CONSTITUCION - ARHUACOS </t>
  </si>
  <si>
    <t>COMUNIDAD INDIGENA - ARHUACOS</t>
  </si>
  <si>
    <t>1 AL 15</t>
  </si>
  <si>
    <t>RESGUARDO INDIGENA DE CONSTITUCION - KANKUAMO</t>
  </si>
  <si>
    <t>42180</t>
  </si>
  <si>
    <t>EL DOMINIO</t>
  </si>
  <si>
    <t>COMUNIDAD INDIGENA - KANKUAMO</t>
  </si>
  <si>
    <t>190-18237</t>
  </si>
  <si>
    <t>807 AL 1007</t>
  </si>
  <si>
    <t>1008 AL 1207</t>
  </si>
  <si>
    <t>EL DOMINIO Y OTROS</t>
  </si>
  <si>
    <t>190-88696</t>
  </si>
  <si>
    <t>1208 AL 1408</t>
  </si>
  <si>
    <t>SICILIA</t>
  </si>
  <si>
    <t>190-55036</t>
  </si>
  <si>
    <t>RES012</t>
  </si>
  <si>
    <t>1409 AL 1525</t>
  </si>
  <si>
    <t xml:space="preserve">RESGUARDO INDIGENA DE CONSTITUCION - KOGUI </t>
  </si>
  <si>
    <t>COMUNIDAD INDIGENA - KOGUI</t>
  </si>
  <si>
    <t>RES218</t>
  </si>
  <si>
    <t>BUSINCHAMA</t>
  </si>
  <si>
    <t>198 AL 242</t>
  </si>
  <si>
    <t>RESGUARDO INDIGENA DE CONSTITUCION - MENKUE</t>
  </si>
  <si>
    <t>CODAZZI</t>
  </si>
  <si>
    <t>COMUNIDAD INDIGENA - MENKUE</t>
  </si>
  <si>
    <t>RESGUARDO INDIGENA DE CONSTITUCION - SANKA</t>
  </si>
  <si>
    <t>40732</t>
  </si>
  <si>
    <t>COMUNIDAD INDIGENA - SANKA</t>
  </si>
  <si>
    <t>RESGUARDO INDIGENA DE CONSTITUCION - SOCORPA</t>
  </si>
  <si>
    <t>BECERRIL</t>
  </si>
  <si>
    <t>COMUNIDAD INDIGENA - SOCORPA</t>
  </si>
  <si>
    <t>RESGUARDO INDIGENA DE CONSTITUCION - WIWA ARZARIA</t>
  </si>
  <si>
    <t>COMUNIDAD INDIGENA - ARZARIO</t>
  </si>
  <si>
    <t>RES21</t>
  </si>
  <si>
    <t>41957</t>
  </si>
  <si>
    <t>202 AL 400</t>
  </si>
  <si>
    <t>1 DIARIO</t>
  </si>
  <si>
    <t>RESGUARDO INDIGENA DE CONSTITUCION - YUKPAS</t>
  </si>
  <si>
    <t>LA PAZ</t>
  </si>
  <si>
    <t>COMUNIDAD INDIGENA - YUKPAS</t>
  </si>
  <si>
    <t>RESGUARDO INDIGENA DE CONSTITUCION - YUKPA DE IROKA</t>
  </si>
  <si>
    <t>COMUNIDAD INDIGENA-YUKPA DE IROKA</t>
  </si>
  <si>
    <t>1 AL 69</t>
  </si>
  <si>
    <t>RESGUARDO INDIGENA DE CONSTITUCION - YUKO</t>
  </si>
  <si>
    <t>COMUNIDAD INDIGENA - YUKO</t>
  </si>
  <si>
    <t>40444</t>
  </si>
  <si>
    <t>LA CAMPANA</t>
  </si>
  <si>
    <t>RES102
RES171
RES165
RES361
RES050</t>
  </si>
  <si>
    <t>1974-10-02
1975-10-08
1977-10-05
1977-11-02
1983-07-21</t>
  </si>
  <si>
    <t>42016</t>
  </si>
  <si>
    <t>EL PORVENIR</t>
  </si>
  <si>
    <t>402 AL 534</t>
  </si>
  <si>
    <t xml:space="preserve">RESGUARDO INDIGENA DE CONSTITUCION - AVEJERO </t>
  </si>
  <si>
    <t>42059</t>
  </si>
  <si>
    <t>CHOCO</t>
  </si>
  <si>
    <t>EL CARMEN DE ATRATO</t>
  </si>
  <si>
    <t>LA ESCARPERTA</t>
  </si>
  <si>
    <t xml:space="preserve">COMUNIDAD INDIGENA - AVEJERO </t>
  </si>
  <si>
    <t>180-0001315</t>
  </si>
  <si>
    <t>RES079</t>
  </si>
  <si>
    <t>RESGUARDO INDIGENA DE CONSTITUCION - AGUA CLARA</t>
  </si>
  <si>
    <t>41620</t>
  </si>
  <si>
    <t>ALTO BAUDO</t>
  </si>
  <si>
    <t>COMUNIDAD INDIGENA - AGUA CLARA</t>
  </si>
  <si>
    <t>RES023</t>
  </si>
  <si>
    <t>P-198-841</t>
  </si>
  <si>
    <t>2 PLANOS FOLIO 17 - 18</t>
  </si>
  <si>
    <t xml:space="preserve">RESGUARDO INDIGENA DE CONSTITUCION - ALTO BONITO VIRAVIRA </t>
  </si>
  <si>
    <t>42181</t>
  </si>
  <si>
    <t>NOVITA</t>
  </si>
  <si>
    <t xml:space="preserve">COMUNIDAD INDIGENA - ALTO BONITO VIRAVIRA </t>
  </si>
  <si>
    <t>184-0008842</t>
  </si>
  <si>
    <t>RES016</t>
  </si>
  <si>
    <t>1-630279</t>
  </si>
  <si>
    <t>3 PLANOS Y OTRAS MATRICULAS FOLIO 182 AL 184</t>
  </si>
  <si>
    <t xml:space="preserve">RESGUARDO INDIGENA DE CONSTITUCION - MUNGUIDO </t>
  </si>
  <si>
    <t>41691</t>
  </si>
  <si>
    <t>QUIBDO</t>
  </si>
  <si>
    <t xml:space="preserve">COMUNIDAD INDIGENA - MUNGUIDO </t>
  </si>
  <si>
    <t>RES17</t>
  </si>
  <si>
    <t>RESGUARDO INDIGENA DE CONSTITUCION - ALTO RIO ANDAGUEDA</t>
  </si>
  <si>
    <t>40962</t>
  </si>
  <si>
    <t>BAGADO</t>
  </si>
  <si>
    <t>COMUNIDAD INDIGENA - ALTO RIO ANDAGUEDA</t>
  </si>
  <si>
    <t>RES0185
RES23</t>
  </si>
  <si>
    <t>1979-12-13
1980-02-12</t>
  </si>
  <si>
    <t>208-284</t>
  </si>
  <si>
    <t>RESGUARDO INDIGENA DE CONSTITUCION - ALTO RIO BUEY</t>
  </si>
  <si>
    <t>41119</t>
  </si>
  <si>
    <t>COMUNIDAD INDIGENA - ALTO RIO BUEY</t>
  </si>
  <si>
    <t>RES23</t>
  </si>
  <si>
    <t>1 AL 131</t>
  </si>
  <si>
    <t xml:space="preserve">RESGUARDO INDIGENA DE CONSTITUCION - ALTO RIO CUIA </t>
  </si>
  <si>
    <t>BOJAYA</t>
  </si>
  <si>
    <t xml:space="preserve">COMUNIDAD INDIGENA - ALTO RIO CUIA </t>
  </si>
  <si>
    <t>1 DE2</t>
  </si>
  <si>
    <t>180-0009174</t>
  </si>
  <si>
    <t>RES049
RES021</t>
  </si>
  <si>
    <t>1986-07-10
2001-06-28</t>
  </si>
  <si>
    <t>2 DE2</t>
  </si>
  <si>
    <t>206 AL 388</t>
  </si>
  <si>
    <t>RESGUARDO INDIGENA DE CONSTITUCION - ALTO RIO TEGACHI</t>
  </si>
  <si>
    <t>41173</t>
  </si>
  <si>
    <t>COMUNIDAD INDIGENA - ALTO RIO TAGACHI</t>
  </si>
  <si>
    <t>RES024</t>
  </si>
  <si>
    <t>RESGUARDO INDIGENA DE CONSTITUCION - BAJO GRANDE</t>
  </si>
  <si>
    <t>42189</t>
  </si>
  <si>
    <t>BAJO BAUDO</t>
  </si>
  <si>
    <t>COMUNIDAD INDIGENA - BAJO GRANDE</t>
  </si>
  <si>
    <t>1 MAPA  FOLIO 183</t>
  </si>
  <si>
    <t xml:space="preserve">RESGUARDO INDIGENA DE CONSTITUCION - BEBARA DE LOS RIOS </t>
  </si>
  <si>
    <t>41203</t>
  </si>
  <si>
    <t xml:space="preserve">COMUNIDAD INDIGENA - BEBARA DE LOS RIOS </t>
  </si>
  <si>
    <t>180-17949</t>
  </si>
  <si>
    <t>RES00038</t>
  </si>
  <si>
    <t>1 AL 240</t>
  </si>
  <si>
    <t>1 MAPA  FOLIO 133</t>
  </si>
  <si>
    <t xml:space="preserve">RESGUARDO INDIGENA DE CONSTITUCION - BOCHORAMA </t>
  </si>
  <si>
    <t>TADO</t>
  </si>
  <si>
    <t xml:space="preserve">COMUNIDAD INDIGENA - BOCHORAMA </t>
  </si>
  <si>
    <t>RES071</t>
  </si>
  <si>
    <t>RESGUARDO INDIGENA DE CONSTITUCION - BUCHADO</t>
  </si>
  <si>
    <t>25217</t>
  </si>
  <si>
    <t>COMUNIDAD INDIGENA - BUCHADO</t>
  </si>
  <si>
    <t>RES00001</t>
  </si>
  <si>
    <t xml:space="preserve">ARCHIVO  P-198-890
</t>
  </si>
  <si>
    <t>5 PLANOS DE GRAN FORMATO FOLIO 174 - 188 AL 191</t>
  </si>
  <si>
    <t>180-9131</t>
  </si>
  <si>
    <t>RES022
RES00001</t>
  </si>
  <si>
    <t>1990-03-26
1990-01-15</t>
  </si>
  <si>
    <t>ARCHIVO  P-198883</t>
  </si>
  <si>
    <t>192 AL 250</t>
  </si>
  <si>
    <t>2 PLANOS DE GRAN FORMATO FOLIO 230 - 231  2 SOBRES DE PERIODICO FOLIO 222 - 229</t>
  </si>
  <si>
    <t>RESGUARDO INDIGENA DE CONSTITUCION - CAIMERO DE JAMPARA</t>
  </si>
  <si>
    <t>COMUNIDAD INDIGENA - CAIMERO DE JAMPARA</t>
  </si>
  <si>
    <t>ARCHIVO  P-198-735</t>
  </si>
  <si>
    <t>2 PLANOS DE GRAN FORMATO FOLIO 7 - 8</t>
  </si>
  <si>
    <t>RESGUARDO INDIGENA DE CONSTITUCION - CATIO DEL RIO TANELA</t>
  </si>
  <si>
    <t>UNGUIA</t>
  </si>
  <si>
    <t>COMUNIDAD INDIGENA - CATIO DEL RIO TANELA</t>
  </si>
  <si>
    <t>RES00912
RES076</t>
  </si>
  <si>
    <t>1982-03-26
1990-11-19</t>
  </si>
  <si>
    <t>ARCHIVO  G-89-929</t>
  </si>
  <si>
    <t>1 AL 78</t>
  </si>
  <si>
    <t>2 PLANOS DE GRAN FORMATO FOLIO 77 - 78</t>
  </si>
  <si>
    <t>RESGUARDO INDIGENA DE CONSTITUCION - CATIO RIO MUMBU</t>
  </si>
  <si>
    <t>COMUNIDAD INDIGENA - CATIO RIO MUMBU</t>
  </si>
  <si>
    <t>RES063</t>
  </si>
  <si>
    <t>ARCHIVO  G-198-571
G-228-718</t>
  </si>
  <si>
    <t>1 PLANO DE GRAN FORMATO
FOLIO 123  3 PLANOS FOLIO 126 AL 128</t>
  </si>
  <si>
    <t>RESGUARDO INDIGENA DE CONSTITUCION - CATRIPE</t>
  </si>
  <si>
    <t>COMUNIDAD INDIGENA - CATRIPE</t>
  </si>
  <si>
    <t>I-630-410</t>
  </si>
  <si>
    <t>1 PLANO DE GRAN FORMATO FOLIO 175</t>
  </si>
  <si>
    <t>RESGUARDO INDIGENA DE CONSTITUCION - COREDE ALTO DEL RIO</t>
  </si>
  <si>
    <t>COMUNIDAD INDIGENA - COREDE ALTO DEL RIO</t>
  </si>
  <si>
    <t>ARCHIVO  P-466-104</t>
  </si>
  <si>
    <t>1 PLANO DE GRAN FORMATO FOLIO 9</t>
  </si>
  <si>
    <t>RESGUARDO INDIGENA DE CONSTITUCION - CUMITA Y PUNE</t>
  </si>
  <si>
    <t>41695</t>
  </si>
  <si>
    <t xml:space="preserve">COMUNIDAD INDIGENA - CUMITA Y PUNE </t>
  </si>
  <si>
    <t>RESGUARDO INDIGENA DE CONSTITUCION - COPE RIO INGARA</t>
  </si>
  <si>
    <t>SAN JOSE DEL PALMAR</t>
  </si>
  <si>
    <t>COMUNIDAD INDIGENA - COPE RIO INGARA</t>
  </si>
  <si>
    <t>B-208-398</t>
  </si>
  <si>
    <t>1 PLANOS DE GRAN FORMATO FOLIO 70</t>
  </si>
  <si>
    <t xml:space="preserve">RESGUARDO INDIGENA DE CONSTITUCION - CUNA DE ARQUIA </t>
  </si>
  <si>
    <t>ACANDI</t>
  </si>
  <si>
    <t>COMUNIDAD INDIGENA - CUNA DE ARQUIA</t>
  </si>
  <si>
    <t>RESGUARDO INDIGENA DE CONSTITUCION - CUNA DE CUTI</t>
  </si>
  <si>
    <t>COMUNIDAD INDIGENA - CUNA DE CUTI</t>
  </si>
  <si>
    <t>RES00261
RES184
RES00913
RES103</t>
  </si>
  <si>
    <t>1971-10-18
1973-08-22
1982-03-26
1982-07-27</t>
  </si>
  <si>
    <t>B-131-443</t>
  </si>
  <si>
    <t>5 PLANOS DE GRAN FORMATO FOLIO 20-21-22-23-24</t>
  </si>
  <si>
    <t>180-1427</t>
  </si>
  <si>
    <t>RES184
RES103</t>
  </si>
  <si>
    <t>1971-08-22
1982-07-27</t>
  </si>
  <si>
    <t>219 AL 345</t>
  </si>
  <si>
    <t>2 PLANO DE GRAN FORMATO GRANDE FOLIO 342-344</t>
  </si>
  <si>
    <t>RESGUARDO INDIGENA DE CONSTITUCION - CHAMI DE LA CRISTALINA</t>
  </si>
  <si>
    <t>BAHIA SOLANO</t>
  </si>
  <si>
    <t>COMUNIDAD INDIGENA - CHAMI DE LA CRISTALINA</t>
  </si>
  <si>
    <t>ARCHIVO  G-255-186
ARCHIVO  G-198-483
ARCHIVO  G-198-493</t>
  </si>
  <si>
    <t>2 PRIODICO FOLIO 215 - 216 3 PLANOS DE GRAN FORMATO FOLIO 216 AL 219</t>
  </si>
  <si>
    <t>RES0014</t>
  </si>
  <si>
    <t xml:space="preserve">220 AL 354 </t>
  </si>
  <si>
    <t>RESGUARDO INDIGENA DE CONSTITUCION - CHAMI PEÑAS DEL OLVIDO</t>
  </si>
  <si>
    <t>COMUNIDAD INDIGENA - CHAMI PEÑAS DEL OLVIDO</t>
  </si>
  <si>
    <t>184-0007607</t>
  </si>
  <si>
    <t>ARCHIVO  485-884-I
485-884B-I</t>
  </si>
  <si>
    <t xml:space="preserve">2 PLANO DE GRAN FORMATO FOLIO 2 - 53 </t>
  </si>
  <si>
    <t>RESGUARDO INDIGENA DE CONSTITUCION - CHAMI COPE DEL RIO INGARA</t>
  </si>
  <si>
    <t>41967</t>
  </si>
  <si>
    <t>COMUNIDAD INDIGENA - CHAMI COPE DEL RIO INGARA</t>
  </si>
  <si>
    <t>OBRA  76-314-1
G-500-010
OBRA  76-314-2
B-500-169</t>
  </si>
  <si>
    <t xml:space="preserve">2 PLANOS FOLIO 63 - 64 </t>
  </si>
  <si>
    <t xml:space="preserve">RESGUARDO INDIGENA DE CONSTITUCION - CHAMI </t>
  </si>
  <si>
    <t>SIPI</t>
  </si>
  <si>
    <t>COMUNIDAD INDIGENA-CHAMI</t>
  </si>
  <si>
    <t xml:space="preserve">RESGUARDO INDIGENA DE CONSTITUCION - CHAMI SABALETA </t>
  </si>
  <si>
    <t>41951</t>
  </si>
  <si>
    <t xml:space="preserve">COMUNIDAD INDIGENA - CHAMI SABALETA </t>
  </si>
  <si>
    <t>RES01</t>
  </si>
  <si>
    <t>B-525-047</t>
  </si>
  <si>
    <t xml:space="preserve">1 AL 25 </t>
  </si>
  <si>
    <t>1 PLANO FOLIO 25</t>
  </si>
  <si>
    <t xml:space="preserve">RESGUARDO INDIGENA DE CONSTITUCION - CHAGPIEN </t>
  </si>
  <si>
    <t>41148</t>
  </si>
  <si>
    <t>ISTMINA</t>
  </si>
  <si>
    <t xml:space="preserve">COMUNIDAD INDIGENA - CHAGPIEN </t>
  </si>
  <si>
    <t>1 AL 192</t>
  </si>
  <si>
    <t xml:space="preserve">RESGUARDO INDIGENA DE CONSTITUCION - AMPLIACION - SANEAMIENTO CHIDIMA TOLO </t>
  </si>
  <si>
    <t>41671</t>
  </si>
  <si>
    <t>COMUNIDAD INDIGENA - CHIDIMA TOLO - EMBERA KATIO</t>
  </si>
  <si>
    <t>180-20121</t>
  </si>
  <si>
    <t>210 AL 411</t>
  </si>
  <si>
    <t>412 AL 616</t>
  </si>
  <si>
    <t>RESGUARDO INDIGENA DE CONSTITUCION - AMPLIACION - SANEAMIENTO - CHIKUE</t>
  </si>
  <si>
    <t>COMUNIDAD INDIGENA - CHIKUE</t>
  </si>
  <si>
    <t>1 AL 59</t>
  </si>
  <si>
    <t>RESGUARDO INDIGENA DE CONSTITUCION - AMPLIACION DEORADE BLAKIROE</t>
  </si>
  <si>
    <t>42298</t>
  </si>
  <si>
    <t>COMUNIDAD INDIGENA - DEARADE BIAKIRUDE</t>
  </si>
  <si>
    <t>186-000317</t>
  </si>
  <si>
    <t>P-198-781</t>
  </si>
  <si>
    <t xml:space="preserve">4 PLANOS FOLIO 10 AL 13 </t>
  </si>
  <si>
    <t>RESGUARDO INDIGENA DE CONSTITUCION - AMPLIACION DO IMAMAM TUMA</t>
  </si>
  <si>
    <t>COMUNIDAD INDIGENA - DO IMAMAM TUMA Y BELLA LUZ</t>
  </si>
  <si>
    <t>P-630410</t>
  </si>
  <si>
    <t>1 AL 7</t>
  </si>
  <si>
    <t>RESGUARDO INDIGENA DE CONSTITUCION - DOGIBI</t>
  </si>
  <si>
    <t>COMUNIDAD INDIGENA - DOGIBI</t>
  </si>
  <si>
    <t>1 AL 11</t>
  </si>
  <si>
    <t>RESGUARDO INDIGENA DE CONSTITUCION - DOMINO</t>
  </si>
  <si>
    <t>COMUNIDAD INDIGENA - DOMINO</t>
  </si>
  <si>
    <t>RESGUARDO INDIGENA DE CONSTITUCION - EL PIÑAL</t>
  </si>
  <si>
    <t>42314</t>
  </si>
  <si>
    <t>COMUNIDAD INDIGENA - EL PIÑAL</t>
  </si>
  <si>
    <t>RES006</t>
  </si>
  <si>
    <t>P-466892</t>
  </si>
  <si>
    <t xml:space="preserve">RESGUARDO INDIGENA DE CONSTITUCION - EL TAMBO </t>
  </si>
  <si>
    <t xml:space="preserve">COMUNIDAD INDIGENA - EL TAMBO </t>
  </si>
  <si>
    <t>I-466887</t>
  </si>
  <si>
    <t>1 AL 146</t>
  </si>
  <si>
    <t>2 PLANOS FOLIO 145 - 146</t>
  </si>
  <si>
    <t>184-00037780</t>
  </si>
  <si>
    <t>RES238</t>
  </si>
  <si>
    <t>10-0-00398</t>
  </si>
  <si>
    <t>2 PLANOS GRAN FORMATO FOLIO 20 Y 21</t>
  </si>
  <si>
    <t>RESGUARDO INDIGENA DE CONSTITUCION - Y AMPLIACION EL VEINTE-TUTUNENDO-PLAYALTA-NOVENTA</t>
  </si>
  <si>
    <t>41087</t>
  </si>
  <si>
    <t>COMUNIDAD INDIGENA - EL VEINTE-TUTUNENDO-PLAYALTA-NOVENTA</t>
  </si>
  <si>
    <t>180-0007180</t>
  </si>
  <si>
    <t>G-198-496</t>
  </si>
  <si>
    <t>2 PLANOS GRAN FORMATO FOLIO 41 Y 42</t>
  </si>
  <si>
    <t>RES295</t>
  </si>
  <si>
    <t>10-0-00426</t>
  </si>
  <si>
    <t>207 AL 407</t>
  </si>
  <si>
    <t>7 PLANOS GRAN FORMATO FOLIO 338-339-340-341-342-343-367</t>
  </si>
  <si>
    <t>RESGUARDO INDIGENA DE CONSTITUCION - Y AMPLIACION SEGUNDA VEZ EL VEINTE-TUTUNENDO-PLAYALTA-NOVENTA</t>
  </si>
  <si>
    <t>408 AL 512</t>
  </si>
  <si>
    <t>5 PLANOS GRAN FORMATO FOLIO 441-442-443-444-445- RES295 AMPLIACIÓN POR SEGUNDA VEZ</t>
  </si>
  <si>
    <t>RESGUARDO INDIGENA DE CONSTITUCION - EMBERA KATIO</t>
  </si>
  <si>
    <t>41086</t>
  </si>
  <si>
    <t>COMUNIDAD INDIGENA - EMBERA KATIO</t>
  </si>
  <si>
    <t>180-3805</t>
  </si>
  <si>
    <t>G-198493</t>
  </si>
  <si>
    <t>RESGUARDO INDIGENA DE CONSTITUCION - EMBERA KATIO WUANANA</t>
  </si>
  <si>
    <t>COMUNIDAD INDIGENA - EMBERA KATIO WUANANA</t>
  </si>
  <si>
    <t>180-0004646</t>
  </si>
  <si>
    <t>RES061</t>
  </si>
  <si>
    <t>RESGUARDO INDIGENA DE CONSTITUCION - EMBERA GENENADO</t>
  </si>
  <si>
    <t>COMUNIDAD INDIGENA - EMBERA GENENADO</t>
  </si>
  <si>
    <t>180-33268/</t>
  </si>
  <si>
    <t>RES237</t>
  </si>
  <si>
    <t>10-0-0399</t>
  </si>
  <si>
    <t>2 PLANOS GRAN FORMATO FOLIO 12 Y 13</t>
  </si>
  <si>
    <t>RESGUARDO INDIGENA DE CONSTITUCION - EMBERA KATIO - GEGORA - QUIPARA - MURANDO - TIRAVENADO Y JIGUADO</t>
  </si>
  <si>
    <t>42318</t>
  </si>
  <si>
    <t>LLORO</t>
  </si>
  <si>
    <t>COMUNIDAD INDIGENA - EMBERA KATIO - GEGORA - QUIPARA - MURANDO - TIRAVENADO Y JIGUADO</t>
  </si>
  <si>
    <t>20393</t>
  </si>
  <si>
    <t>2001-06-28</t>
  </si>
  <si>
    <t>ARCHIVO I-630-253</t>
  </si>
  <si>
    <t>RESGUARDO INDIGENA DE CONSTITUCION - INDIGENA EMBERA GUADUALITO</t>
  </si>
  <si>
    <t>COMUNIDAD INDIGENA - EMBERA GUADUALITO</t>
  </si>
  <si>
    <t>180-22022</t>
  </si>
  <si>
    <t>RES017</t>
  </si>
  <si>
    <t>I-630404</t>
  </si>
  <si>
    <t>RESGUARDO INDIGENA DE CONSTITUCION - EPERARA</t>
  </si>
  <si>
    <t>COMUNIDAD INDIGENA-EPERARA</t>
  </si>
  <si>
    <t>1 PLANO GRAN FORMATO FOLIO 9</t>
  </si>
  <si>
    <t>RESGUARDO INDIGENA DE CONSTITUCION - INDIGENA GUARANDO</t>
  </si>
  <si>
    <t>COMUNIDAD INDIGENA - GUARANDO</t>
  </si>
  <si>
    <t>180-18465</t>
  </si>
  <si>
    <t>RES035</t>
  </si>
  <si>
    <t>P466791</t>
  </si>
  <si>
    <t>2 PLANOS GRAN FORMATO FOLIO 19 Y 20</t>
  </si>
  <si>
    <t>RESGUARDO INDIGENA DE CONSTITUCION - INDIGENA GUAYABAL DE PARTADO</t>
  </si>
  <si>
    <t>JURADO</t>
  </si>
  <si>
    <t>COMUNIDAD INDIGENA - GUAYABAL DE PARTADO</t>
  </si>
  <si>
    <t>RES054
RES082</t>
  </si>
  <si>
    <t>1987-07-24
1988-09-26</t>
  </si>
  <si>
    <t>P-198645</t>
  </si>
  <si>
    <t>6 PLANOS DE GRAN FORMATO FOLIO 63-97-98-99-100-101-102-103-104 Y 105</t>
  </si>
  <si>
    <t>RESGUARDO INDIGENA DE CONSTITUCION - EMBERA KATIO COPE DEL RIO INGARA</t>
  </si>
  <si>
    <t>COMUNIDAD INDIGENA-COPE DEL RIO INGARA</t>
  </si>
  <si>
    <t>1 AL 37</t>
  </si>
  <si>
    <t>RESGUARDO INDIGENA DE CONSTITUCION - HURTADO Y LEGAVERA</t>
  </si>
  <si>
    <t>COMUNIDAD INDIGENA - HURTADO Y LEGAVERA</t>
  </si>
  <si>
    <t>180-15675</t>
  </si>
  <si>
    <t>RES72</t>
  </si>
  <si>
    <t>1992-12-02</t>
  </si>
  <si>
    <t>P-466-277</t>
  </si>
  <si>
    <t xml:space="preserve">1 AL 62 </t>
  </si>
  <si>
    <t>1 PLANO FOLIO 62</t>
  </si>
  <si>
    <t>RESGUARDO INDIGENA DE CONSTITUCION - JAGUAL RIO CHINTANDO</t>
  </si>
  <si>
    <t>COMUNIDAD INDIGENA - JAGUAL RIO CHINTADO</t>
  </si>
  <si>
    <t>RES00136
RES123</t>
  </si>
  <si>
    <t>1980-12-03
1981-03-18</t>
  </si>
  <si>
    <t>ARCHIVO  2612-39</t>
  </si>
  <si>
    <t>1 PLANO FOLIO 34</t>
  </si>
  <si>
    <t xml:space="preserve">RESGUARDO INDIGENA DE CONSTITUCION - LA QUEBRADA </t>
  </si>
  <si>
    <t>41199</t>
  </si>
  <si>
    <t>COMUNIDAD INDIGENA - LA QUEBRADA</t>
  </si>
  <si>
    <t>RES28</t>
  </si>
  <si>
    <t>RESGUARDO INDIGENA DE CONSTITUCION - LA RAYA</t>
  </si>
  <si>
    <t>COMUNIDAD INDIGENA - LA RAYA</t>
  </si>
  <si>
    <t>180-10757</t>
  </si>
  <si>
    <t>RES38</t>
  </si>
  <si>
    <t>P-466-225</t>
  </si>
  <si>
    <t>2 PLANOS  FOLIO 144 Y 145</t>
  </si>
  <si>
    <t>RESGUARDO INDIGENA DE CONSTITUCION - LA SIERPE</t>
  </si>
  <si>
    <t>COMUNIDAD INDIGENA - LA SIERPE</t>
  </si>
  <si>
    <t xml:space="preserve">RESGUARDO INDIGENA DE CONSTITUCION - LA UNION CHOCO SAN CRIOSTOBAL </t>
  </si>
  <si>
    <t>COMUNIDAD INDIGENA - LA UNION CHOCO SAN CRISTOBAL</t>
  </si>
  <si>
    <t>RES036</t>
  </si>
  <si>
    <t>RESGUARDO INDIGENA DE CONSTITUCION - LA UNION RIO SUCIO</t>
  </si>
  <si>
    <t>COMUNIDAD INDIGENA - LA UNION RIOSUCIO</t>
  </si>
  <si>
    <t>RESGUARDO INDIGENA DE CONSTITUCION - LANAS</t>
  </si>
  <si>
    <t>COMUNIDAD INDIGENA - LANAS</t>
  </si>
  <si>
    <t>RES0212
RES420</t>
  </si>
  <si>
    <t>1977-12-14
1977-12-08</t>
  </si>
  <si>
    <t>G-2287-18</t>
  </si>
  <si>
    <t>1 PLANO</t>
  </si>
  <si>
    <t xml:space="preserve">RESGUARDO INDIGENA DE CONSTITUCION - LA FIERA </t>
  </si>
  <si>
    <t>CARMEN DE ATRATO</t>
  </si>
  <si>
    <t>COMUNIDAD INDIGENA - LA FIERA</t>
  </si>
  <si>
    <t>180-0000186</t>
  </si>
  <si>
    <t>1 AL 182</t>
  </si>
  <si>
    <t>RESGUARDO INDIGENA DE CONSTITUCION - LA HONDURA</t>
  </si>
  <si>
    <t>257328</t>
  </si>
  <si>
    <t>COMUNIDAD INDIGENA - LA HONDURA</t>
  </si>
  <si>
    <t>RESGUARDO INDIGENA DE CONSTITUCION - LA JAGUA</t>
  </si>
  <si>
    <t>COMUNIDAD INDIGENA - LA JAGUA</t>
  </si>
  <si>
    <t>186-0003531</t>
  </si>
  <si>
    <t>RES58</t>
  </si>
  <si>
    <t>P-466-243</t>
  </si>
  <si>
    <t>1 PLANO FOLIO 10</t>
  </si>
  <si>
    <t>RESGUARDO INDIGENA DE CONSTITUCION - LA LOMITA</t>
  </si>
  <si>
    <t>COMUNIDAD INDIGENA - LA LOMITA</t>
  </si>
  <si>
    <t>180-18012</t>
  </si>
  <si>
    <t>RES00055</t>
  </si>
  <si>
    <t>1 PLANO FOLIO 14</t>
  </si>
  <si>
    <t>RESGUARDO INDIGENA DE CONSTITUCION - LA PURIA</t>
  </si>
  <si>
    <t>41958</t>
  </si>
  <si>
    <t>COMUNIDAD INDIGENA - LA PURIA</t>
  </si>
  <si>
    <t xml:space="preserve">RIO CLARO </t>
  </si>
  <si>
    <t>180-8104</t>
  </si>
  <si>
    <t>180-0007598</t>
  </si>
  <si>
    <t>402 AL 607</t>
  </si>
  <si>
    <t>ARCHIVO  R-548-327</t>
  </si>
  <si>
    <t>608 AL 675</t>
  </si>
  <si>
    <t>2 PLANOS  FOLIO 674-675</t>
  </si>
  <si>
    <t>RESGUARDO INDIGENA DE CONSTITUCION - LOS RIOS ANCOSTO Y PURRICHA</t>
  </si>
  <si>
    <t xml:space="preserve">COMUNIDAD INDIGENA - LOS RIOS Y PURRICHA </t>
  </si>
  <si>
    <t>ARCHIVO  P-466-114</t>
  </si>
  <si>
    <t>1 AL 110</t>
  </si>
  <si>
    <t>1 PLANO FOLIO 110</t>
  </si>
  <si>
    <t>RESGUARDO INDIGENA DE CONSTITUCION - LOS RIOS BETE</t>
  </si>
  <si>
    <t xml:space="preserve">COMUNIDAD INDIGENA - LOS RIOS BETE </t>
  </si>
  <si>
    <t>1 AL 1</t>
  </si>
  <si>
    <t>RESGUARDO INDIGENA DE CONSTITUCION - LOS RIOS CATRU</t>
  </si>
  <si>
    <t>COMUNIDAD INDIGENA - LOS RIOS CATRU</t>
  </si>
  <si>
    <t>RES014
RES139
RES016</t>
  </si>
  <si>
    <t>1982-04-21
1982-07-05
1983-05-03</t>
  </si>
  <si>
    <t>1 AL 48</t>
  </si>
  <si>
    <t>RESGUARDO INDIGENA DE CONSTITUCION - LOS RIOS PAVA Y JELLA</t>
  </si>
  <si>
    <t>41802</t>
  </si>
  <si>
    <t xml:space="preserve">COMUNIDAD INDIGENA - LOS RIOS PAVA Y JELLA </t>
  </si>
  <si>
    <t>1 AL 63</t>
  </si>
  <si>
    <t>RESGUARDO INDIGENA DE CONSTITUCION - MAMEY DE DIPURDU</t>
  </si>
  <si>
    <t>281904</t>
  </si>
  <si>
    <t>COMUNIDAD INDIGENA - MAMEY DE DIPURDU</t>
  </si>
  <si>
    <t>RES020</t>
  </si>
  <si>
    <t>RESGUARDO INDIGENA DE CONSTITUCION - MIASA DE PARTADO</t>
  </si>
  <si>
    <t>41887</t>
  </si>
  <si>
    <t>COMUNIDAD INDIGENA - MIASA DE PARTADO</t>
  </si>
  <si>
    <t>180-18466</t>
  </si>
  <si>
    <t>1 AL 118</t>
  </si>
  <si>
    <t>RESGUARDO INDIGENA DE CONSTITUCION - MONDO MONDOCITO</t>
  </si>
  <si>
    <t>COMUNIDAD INDIGENA - MONDO MONDOCITO</t>
  </si>
  <si>
    <t>184-0008448</t>
  </si>
  <si>
    <t>RESGUARDO INDIGENA DE CONSTITUCION - MOTORDO</t>
  </si>
  <si>
    <t>COMUNIDAD INDIGENA - MOTORDO</t>
  </si>
  <si>
    <t>P-198-663</t>
  </si>
  <si>
    <t>1 PLANO FOLIO 9</t>
  </si>
  <si>
    <t>RESGUARDO INDIGENA DE CONSTITUCION - MUNGARADO</t>
  </si>
  <si>
    <t>COMUNIDAD INDIGENA - MUNGARADO</t>
  </si>
  <si>
    <t>180-18467</t>
  </si>
  <si>
    <t>RES037</t>
  </si>
  <si>
    <t>P-466-792</t>
  </si>
  <si>
    <t>4 PLANOS FOLIO 13 AL 15 18</t>
  </si>
  <si>
    <t>RESGUARDO INDIGENA DE CONSTITUCION - NUSSI PURRU</t>
  </si>
  <si>
    <t>COMUNIDAD INDIGENA - NUSSI PURRU</t>
  </si>
  <si>
    <t>186-0005-372</t>
  </si>
  <si>
    <t>ARCHIVO  P-466-469</t>
  </si>
  <si>
    <t xml:space="preserve">1 PLANO DE GRAN FORMATO FOLIO 12 </t>
  </si>
  <si>
    <t xml:space="preserve">RESGUARDO INDIGENA DE CONSTITUCION - NOANAMA </t>
  </si>
  <si>
    <t xml:space="preserve">COMUNIDAD INDIGENA - NOANAMA </t>
  </si>
  <si>
    <t xml:space="preserve">1 AL 143 </t>
  </si>
  <si>
    <t>RESGUARDO INDIGENA DE CONSTITUCION - NASA DE APARTADO</t>
  </si>
  <si>
    <t>4041997</t>
  </si>
  <si>
    <t xml:space="preserve">COMUNIDAD INDIGENA - NASA DE APARTADO </t>
  </si>
  <si>
    <t>RESGUARDO INDIGENA DE CONSTITUCION - APOGADO DOGUADO</t>
  </si>
  <si>
    <t>281797</t>
  </si>
  <si>
    <t>COMUNIDAD INDIGENA - APOGADO DOGUADO</t>
  </si>
  <si>
    <t>RES064</t>
  </si>
  <si>
    <t xml:space="preserve">P-466-189
P-198-619
</t>
  </si>
  <si>
    <t>4 PLANOS DE GRAN FORMATO FOLIO  11 AL 14</t>
  </si>
  <si>
    <t>RESGUARDO INDIGENA DE CONSTITUCION - PAINA</t>
  </si>
  <si>
    <t>41632</t>
  </si>
  <si>
    <t xml:space="preserve">COMUNIDAD INDIGENA - PAINA </t>
  </si>
  <si>
    <t>RES00054</t>
  </si>
  <si>
    <t>1 PLANO FOLIO 215</t>
  </si>
  <si>
    <t>RESGUARDO INDIGENA DE CONSTITUCION - PATIO BONITO</t>
  </si>
  <si>
    <t>MEDIO BAUDO</t>
  </si>
  <si>
    <t>COMUNIDAD INDIGENA - PATIO BONITO</t>
  </si>
  <si>
    <t>186-0001015</t>
  </si>
  <si>
    <t>RESGUARDO INDIGENA DE CONSTITUCION - PACURITA</t>
  </si>
  <si>
    <t>COMUNIDAD INDIGENA- EMBERA PACURITA</t>
  </si>
  <si>
    <t>1 AL 97</t>
  </si>
  <si>
    <t>RESGUARDO INDIGENA DE CONSTITUCION - PEÑA DEL OLVIDO</t>
  </si>
  <si>
    <t>CONDOTE</t>
  </si>
  <si>
    <t>COMUNIDAD INDIGENA - PEÑAS DEL OLVIDO</t>
  </si>
  <si>
    <t>184-0005755</t>
  </si>
  <si>
    <t>ARCHIVO  485-884-1
485-884B-1</t>
  </si>
  <si>
    <t>1 AL 379</t>
  </si>
  <si>
    <t>1 PLANO DE GRAN FORMATO FOLIO 379</t>
  </si>
  <si>
    <t>RESGUARDO INDIGENA DE CONSTITUCION - PERANCHITO</t>
  </si>
  <si>
    <t>41727</t>
  </si>
  <si>
    <t>COMUNIDAD INDIGENA - PERANCHITO</t>
  </si>
  <si>
    <t>180-10819</t>
  </si>
  <si>
    <t>RES37
RES39</t>
  </si>
  <si>
    <t>1992-08-0
3-08-1992</t>
  </si>
  <si>
    <t>P-466-222
P-466-873</t>
  </si>
  <si>
    <t>3 PLANOS DE GRAN FORMATO FOLIO 124 AL 126</t>
  </si>
  <si>
    <t>RES0414</t>
  </si>
  <si>
    <t xml:space="preserve">P-466-224
</t>
  </si>
  <si>
    <t>201 AL 260</t>
  </si>
  <si>
    <t>2 PLANOS DE GRAN FORMATO FOLIO 259-260</t>
  </si>
  <si>
    <t>RESGUARDO INDIGENA DE CONSTITUCION - PESCADITO DEL TOLO MEDIO</t>
  </si>
  <si>
    <t>41879</t>
  </si>
  <si>
    <t>COMUNIDAD INDIGENA - PESCADITO DEL TOLO MEDIO</t>
  </si>
  <si>
    <t>180-20125</t>
  </si>
  <si>
    <t>RES007
RES305</t>
  </si>
  <si>
    <t>2001-02-20
17-04-2013</t>
  </si>
  <si>
    <t>10-00-01120
630-810
OBRA  275-542
1-630-287
OBRA  275-542</t>
  </si>
  <si>
    <t xml:space="preserve">1 AL 141 </t>
  </si>
  <si>
    <t>5 PLANOS DE GRAN FORMATO FOLIO 133-134-139 AL 141</t>
  </si>
  <si>
    <t>RESGUARDO INDIGENA DE CONSTITUCION - PICHICUNA</t>
  </si>
  <si>
    <t>COMUNIDAD INDIGENA - PICHICUNA</t>
  </si>
  <si>
    <t>RES00040</t>
  </si>
  <si>
    <t>2 PLANO  9-10</t>
  </si>
  <si>
    <t>RESGUARDO INDIGENA DE CONSTITUCION - PUERTO ALEGRE</t>
  </si>
  <si>
    <t>255825</t>
  </si>
  <si>
    <t>COMUNIDAD INDIGENA - PUERTO ALEGRE</t>
  </si>
  <si>
    <t>P-466-372</t>
  </si>
  <si>
    <t>202 AL 425</t>
  </si>
  <si>
    <t>1 PLANO FOLIO 202</t>
  </si>
  <si>
    <t>RESGUARDO INDIGENA DE CONSTITUCION - PUERTO CHICHILIANO</t>
  </si>
  <si>
    <t>COMUNIDAD INDIGENA - CHICHILIANO</t>
  </si>
  <si>
    <t>P-1-466-891</t>
  </si>
  <si>
    <t>2 PLANOS  FOLIO 221-222</t>
  </si>
  <si>
    <t>RESGUARDO INDIGENA DE CONSTITUCION - PUERTO ANTIOQUEÑO</t>
  </si>
  <si>
    <t>COMUNIDAD INDIGENA - PUERTO ANTIOQUEÑO</t>
  </si>
  <si>
    <t>180-17952</t>
  </si>
  <si>
    <t>RES00042</t>
  </si>
  <si>
    <t>1 AL 119</t>
  </si>
  <si>
    <t>1 PLANO FOLIO 18</t>
  </si>
  <si>
    <t>RESGUARDO INDIGENA DE CONSTITUCION - PUERTO LIBIA</t>
  </si>
  <si>
    <t>COMUNIDAD INDIGENA - PUERTO LIBIA</t>
  </si>
  <si>
    <t>1 AL 163</t>
  </si>
  <si>
    <t>1 PLANO FOLIO 161-162</t>
  </si>
  <si>
    <t>RESGUARDO INDIGENA DE CONSTITUCION - PUERTO QUEBRADA</t>
  </si>
  <si>
    <t>41696</t>
  </si>
  <si>
    <t>COMUNIDAD INDIGENA - PUERTO QUEBRADA</t>
  </si>
  <si>
    <t>RES16
RES2720</t>
  </si>
  <si>
    <t>1992-06-23
1997-10-24</t>
  </si>
  <si>
    <t>P-1-466-900
P-466-148</t>
  </si>
  <si>
    <t>1 AL 234</t>
  </si>
  <si>
    <t>3 PERIODICOS FOLIO 230-231
3 PLANOS FOLIO 232 AL 234</t>
  </si>
  <si>
    <t>RESGUARDO INDIGENA DE CONSTITUCION - PEÑA BLANCA</t>
  </si>
  <si>
    <t>COMUNIDAD INDIGENA - PEÑA BLANCA</t>
  </si>
  <si>
    <t>RES40</t>
  </si>
  <si>
    <t>ARCHIVO  P-466-215</t>
  </si>
  <si>
    <t>2 PLANOS FOLIO 89-90 
1 CD FOLIO 91</t>
  </si>
  <si>
    <t xml:space="preserve">RESGUARDO INDIGENA DE CONSTITUCION - RIO AME </t>
  </si>
  <si>
    <t>COMUNIDAD INDIGENA - RIO AME</t>
  </si>
  <si>
    <t>180-0009859</t>
  </si>
  <si>
    <t>RES79</t>
  </si>
  <si>
    <t>P-66-087</t>
  </si>
  <si>
    <t>1 PLANO GRAN FORMATO FOLIO 125</t>
  </si>
  <si>
    <t>RESGUARDO INDIGENA DE CONSTITUCION - RIO BEBARA</t>
  </si>
  <si>
    <t>COMUNIDAD INDIGENA - RIO BEBARA</t>
  </si>
  <si>
    <t>P-466-296</t>
  </si>
  <si>
    <t>1 PLANO FOLIO 17</t>
  </si>
  <si>
    <t>RESGUARDO INDIGENA DE CONSTITUCION - RIO BEBARAMA</t>
  </si>
  <si>
    <t>41174</t>
  </si>
  <si>
    <t>COMUNIDAD INDIGENA - RIO BEBARAMA</t>
  </si>
  <si>
    <t>P-198-782
P-466-296</t>
  </si>
  <si>
    <t>1 AL 130</t>
  </si>
  <si>
    <t>8 PLANOS GRAN FORMATO FOLIO-25-26-27-127-128-129-130</t>
  </si>
  <si>
    <t>RESGUARDO INDIGENA DE CONSTITUCION - RIO BETE</t>
  </si>
  <si>
    <t>COMUNIDAD INDIGENA - RIO BETE</t>
  </si>
  <si>
    <t>ARCHIVO  P-198-505</t>
  </si>
  <si>
    <t>1 PLANO FOLIO 141</t>
  </si>
  <si>
    <t>RESGUARDO INDIGENA DE CONSTITUCION - RIO BOJAYA</t>
  </si>
  <si>
    <t>COMUNIDAD INDIGENA - RIO BAJAYA</t>
  </si>
  <si>
    <t>RES0023</t>
  </si>
  <si>
    <t>P-262-420</t>
  </si>
  <si>
    <t>2 PLANOS</t>
  </si>
  <si>
    <t>RESGUARDO INDIGENA DE CONSTITUCION - RIOS CATRU</t>
  </si>
  <si>
    <t>COMUNIDAD INDIGENA - RIOS CATRU</t>
  </si>
  <si>
    <t>RESGUARDO INDIGENA DE CONSTITUCION - RIO INGARA EMBERA CHAMI</t>
  </si>
  <si>
    <t>41966</t>
  </si>
  <si>
    <t>LOS ARRAYANES Y OTROS</t>
  </si>
  <si>
    <t>COMUNIDAD INDIGENA - RIO INGARA EMBERA CHAMI</t>
  </si>
  <si>
    <t>RESGUARDO INDIGENA DE CONSTITUCION - RIO QUIIPARADO</t>
  </si>
  <si>
    <t>COMUNIDAD INDIGENA - RIO QUIPARADO</t>
  </si>
  <si>
    <t>P-198-500</t>
  </si>
  <si>
    <t>1 AL 116</t>
  </si>
  <si>
    <t>4 PLANOS FOLIO 109 AL 112</t>
  </si>
  <si>
    <t>RESGUARDO INDIGENA DE CONSTITUCION - RIO SALADO</t>
  </si>
  <si>
    <t>COMUNIDAD INDIGENA - RIO SALADO</t>
  </si>
  <si>
    <t>RESGUARDO INDIGENA DE CONSTITUCION - RIO LA PLAYA</t>
  </si>
  <si>
    <t>281763</t>
  </si>
  <si>
    <t>COMUNIDAD INDIGENA - RIO LA PLAYA</t>
  </si>
  <si>
    <t>RESGUARDO INDIGENA DE CONSTITUCION - RIO DOMINGODO</t>
  </si>
  <si>
    <t>41117</t>
  </si>
  <si>
    <t>COMUNIDAD INDIGENA - RIO DOMINGODO</t>
  </si>
  <si>
    <t>P-198-501</t>
  </si>
  <si>
    <t>3 PLANOS FOLIO 122-123-124</t>
  </si>
  <si>
    <t>RESGUARDO INDIGENA DE CONSTITUCION - RIOS DOMINICO</t>
  </si>
  <si>
    <t>COMUNIDAD INDIGENA - RIO DOMINICO</t>
  </si>
  <si>
    <t>1 AL 89</t>
  </si>
  <si>
    <t>RESGUARDO INDIGENA DE CONSTITUCION - RIO NAPIPI</t>
  </si>
  <si>
    <t>COMUNIDAD INDIGENA - RIO NAPIPI</t>
  </si>
  <si>
    <t>P-198-620</t>
  </si>
  <si>
    <t xml:space="preserve">1 AL 161 </t>
  </si>
  <si>
    <t>4 PLANOS FOLIO 158 AL 161</t>
  </si>
  <si>
    <t>RESGUARDO INDIGENA DE CONSTITUCION - RIO ICHO</t>
  </si>
  <si>
    <t>COMUNIDAD INDIGENA - RIO ICHO</t>
  </si>
  <si>
    <t>RES021</t>
  </si>
  <si>
    <t>P-198572</t>
  </si>
  <si>
    <t>1 PLANO FOLIO 77</t>
  </si>
  <si>
    <t>RESGUARDO INDIGENA DE CONSTITUCION - RIO JURABIDA</t>
  </si>
  <si>
    <t>NUQUI</t>
  </si>
  <si>
    <t>COMUNIDAD INDIGENA - RIO JURABIDA</t>
  </si>
  <si>
    <t>RES015
RES173</t>
  </si>
  <si>
    <t>1982-04-21
1982-08-06</t>
  </si>
  <si>
    <t>P-262-674</t>
  </si>
  <si>
    <t>4 PLANOS FOLIO 119-120-185-186</t>
  </si>
  <si>
    <t>RESGUARDO INDIGENA DE CONSTITUCION - RIO PANGUI</t>
  </si>
  <si>
    <t>COMUNIDAD INDIGENA - PANGUI</t>
  </si>
  <si>
    <t>RES088
RES00146</t>
  </si>
  <si>
    <t>1982-07-27
1982-12-20</t>
  </si>
  <si>
    <t>4 PLANO FOLIO 80 AL 83</t>
  </si>
  <si>
    <t>RESGUARDO INDIGENA DE CONSTITUCION - RIOS PATO</t>
  </si>
  <si>
    <t>COMUNIDAD INDIGENA - RIOS PATO</t>
  </si>
  <si>
    <t>P-168780</t>
  </si>
  <si>
    <t>RESGUARDO INDIGENA DE CONSTITUCION - RIO PAVASA</t>
  </si>
  <si>
    <t>281839</t>
  </si>
  <si>
    <t>COMUNIDAD INDIGENA - RIO PAVASA</t>
  </si>
  <si>
    <t>P-466282</t>
  </si>
  <si>
    <t xml:space="preserve">1 AL 21 </t>
  </si>
  <si>
    <t xml:space="preserve">5 PLANOS FOLIO 17 AL 21 </t>
  </si>
  <si>
    <t>RESGUARDO INDIGENA DE CONSTITUCION - RIO PURRICHA</t>
  </si>
  <si>
    <t>COMUNIDAD INDIGENA - RIO PURRICHA</t>
  </si>
  <si>
    <t>RES26</t>
  </si>
  <si>
    <t>1 AL 29</t>
  </si>
  <si>
    <t>RESGUARDO INDIGENA DE CONSTITUCION - RIO SALAQUI- PAVARANDO</t>
  </si>
  <si>
    <t>281909</t>
  </si>
  <si>
    <t>COMUNIDAD INDIGENA - RIO SALAQUI PAVARANDO</t>
  </si>
  <si>
    <t>6 PLANO FOLIO 99-100-131 AL 134</t>
  </si>
  <si>
    <t>RESGUARDO INDIGENA DE CONSTITUCION - RIOS DEL VALLE</t>
  </si>
  <si>
    <t>COMUNIDAD INDIGENA - RIOS DEL VALLE</t>
  </si>
  <si>
    <t>RES037
RES0102
RES335</t>
  </si>
  <si>
    <t>1980-05-07
1980-09-03
1980-11-17</t>
  </si>
  <si>
    <t>G-211-706</t>
  </si>
  <si>
    <t>2 PLANOS FOLIO 32-33</t>
  </si>
  <si>
    <t>RESGUARDO INDIGENA DE CONSTITUCION - RIO NEGUA</t>
  </si>
  <si>
    <t>COMUNIDAD INDIGENA - RIO NEGUA</t>
  </si>
  <si>
    <t>180-0005547</t>
  </si>
  <si>
    <t>RES022</t>
  </si>
  <si>
    <t>G-198-571</t>
  </si>
  <si>
    <t>2 PLANO FOLIO 9-10</t>
  </si>
  <si>
    <t>RESGUARDO INDIGENA DE CONSTITUCION - RIO NUQUI</t>
  </si>
  <si>
    <t>COMUNIDAD INDIGENA - RIO NUQUI</t>
  </si>
  <si>
    <t>RES013
RES138</t>
  </si>
  <si>
    <t>1982-04-21
1982-07-05</t>
  </si>
  <si>
    <t>RESGUARDO INDIGENA DE CONSTITUCION - RIO TORREIDO</t>
  </si>
  <si>
    <t>COMUNIDAD INDIGENA - RIO TORREIDO</t>
  </si>
  <si>
    <t>RES062</t>
  </si>
  <si>
    <t>P-263-587</t>
  </si>
  <si>
    <t>1 AL 49</t>
  </si>
  <si>
    <t>2 PLANOS FOLIO 48-49</t>
  </si>
  <si>
    <t>RESGUARDO INDIGENA DE CONSTITUCION - RIO SIGUIRISCA</t>
  </si>
  <si>
    <t>COMUNIDAD INDIGENA - RIO SIGUIRISCA</t>
  </si>
  <si>
    <t>1 AL 38</t>
  </si>
  <si>
    <t>RESGUARDO INDIGENA DE CONSTITUCION - SABALETERA</t>
  </si>
  <si>
    <t>COMUNIDAD INDIGENA - RIO SABALETERA</t>
  </si>
  <si>
    <t>I-630-283</t>
  </si>
  <si>
    <t>2 PLANOS FOLIO 20-21</t>
  </si>
  <si>
    <t>RESGUARDO INDIGENA DE CONSTITUCION - SANTA CECILIA</t>
  </si>
  <si>
    <t>COMUNIDAD INDIGENA - SANTA CECILIA</t>
  </si>
  <si>
    <t>RES049</t>
  </si>
  <si>
    <t>P-178-866
P-466-901</t>
  </si>
  <si>
    <t>2 PLANOS FOLIO 72-73</t>
  </si>
  <si>
    <t>RESGUARDO INDIGENA DE CONSTITUCION - SAN JOSE PATO</t>
  </si>
  <si>
    <t>41692</t>
  </si>
  <si>
    <t>COMUNIDAD INDIGENA - SAN JOSE PATO</t>
  </si>
  <si>
    <t>1 AL 117</t>
  </si>
  <si>
    <t>RESGUARDO INDIGENA DE CONSTITUCION - SIRENA BERROCUY</t>
  </si>
  <si>
    <t>COMUNIDAD INDIGENA-SIRENA BERROCUY</t>
  </si>
  <si>
    <t>RESGUARDO INDIGENA DE CONSTITUCION - TAHAMY</t>
  </si>
  <si>
    <t>COMUNIDAD INDIGENA - TAHAMY</t>
  </si>
  <si>
    <t>RES0185</t>
  </si>
  <si>
    <t>P-260678</t>
  </si>
  <si>
    <t>1 PLANO FOLIO 23</t>
  </si>
  <si>
    <t>RESGUARDO INDIGENA DE CONSTITUCION - TAHAMY ALTO ANDAGUEDA</t>
  </si>
  <si>
    <t>COMUNIDAD INDIGENA - TAHAMY ALTO ANDAGUEDA</t>
  </si>
  <si>
    <t>ARCHIVO  260-678</t>
  </si>
  <si>
    <t>RESGUARDO INDIGENA DE CONSTITUCION - TANELA</t>
  </si>
  <si>
    <t>COMUNIDAD INDIGENA - TANELA</t>
  </si>
  <si>
    <t>RES059
RES00908
RES00910
RES00911
RES00912
RES00961
RES00962
RES00963
RES00964
RES00965
RES101</t>
  </si>
  <si>
    <t>1975-06-11
1982-03-26
1982-03-26
1982-03-26
1982-03-26
1982-03-31
1982-03-31
1982-03-31
1982-03-31
1982-03-31
1982-07-27</t>
  </si>
  <si>
    <t>B-149-193
ARCHIVO  G-139-802
ARCHIVO  R-328-899
ARCHIVO  328-899</t>
  </si>
  <si>
    <t>4 PLANOS DE GRAN FORMATO FOLIO 8-112-113-178  2 PLANOS</t>
  </si>
  <si>
    <t>RES3892
RES02654
RES4651
RES7939
RES1596
RES101
RES32
RES059
RES00909
RES216</t>
  </si>
  <si>
    <t>1965-04-12
1969-03-06
1966-05-10
1966-07-11
1985-09-30
1982-07-27
1983-01-31
1975-06-11
1982-03-26
1975-08-11</t>
  </si>
  <si>
    <t>054-135
OBRA  09-01-1764
ARCHIVO  G-139802
ARCHIVO  R-328-899</t>
  </si>
  <si>
    <t>207 AL 292</t>
  </si>
  <si>
    <t>3 REGISTROS FOTOGRAFICOS FOLIO 227-228-231 2 PLANO FOLIO 237-240</t>
  </si>
  <si>
    <t>RESGUARDO INDIGENA DE CONSTITUCION - AMPLIACION TARENA</t>
  </si>
  <si>
    <t>42330</t>
  </si>
  <si>
    <t>COMUNIDAD INDIGENA - TARENA</t>
  </si>
  <si>
    <t>RES071
RES072
RES073</t>
  </si>
  <si>
    <t>1988-08-29
S/I
1988-08-29</t>
  </si>
  <si>
    <t>ARCHIVO  P-198-772
P-198-771</t>
  </si>
  <si>
    <t>184-0006882</t>
  </si>
  <si>
    <t>RES060
RES038</t>
  </si>
  <si>
    <t>2000-12-18
2001-09-24</t>
  </si>
  <si>
    <t>ARCHIVO  G-198-651</t>
  </si>
  <si>
    <t>206 AL 415</t>
  </si>
  <si>
    <t>RESGUARDO INDIGENA DE CONSTITUCION - TRAPICHE</t>
  </si>
  <si>
    <t>GRANJA CORAZON DE MARIA</t>
  </si>
  <si>
    <t>COMUNIDAD INDIGENA - TRAPIHE</t>
  </si>
  <si>
    <t>180-0010-862</t>
  </si>
  <si>
    <t>1 SOBRE DE PERIODICO FOLIO 147</t>
  </si>
  <si>
    <t>RESGUARDO INDIGENA DE CONSTITUCION - TOKOLLORO</t>
  </si>
  <si>
    <t>281895</t>
  </si>
  <si>
    <t>COMUNIDAD INDIGENA - TOKOLLORO</t>
  </si>
  <si>
    <t>180-20126</t>
  </si>
  <si>
    <t>N-1-630-253
N-466-278
N-1-630-251</t>
  </si>
  <si>
    <t>1 al 14</t>
  </si>
  <si>
    <t xml:space="preserve">3 PLANOS DE GRAN FORMATO FOLIO 12 AL 13  Y OTRAS MATRICULAS </t>
  </si>
  <si>
    <t>RESGUARDO INDIGENA DE CONSTITUCION - THAMI</t>
  </si>
  <si>
    <t>COMUNIDAD INDIGENA - THAMI</t>
  </si>
  <si>
    <t>RESGUARDO INDIGENA DE CONSTITUCION - TUNGINA CHIKUE</t>
  </si>
  <si>
    <t>COMUNIDAD INDIGENA - UNGINA CHIKUE</t>
  </si>
  <si>
    <t>RES074</t>
  </si>
  <si>
    <t>RESGUARDO INDIGENA DE CONSTITUCION - URADA</t>
  </si>
  <si>
    <t>41909</t>
  </si>
  <si>
    <t>CARMEN DEL DARIEN</t>
  </si>
  <si>
    <t>COMUNIDAD INDIGENA - URADA</t>
  </si>
  <si>
    <t>RES05610
RES271-0359</t>
  </si>
  <si>
    <t>1968-04-30
1971-10-08</t>
  </si>
  <si>
    <t>OBRA  09-01-160-20
ARCHIVO  037-872
OBRA  271-304-16
ARCHIVO  B-115-966</t>
  </si>
  <si>
    <t>RESGUARDO INDIGENA DE CONSTITUCION - VEINTIUNO</t>
  </si>
  <si>
    <t>COMUNIDAD INDIGENA - VEINTIUNO</t>
  </si>
  <si>
    <t>RESGUARDO INDIGENA DE CONSTITUCION - VILLA NUEVA JUNA</t>
  </si>
  <si>
    <t>42392</t>
  </si>
  <si>
    <t>COMUNIDAD INDIGENA - VILLA NUEVA JUNA</t>
  </si>
  <si>
    <t>RES001</t>
  </si>
  <si>
    <t>ARCHIVO  1-630-282</t>
  </si>
  <si>
    <t xml:space="preserve">1 AL 131 </t>
  </si>
  <si>
    <t xml:space="preserve">3 PLANOS DE GRAN FORMATO FOLIO 129 AL 131 </t>
  </si>
  <si>
    <t>RESGUARDO INDIGENA DE CONSTITUCION - VIRAVIRA</t>
  </si>
  <si>
    <t>41878</t>
  </si>
  <si>
    <t>CONDOTO</t>
  </si>
  <si>
    <t>COMUNIDAD INDIGENA - VIRAVIRA</t>
  </si>
  <si>
    <t xml:space="preserve">1 AL 13 </t>
  </si>
  <si>
    <t>RESGUARDO INDIGENA DE CONSTITUCION - WOUNAAN PUERTO CHICHILIANO</t>
  </si>
  <si>
    <t>COMUNIDAD INDIGENA - WOUNAAN PUERTO CHICHILIANO</t>
  </si>
  <si>
    <t>RESGUARDO INDIGENA DE CONSTITUCION - WAUNANA DEL RIO TAPARAL</t>
  </si>
  <si>
    <t>COMUNIDAD INDIGENA - WAUNANA DEL RIO TAPARAL</t>
  </si>
  <si>
    <t>RES070</t>
  </si>
  <si>
    <t>RESGUARDO INDIGENA DE CONSTITUCION - WAUNANA DE SANTA MARIA DE PANGALA</t>
  </si>
  <si>
    <t>COMUNIDAD INDIGENA - WAUNANA DE SANTA MARIA DE PANGALA</t>
  </si>
  <si>
    <t>RES015
RES0961</t>
  </si>
  <si>
    <t>1987-02-10
2006-05-30</t>
  </si>
  <si>
    <t>ARCHIVO  P-198-630</t>
  </si>
  <si>
    <t>1 AL 33</t>
  </si>
  <si>
    <t>2 PLANOS DE GRAN FORMATO FOLIO 32-33</t>
  </si>
  <si>
    <t>RESGUARDO INDIGENA DE CONSTITUCION - WAUNANA DE SANTA ROSA DE IJUA</t>
  </si>
  <si>
    <t>40655</t>
  </si>
  <si>
    <t>COMUNIDAD INDIGENA - WAUNANA DE SANTA ROSA DE IJUA</t>
  </si>
  <si>
    <t>RES56
RES0117</t>
  </si>
  <si>
    <t>1992-10-29
1983-05-10</t>
  </si>
  <si>
    <t>P-446-217</t>
  </si>
  <si>
    <t>205 AL 295</t>
  </si>
  <si>
    <t>3 PLANOS DE GRAN FORMATO FOLIO 293 AL 295</t>
  </si>
  <si>
    <t>RESGUARDO INDIGENA DE CONSTITUCION - WAUNANA DE LA UNION BALSALITO</t>
  </si>
  <si>
    <t>COMUNIDAD INDIGENA - WAUNANA DE LA UNION BALSALITO</t>
  </si>
  <si>
    <t>RES0106
RES0107
RES80
RES011
RES012</t>
  </si>
  <si>
    <t>1981-12-15
1981-12-15
1982-04-23
1983-05-03
1983-05-03</t>
  </si>
  <si>
    <t>RESGUARDO INDIGENA DE CONSTITUCION - WAUNANA SANTA MATA DE CURICHE</t>
  </si>
  <si>
    <t>COMUNIDAD INDIGENA - WAUNANA SANTA MATA DE CURICHE</t>
  </si>
  <si>
    <t>RES0106
RES0107</t>
  </si>
  <si>
    <t>1981-12-15
1981-12-15</t>
  </si>
  <si>
    <t>ARCHIVO  P-198-644</t>
  </si>
  <si>
    <t>1 PLANO DE GRAN FORMATO FOLIO 108</t>
  </si>
  <si>
    <t>RESGUARDO INDIGENA DE CONSTITUCION - WANCHIRADO</t>
  </si>
  <si>
    <t>281409</t>
  </si>
  <si>
    <t>COMUNIDAD INDIGENA - WANCHIRADO</t>
  </si>
  <si>
    <t>RES71</t>
  </si>
  <si>
    <t>ARCHIVO  P-466-379</t>
  </si>
  <si>
    <t>1 PLANO DE GRAN FORMATO FOLIO 26</t>
  </si>
  <si>
    <t>RESGUARDO INDIGENA DE CONSTITUCION - AMPLIACION WAUNANA BAJO SAN JUAN</t>
  </si>
  <si>
    <t>COMUNIDAD INDIGENA - WAUNANA BAJO SAN JUAN</t>
  </si>
  <si>
    <t>RES012
RES013
RES011</t>
  </si>
  <si>
    <t>1983-05-03
1983-05-03
1983-05-03</t>
  </si>
  <si>
    <t>197 AL 323</t>
  </si>
  <si>
    <t>RESGUARDO INDIGENA DE CONSTITUCION - WAUNANA VELLAVISTA</t>
  </si>
  <si>
    <t>PIZARRO</t>
  </si>
  <si>
    <t>COMUNIDAD INDIGENA - WAUNANA VELLAVISTA</t>
  </si>
  <si>
    <t xml:space="preserve">1 AL 199 </t>
  </si>
  <si>
    <t xml:space="preserve"> COMUNIDAD INDIGENA - WAUNANA VELLAVISTA</t>
  </si>
  <si>
    <t>RES040</t>
  </si>
  <si>
    <t>200 AL 239</t>
  </si>
  <si>
    <t>RESGUARDO INDIGENA DE CONSTITUCION - WAUNANA CABECERAS</t>
  </si>
  <si>
    <t xml:space="preserve"> COMUNIDAD INDIGENA - WAUNANA CABECERA</t>
  </si>
  <si>
    <t>RESGUARDO INDIGENA DE CONSTITUCION - WAUNANA - CHAGPIEN</t>
  </si>
  <si>
    <t>COMUNIDAD INDIGENA - WAUNANA- CHAGPIEN</t>
  </si>
  <si>
    <t>1 AL 210</t>
  </si>
  <si>
    <t>211 AL 334</t>
  </si>
  <si>
    <t>RESGUARDO INDIGENA DE CONSTITUCION - WAUNANA - LA UNION</t>
  </si>
  <si>
    <t>COMUNIDAD INDIGENA - WAUNANA LA UNION</t>
  </si>
  <si>
    <t>P-198526</t>
  </si>
  <si>
    <t>1 PLANO FOLIO 11</t>
  </si>
  <si>
    <t>RESGUARDO INDIGENA DE CONSTITUCION - WAUNANA DEL RIO ORPUA</t>
  </si>
  <si>
    <t>COMUNIDAD INDIGENA - WAUNANA DEL RIO ORPUA</t>
  </si>
  <si>
    <t>186-0002046</t>
  </si>
  <si>
    <t>P-198646</t>
  </si>
  <si>
    <t>2 PLANOS FOLIO 8-9</t>
  </si>
  <si>
    <t>RESGUARDO INDIGENA DE CONSTITUCION - WAUNANA DE PUADO LA LERMA MATERE Y TERDO</t>
  </si>
  <si>
    <t>281887</t>
  </si>
  <si>
    <t>WANANA DE PERDO MATERE PUEDO LERMA</t>
  </si>
  <si>
    <t>COMUNIDAD INDIGENA - DE PUADO LA LERMA MATERE Y TERDO</t>
  </si>
  <si>
    <t>184-5988</t>
  </si>
  <si>
    <t>RES039</t>
  </si>
  <si>
    <t>P-198622</t>
  </si>
  <si>
    <t xml:space="preserve">1 AL 35 </t>
  </si>
  <si>
    <t xml:space="preserve">1 PLANO FOLIO 35
Y OTRAS MATRICULAS </t>
  </si>
  <si>
    <t>RESGUARDO INDIGENA DE CONSTITUCION - YARUMAL Y EL BARRANCO</t>
  </si>
  <si>
    <t>COMUNIDAD INDIGENA - YARUMAL Y EL BARRANCO</t>
  </si>
  <si>
    <t>180-10754</t>
  </si>
  <si>
    <t>P-466-150</t>
  </si>
  <si>
    <t>RESGUARDO INDIGENA DE CONSTITUCION - ALTO SINU</t>
  </si>
  <si>
    <t>40827</t>
  </si>
  <si>
    <t>CORDOBA</t>
  </si>
  <si>
    <t>TIERRALTA</t>
  </si>
  <si>
    <t>COMUNIDAD INDIGENA - ALTO SINU</t>
  </si>
  <si>
    <t>RES0103</t>
  </si>
  <si>
    <t>10 FOTOGRAFIAS FOLIO 142 AL 146</t>
  </si>
  <si>
    <t>140-024570</t>
  </si>
  <si>
    <t>3 PÉRIODICO FOLIO 370-373-382</t>
  </si>
  <si>
    <t>RES002
RES01948
RES27
RES142
RES0103
RES167</t>
  </si>
  <si>
    <t>1993-02-09
1993-05-21
1989-02-20
1992-12-18
1979-08-09
1994-12-14</t>
  </si>
  <si>
    <t xml:space="preserve"> S/I</t>
  </si>
  <si>
    <t>602 AL 801</t>
  </si>
  <si>
    <t>40930</t>
  </si>
  <si>
    <t>LA FORTUNA 3</t>
  </si>
  <si>
    <t>802 AL 1000</t>
  </si>
  <si>
    <t>RES00052
RES00053</t>
  </si>
  <si>
    <t>1998-12-23
1998-12-23</t>
  </si>
  <si>
    <t>1001 AL 1203</t>
  </si>
  <si>
    <t>EL BOSQUE</t>
  </si>
  <si>
    <t>140-10943</t>
  </si>
  <si>
    <t>RES101</t>
  </si>
  <si>
    <t>1204 AL 1401</t>
  </si>
  <si>
    <t>1402 AL 1601</t>
  </si>
  <si>
    <t>1602 AL 1817</t>
  </si>
  <si>
    <t>3 PLANOS GRAN FORMATO 1626-1631-1734- 1CD 1630</t>
  </si>
  <si>
    <t>ARCHIVO -P-486-710</t>
  </si>
  <si>
    <t>1818 AL 1895</t>
  </si>
  <si>
    <t>RESGUARDO INDIGENA DE CONSTITUCION - ALTO SAN JORGE</t>
  </si>
  <si>
    <t>41075</t>
  </si>
  <si>
    <t>MONTELIBANO</t>
  </si>
  <si>
    <t>COMUNIDAD INDIGENA - ALTO SAN JORGE</t>
  </si>
  <si>
    <t>RES010</t>
  </si>
  <si>
    <t>RES00896
RES00894
RES01752
RES00965
RTES02854
RES01750</t>
  </si>
  <si>
    <t>1986-06-07
1986-06-07
2006-10-26
2006-06-23
2006-12-04
2006-10-26</t>
  </si>
  <si>
    <t>401 AL 459</t>
  </si>
  <si>
    <t>RESGUARDO INDIGENA DE CONSTITUCION - ALTO DE UNE</t>
  </si>
  <si>
    <t>40977</t>
  </si>
  <si>
    <t>COMUNIDAD INDIGENA - ALTO DE UNE</t>
  </si>
  <si>
    <t>ARCHIVO  P-486-710</t>
  </si>
  <si>
    <t>1 AL 227</t>
  </si>
  <si>
    <t>1 PLANO DE GRAN FORMATO FOLIO 227</t>
  </si>
  <si>
    <t>RESGUARDO INDIGENA DE CONSTITUCION - ARENAL</t>
  </si>
  <si>
    <t>PURISIMA</t>
  </si>
  <si>
    <t>COMUNIDAD INDIGENA - ARENAL</t>
  </si>
  <si>
    <t>RESGUARDO INDIGENA DE CONSTITUCION - ASERRADERO</t>
  </si>
  <si>
    <t>COMUNIDAD INDIGENA - ASERRADERO</t>
  </si>
  <si>
    <t>SAN ANTERO</t>
  </si>
  <si>
    <t>NUEVO CARIÑO</t>
  </si>
  <si>
    <t>146-24515</t>
  </si>
  <si>
    <t>1 AL 168</t>
  </si>
  <si>
    <t xml:space="preserve">1 MAPA DE GRAN FORMATO FOLIO </t>
  </si>
  <si>
    <t>RESGUARDO INDIGENA DE CONSTITUCION - BARRANCO COLORADO</t>
  </si>
  <si>
    <t>BARRANCO COLORADO</t>
  </si>
  <si>
    <t>COMUNIDAD INDIGENA - BARRANCO COLORADO</t>
  </si>
  <si>
    <t>RESGUARDO INDIGENA DE CONSTITUCION - COBALDO DE COMEJEN</t>
  </si>
  <si>
    <t>COMUNIDAD INDIGENA - COMALDO DE COMKEJEN</t>
  </si>
  <si>
    <t>RESGUARDO INDIGENA DE CONSTITUCION - DOCHAMA</t>
  </si>
  <si>
    <t>COMUNIDAD INDIGENA - DOCHAMA</t>
  </si>
  <si>
    <t>207 AL 411</t>
  </si>
  <si>
    <t>41936</t>
  </si>
  <si>
    <t>EL RECUERDO</t>
  </si>
  <si>
    <t xml:space="preserve">412 AL 612 </t>
  </si>
  <si>
    <t>SAN JOSE DE URE</t>
  </si>
  <si>
    <t>613 AL 689</t>
  </si>
  <si>
    <t>RESGUARDO INDIGENA DE  CONSTITUCION -  EL RETIRO</t>
  </si>
  <si>
    <t>COMUNIDAD INDIGENA -  EL RETIRO</t>
  </si>
  <si>
    <t xml:space="preserve">1 AL 121 </t>
  </si>
  <si>
    <t>RESGUARDO INDIGENA DE  CONSTITUCION -  FINZENU DE SEBASTIAN</t>
  </si>
  <si>
    <t>SANTA CRUZ DE LORICA</t>
  </si>
  <si>
    <t>COMUNIDAD INDIGENA -  FINZENU DE SEBASTIAN</t>
  </si>
  <si>
    <t>146-29354</t>
  </si>
  <si>
    <t>1 CD FOLIO 96</t>
  </si>
  <si>
    <t>RESGUARDO INDIGENA DE  CONSTITUCION -  HUESO</t>
  </si>
  <si>
    <t>COMUNIDAD INDIGENA -  HUESO</t>
  </si>
  <si>
    <t>RESGUARDO INDIGENA DE  CONSTITUCION -  IWAGADO</t>
  </si>
  <si>
    <t>LA ESMERALDA</t>
  </si>
  <si>
    <t>COMUNIDAD INDIGENA -  IWAGADO</t>
  </si>
  <si>
    <t>ARCHIVO  229535</t>
  </si>
  <si>
    <t>203 AL 399</t>
  </si>
  <si>
    <t>EL GUAMO</t>
  </si>
  <si>
    <t>400 AL 604</t>
  </si>
  <si>
    <t>RES1093
RES00052</t>
  </si>
  <si>
    <t>1998-11-27
1991-12-23</t>
  </si>
  <si>
    <t>605 AL 803</t>
  </si>
  <si>
    <t>1 PERIODICO FOLIO 756</t>
  </si>
  <si>
    <t xml:space="preserve">804 AL 872 </t>
  </si>
  <si>
    <t>1 MAPA DE GRAN FORMATO FOLIO 872</t>
  </si>
  <si>
    <t>RESGUARDO INDIGENA DE  CONSTITUCION -  JUAN JOSE</t>
  </si>
  <si>
    <t>PUERTO LIBERTADOR</t>
  </si>
  <si>
    <t>EL INTENTO</t>
  </si>
  <si>
    <t>COMUNIDAD INDIGENA -  JUAN JOSE</t>
  </si>
  <si>
    <t>194-015</t>
  </si>
  <si>
    <t>141-0012098</t>
  </si>
  <si>
    <t>RES1442
RES00418</t>
  </si>
  <si>
    <t>1992-07-31
2006-03-13</t>
  </si>
  <si>
    <t xml:space="preserve">226 AL 291 </t>
  </si>
  <si>
    <t>2 PLANOS DE GRAN FORMNATO FOLIO 290-291</t>
  </si>
  <si>
    <t>RESGUARDO INDIGENA DE  CONSTITUCION -  KARAGABI</t>
  </si>
  <si>
    <t>KARAGABI</t>
  </si>
  <si>
    <t>COMUNIDAD INDIGENA -  KARAGABI</t>
  </si>
  <si>
    <t>RESGUARDO INDIGENA DE  CONSTITUCION -  LA PIEDRA</t>
  </si>
  <si>
    <t>COMUNIDAD INDIGENA -  LA PIEDRA</t>
  </si>
  <si>
    <t>RESGUARDO INDIGENA DE  CONSTITUCION -  LA RICA</t>
  </si>
  <si>
    <t>LAS DELICIAS</t>
  </si>
  <si>
    <t>COMUNIDAD INDIGENA -  LA RICA</t>
  </si>
  <si>
    <t>RES0148
RES0109
RES0145
RES01013
RES0108
RES0147
RES0145
RES0148</t>
  </si>
  <si>
    <t>2013-10-13
2013-09-12
2013-10-18
2013-09-02
2013-09-02
2013-10-18
2013-10-18
2013-10-18</t>
  </si>
  <si>
    <t>1 PLANO FOLIO 200</t>
  </si>
  <si>
    <t>LORICA</t>
  </si>
  <si>
    <t>VILLA MARIA</t>
  </si>
  <si>
    <t>146-43354</t>
  </si>
  <si>
    <t>201 AL 282</t>
  </si>
  <si>
    <t xml:space="preserve"> Y OTRAS MATRICULAS 1 CD FOLIO 282</t>
  </si>
  <si>
    <t>RESGUARDO INDIGENA DE CONSTITUCION - MARIA SOLIPA</t>
  </si>
  <si>
    <t>MONTERIA</t>
  </si>
  <si>
    <t>COMUNIDAD INDIGENA - MARIA SOLIPA</t>
  </si>
  <si>
    <t>1 AL 46</t>
  </si>
  <si>
    <t>RESGUARDO INDIGENA DE CONSTITUCION - MOMIL URBANO</t>
  </si>
  <si>
    <t>MOMIL</t>
  </si>
  <si>
    <t>COMUNIDAD INDIGENA - MOMIL URBANO</t>
  </si>
  <si>
    <t>RESGUARDO INDIGENA DE CONSTITUCION - PEREIRA</t>
  </si>
  <si>
    <t>COMUNIDAD INDIGENA - PEREIRA</t>
  </si>
  <si>
    <t>1 AL 56</t>
  </si>
  <si>
    <t>RESGUARDO INDIGENA DE CONSTITUCION - PLANADAS VILLEROS</t>
  </si>
  <si>
    <t>LA MONTAÑA</t>
  </si>
  <si>
    <t>COMUNIDAD INDIGENA - PLANADA VILLEROS</t>
  </si>
  <si>
    <t>146-44601</t>
  </si>
  <si>
    <t>RESGUARDO INDIGENA DE CONSTITUCION - SABANAS DEL POTRERO</t>
  </si>
  <si>
    <t>COMUNIDAD INDIGENA - SABANAS DEL POTRERO</t>
  </si>
  <si>
    <t>RESGUARDO INDIGENA DE  CONSTITUCION -  SABANETA</t>
  </si>
  <si>
    <t xml:space="preserve">COMUNIDAD INDIGENA - SABANETA </t>
  </si>
  <si>
    <t>CENSO</t>
  </si>
  <si>
    <t>RESGUARDO INDIGENA DE CONSTITUCION - SACANA</t>
  </si>
  <si>
    <t>COMUNIDAD INDIGENA - SACANA</t>
  </si>
  <si>
    <t>RESGUARDO INDIGENA DE CONSTITUCION - SANTA FE DE LAS CLARAS</t>
  </si>
  <si>
    <t>COMUNIDAD INDIGENA - SANTA FE DE LAS CLARAS</t>
  </si>
  <si>
    <t>RESGUARDO INDIGENA DE CONSTITUCION - SAN ANDRES DE SOTAVENTO</t>
  </si>
  <si>
    <t>SAN ANDRES DE SOTAVENTO</t>
  </si>
  <si>
    <t>VENECIA Y OTROS</t>
  </si>
  <si>
    <t>COMUNIDAD INDIGENA - SAN ANDRES DE SOTAVENTO</t>
  </si>
  <si>
    <t xml:space="preserve">1 AL 225 </t>
  </si>
  <si>
    <t>PUEBLA Y OTROS</t>
  </si>
  <si>
    <t>RES0313
RES03131</t>
  </si>
  <si>
    <t>1998-08-26
1998-08-26</t>
  </si>
  <si>
    <t>226 AL 425</t>
  </si>
  <si>
    <t>1 PLANO DE GRAN FORMATO FOLIO 353</t>
  </si>
  <si>
    <t>426 AL 615</t>
  </si>
  <si>
    <t>SAMPUES</t>
  </si>
  <si>
    <t>616 AL 817</t>
  </si>
  <si>
    <t>2 CD FOLIO 694-697</t>
  </si>
  <si>
    <t>AGUAS MOHOSAS Y OTROS</t>
  </si>
  <si>
    <t>RES051</t>
  </si>
  <si>
    <t>818 AL 1016</t>
  </si>
  <si>
    <t>2 CD FOLIO 1013-1015</t>
  </si>
  <si>
    <t>TUCHIN</t>
  </si>
  <si>
    <t>1017 AL 1215</t>
  </si>
  <si>
    <t>1216 AL 1416</t>
  </si>
  <si>
    <t>1417 AL 1615</t>
  </si>
  <si>
    <t>1616 AL 1815</t>
  </si>
  <si>
    <t>CHIMA</t>
  </si>
  <si>
    <t>1816 AL 2015</t>
  </si>
  <si>
    <t>RESGUARDO INDIGENA DE CONSTITUCION - SAN ANTONIO DEL TACHIRA</t>
  </si>
  <si>
    <t>CIENAGA DE ORO</t>
  </si>
  <si>
    <t>COMUNIDAD INDIGENA - SAN ANTONIO DEL TACHIRA</t>
  </si>
  <si>
    <t>RESGUARDO INDIGENA DE CONSTITUCION - SAN BERNARDO</t>
  </si>
  <si>
    <t>SAN BERNARDO DEL VIENTO</t>
  </si>
  <si>
    <t>COMUNIDAD INDIGENA - SAN BERNANRDO</t>
  </si>
  <si>
    <t>RESGUARDO INDIGENA DE CONSTITUCION - SAN JUAN MEDIO</t>
  </si>
  <si>
    <t>COMUNIDAD INDIGENA - SAN JUAN MEDIO</t>
  </si>
  <si>
    <t xml:space="preserve"> 580-629</t>
  </si>
  <si>
    <t>2 PLANOS DE GRAN FORMATO FOLIO 6-7</t>
  </si>
  <si>
    <t>RESGUARDO INDIGENA DE CONSTITUCION - SAN NICOLAS DE BARI</t>
  </si>
  <si>
    <t>COMUNIDAD INDIGENA - SAN NICOLAS DE BARI</t>
  </si>
  <si>
    <t>RES0146</t>
  </si>
  <si>
    <t>RESGUARDO INDIGENA DE CONSTITUCION - SAN PEDRO</t>
  </si>
  <si>
    <t>COMUNIDAD INDIGENA - SAN PEDRO</t>
  </si>
  <si>
    <t>RESGUARDO INDIGENA DE CONSTITUCION - SIRAKUSA</t>
  </si>
  <si>
    <t>COMUNIDAD INDIGENA - SIRAKUSA</t>
  </si>
  <si>
    <t>RESGUARDO INDIGENA DE CONSTITUCION - TAGUAL</t>
  </si>
  <si>
    <t>42100</t>
  </si>
  <si>
    <t>COMUNIDAD INDIGENA - TAGUAL</t>
  </si>
  <si>
    <t>007-015057</t>
  </si>
  <si>
    <t>RESGUARDO INDIGENA DE CONSTITUCION - TRAMETINO POBLO MURILLO</t>
  </si>
  <si>
    <t>COMUNIDAD INDIGENA - TRAMETINO POBLO MURILLO</t>
  </si>
  <si>
    <t>1 AL 45</t>
  </si>
  <si>
    <t>RESGUARDO INDIGENA DE CONSTITUCION - TUCU</t>
  </si>
  <si>
    <t>COMUNIDAD INDIGENA - TUCU</t>
  </si>
  <si>
    <t>RESGUARDO INDIGENA DE CONSTITUCION - URE</t>
  </si>
  <si>
    <t>COMUNIDAD INDIGENA - URE</t>
  </si>
  <si>
    <t>RESGUARDO INDIGENA DE CONSTITUCION - VENADO DE SAHAGUN</t>
  </si>
  <si>
    <t>COMUNIDAD INDIGENA - VENADO DE SAHAGUN</t>
  </si>
  <si>
    <t>RESGUARDO INDIGENA DE CONSTITUCION - VIENTOS</t>
  </si>
  <si>
    <t>COMUNIDAD INDIGENA - VIENTOS</t>
  </si>
  <si>
    <t xml:space="preserve">RESGUARDO INDIGENA DE CONSTITUCION - CHIBCHA </t>
  </si>
  <si>
    <t>CUNDINAMARCA</t>
  </si>
  <si>
    <t>SUTATAUSA</t>
  </si>
  <si>
    <t xml:space="preserve">COMUNIDAD INDIGENA - CHIBCHA </t>
  </si>
  <si>
    <t>RESGUARDO INDIGENA DE CONSTITUCION - LOS HIJOS DEL MAIZ</t>
  </si>
  <si>
    <t>SESQUILE</t>
  </si>
  <si>
    <t>COMUNIDAD INDIGENA - LOS HIJOS DEL MAIZ</t>
  </si>
  <si>
    <t xml:space="preserve">RESGUARDO INDIGENA DE CONSTITUCION - MUISCA-CHIA-COTA-SESQUIEL </t>
  </si>
  <si>
    <t>CHIA</t>
  </si>
  <si>
    <t xml:space="preserve">COMUNIDAD INDIGENA - MUISCA-CHIA-COTA-SESQUIEL </t>
  </si>
  <si>
    <t>2 CDS FOLIO 186-187</t>
  </si>
  <si>
    <t>198 AL 300</t>
  </si>
  <si>
    <t>1 CD FOLIO 284</t>
  </si>
  <si>
    <t>301 AL  501</t>
  </si>
  <si>
    <t>502 AL 759</t>
  </si>
  <si>
    <t>50N-20740128</t>
  </si>
  <si>
    <t>760 AL 873</t>
  </si>
  <si>
    <t xml:space="preserve">RESGUARDO INDIGENA DE CONSTITUCION - COTA </t>
  </si>
  <si>
    <t>COTA</t>
  </si>
  <si>
    <t xml:space="preserve">COMUNIDAD INDIGENA - COTA </t>
  </si>
  <si>
    <t>50N-373201</t>
  </si>
  <si>
    <t>R-607744</t>
  </si>
  <si>
    <t>874 AL 1062</t>
  </si>
  <si>
    <t>1 PLANO GRAN  FORMATO FOLIO 1047</t>
  </si>
  <si>
    <t>1063 AL 1261</t>
  </si>
  <si>
    <t>1262 AL 1458</t>
  </si>
  <si>
    <t>1459 AL 1658</t>
  </si>
  <si>
    <t>1 AGENDA FOLLETO FOLIO 1528</t>
  </si>
  <si>
    <t>1659 AL 1898</t>
  </si>
  <si>
    <t>G-139649</t>
  </si>
  <si>
    <t>1899 AL 2004</t>
  </si>
  <si>
    <t xml:space="preserve"> 1 PLANO GRAN FORMATO FOLIO 2004</t>
  </si>
  <si>
    <t xml:space="preserve">RESGUARDO INDIGENA DE CONSTITUCION - TOCANCIPA </t>
  </si>
  <si>
    <t>TOCANCIPA</t>
  </si>
  <si>
    <t xml:space="preserve">COMUNIDAD INDIGENA - TOCANCIPA </t>
  </si>
  <si>
    <t>RES0064</t>
  </si>
  <si>
    <t xml:space="preserve">601 AL 800 </t>
  </si>
  <si>
    <t>801 AL 1010</t>
  </si>
  <si>
    <t xml:space="preserve">1 CD FOLIO 1010 </t>
  </si>
  <si>
    <t xml:space="preserve">RESGUARDO INDIGENA DE CONSTITUCION - ALTO INIRIDA </t>
  </si>
  <si>
    <t>41650</t>
  </si>
  <si>
    <t>GUAINIA</t>
  </si>
  <si>
    <t xml:space="preserve">INIRIDA </t>
  </si>
  <si>
    <t xml:space="preserve">COMUNIDAD INDIGENA - ALTO INIRIDA </t>
  </si>
  <si>
    <t>RES078</t>
  </si>
  <si>
    <t xml:space="preserve">RESGUARDO INDIGENA DE CONSTITUCION - CAÑO NEGRO BOCAS DEL UVA </t>
  </si>
  <si>
    <t xml:space="preserve">BOCAS DEL UVA </t>
  </si>
  <si>
    <t xml:space="preserve">COMUNIDAD INDIGENA - CANO NEGRO BOCAS DEL UVA </t>
  </si>
  <si>
    <t>1 CD  FOLIO 73</t>
  </si>
  <si>
    <t xml:space="preserve">RESGUARDO INDIGENA DE CONSTITUCION - CURRIPACO </t>
  </si>
  <si>
    <t>41372</t>
  </si>
  <si>
    <t>PUERTO INIRIDA</t>
  </si>
  <si>
    <t xml:space="preserve">COMUNIDAD INDIGENA - CURRIPACO </t>
  </si>
  <si>
    <t>RES027
RES031
RES25
RES26
RES28
RES29
RES30</t>
  </si>
  <si>
    <t>1986-04-30
1986-04-30
1986-04-30
1986-04-30
1986-04-30
1986-04-30
1986-04-30</t>
  </si>
  <si>
    <t>CURRIPACO DEL ALTO GUAINIA</t>
  </si>
  <si>
    <t>202 AL 394</t>
  </si>
  <si>
    <t>1 MAPA FOLIO 291</t>
  </si>
  <si>
    <t>395 AL 600</t>
  </si>
  <si>
    <t xml:space="preserve">ARCHIVO  P-198-882 </t>
  </si>
  <si>
    <t>1003 AL 1200</t>
  </si>
  <si>
    <t>1 PLANO EN GRAN FORMATO FOLIO 1046</t>
  </si>
  <si>
    <t>1 PERIODICO FOLIO 1306</t>
  </si>
  <si>
    <t>1401 AL 1600</t>
  </si>
  <si>
    <t>RES079
RES080
RES083
RES084</t>
  </si>
  <si>
    <t>1989-09-26
1989-09-26
1989-09-26
1989-09-26</t>
  </si>
  <si>
    <t>1601 AL 1767</t>
  </si>
  <si>
    <t xml:space="preserve">RESGUARDO INDIGENA DE CONSTITUCION - GUAHIBO </t>
  </si>
  <si>
    <t>41019</t>
  </si>
  <si>
    <t xml:space="preserve">GUAHIBO Y PUINAVE DE CARRIZAL </t>
  </si>
  <si>
    <t>COMUNIDAD INDIGENA - GUAHIBO</t>
  </si>
  <si>
    <t>RESGUARDO INDIGENA DE CONSTITUCION - GUAHIOBO PIAPOCOS</t>
  </si>
  <si>
    <t>INIRIDA</t>
  </si>
  <si>
    <t>COMUNIDAD INDIGENA - GUAHIOBO PIAPOCOS</t>
  </si>
  <si>
    <t>236-0018410</t>
  </si>
  <si>
    <t xml:space="preserve">RES084
RES085
RES086
</t>
  </si>
  <si>
    <t>1986/10/08
1986/10/08
1986/10/08</t>
  </si>
  <si>
    <t>201 AL 384</t>
  </si>
  <si>
    <t>RESGUARDO INDIGENA DE CONSTITUCION - LAGUNA COLORADA</t>
  </si>
  <si>
    <t>BARRANCO MINAS</t>
  </si>
  <si>
    <t>COMUNIDAD INDIGENA - LAGUNA COLORADA</t>
  </si>
  <si>
    <t>1 CD FOLIO 75</t>
  </si>
  <si>
    <t>RESGUARDO INDIGENA DE CONSTITUCION - LOMA BAJAS</t>
  </si>
  <si>
    <t>COMUNIDAD INDIGENA - LOMA BAJAS</t>
  </si>
  <si>
    <t>500-0000324</t>
  </si>
  <si>
    <t>RESGUARDO INDIGENA DE CONSTITUCION - MINITAS MIROLINDO</t>
  </si>
  <si>
    <t>255245</t>
  </si>
  <si>
    <t>COMUNIDAD INDIGENA - MINITAS MIROLINDO</t>
  </si>
  <si>
    <t>RESGUARDO INDIGENA DE CONSTITUCION - PIAPOCO DE CONCORDIA</t>
  </si>
  <si>
    <t>COMUNIDAD INDIGENA - PIAPOCO DE CONCORDIA</t>
  </si>
  <si>
    <t>236-0031798</t>
  </si>
  <si>
    <t>RES073
RS074
RES075</t>
  </si>
  <si>
    <t>1993/04/14
1993/04/14
1993/0414</t>
  </si>
  <si>
    <t>RESGUARDO INDIGENA DE CONSTITUCION - PURINARE</t>
  </si>
  <si>
    <t>COMUNIDAD INDIGENA - PURINARE</t>
  </si>
  <si>
    <t>RES081
RES082
RES04516</t>
  </si>
  <si>
    <t>1989/09/26
1989/09/26
1990/09/04</t>
  </si>
  <si>
    <t>1 PERIODICO FOLIO 125</t>
  </si>
  <si>
    <t>RESGUARDO INDIGENA DE CONSTITUCION -  PURINARE</t>
  </si>
  <si>
    <t>COMUNIDAD INDIGENA -  PURINARE</t>
  </si>
  <si>
    <t>203 AL 266</t>
  </si>
  <si>
    <t>RESGUARDO INDIGENA DE CONSTITUCION -  TIERRA ALTA</t>
  </si>
  <si>
    <t>COMUNIDAD INDIGENA -  TIERRA ALTA</t>
  </si>
  <si>
    <t>RESGUARDO INDIGENA DE CONSTITUCION -  PUINAVE Y SIKUANI DE LAGUNA NIÑAL</t>
  </si>
  <si>
    <t>COMUNIDAD INDIGENA - PUINAVE Y SIKUANI DE LAGUNA NIÑAL</t>
  </si>
  <si>
    <t>1 PLANO GRAN FORMATO FOLIO 74</t>
  </si>
  <si>
    <t>RESGUARDO INDIGENA DE CONSTITUCION -  TUNEBOS TAURETES</t>
  </si>
  <si>
    <t>COMUNIDAD INDIGENA -  TUNEBOS TAURETES</t>
  </si>
  <si>
    <t>RES81</t>
  </si>
  <si>
    <t xml:space="preserve">1 AL 231 </t>
  </si>
  <si>
    <t>RES56
RES209
RES067
RES81</t>
  </si>
  <si>
    <t>1999/08/06
S/I
S/I
1974/07/10</t>
  </si>
  <si>
    <t xml:space="preserve">232 AL 430 </t>
  </si>
  <si>
    <t>RES0138
RES81
RES330
RES059</t>
  </si>
  <si>
    <t>1979/10/31
1974/07/10
1974/07/31
1987/08/07</t>
  </si>
  <si>
    <t>P-198553
P-168549</t>
  </si>
  <si>
    <t>431 AL 572</t>
  </si>
  <si>
    <t>RESGUARDO INDIGENA DE CONSTITUCION - BARRANCO CERBA</t>
  </si>
  <si>
    <t>GUAVIARE</t>
  </si>
  <si>
    <t>COMUNIDAD INDIGENA - BARRANCO CERBA</t>
  </si>
  <si>
    <t>RESGUARDO INDIGENA DE CONSTITUCION - BARRANCOA COLORADO</t>
  </si>
  <si>
    <t>41721</t>
  </si>
  <si>
    <t>SAN JOSE DEL GUAVIARE</t>
  </si>
  <si>
    <t>COMUNIDAD INDIGENA - BARRANCA COLORADO</t>
  </si>
  <si>
    <t>RES46</t>
  </si>
  <si>
    <t>1 AL 58</t>
  </si>
  <si>
    <t>RESGUARDO INDIGENA DE CONSTITUCION - CACHIVERA DE NARE</t>
  </si>
  <si>
    <t>COMUNIDAD INDIGENA - CACHIVERA DE NARE</t>
  </si>
  <si>
    <t>42106</t>
  </si>
  <si>
    <t>CACHIVERA DE NARE</t>
  </si>
  <si>
    <t>RES145</t>
  </si>
  <si>
    <t>ARCHIVO  587-970
OBRA  970-2094</t>
  </si>
  <si>
    <t>203 AL 245</t>
  </si>
  <si>
    <t>2 PLANOS DE GRAN FORMATO FOLIO 243-245</t>
  </si>
  <si>
    <t>RESGUARDO INDIGENA DE CONSTITUCION - CUBEO</t>
  </si>
  <si>
    <t>42107</t>
  </si>
  <si>
    <t>MIRAFLORES</t>
  </si>
  <si>
    <t>COMUNIDAD INDIGENA - CUBEO</t>
  </si>
  <si>
    <t>RES007</t>
  </si>
  <si>
    <t>587-141</t>
  </si>
  <si>
    <t>1 AL 160</t>
  </si>
  <si>
    <t>1 PLANO GRAN FORMATO FOLIO 160</t>
  </si>
  <si>
    <t>RESGUARDO INDIGENA DE CONSTITUCION - CUENCA MEDIO DEL RIO</t>
  </si>
  <si>
    <t>41987</t>
  </si>
  <si>
    <t>EL RETORNO</t>
  </si>
  <si>
    <t>COMUNIDAD INDIGENA - CUENCA MEDIO DEL RIO</t>
  </si>
  <si>
    <t>RES0015</t>
  </si>
  <si>
    <t>RESGUARDO INDIGENA DE CONSTITUCION - CURRIPACODE CAÑO FLAUTA</t>
  </si>
  <si>
    <t>COMUNIDAD INDIGENA - CURRIPACODE CAÑO FLAUTA</t>
  </si>
  <si>
    <t>RESGUARDO INDIGENA DE CONSTITUCION - EL RAUDAL</t>
  </si>
  <si>
    <t>COMUNIDAD INDIGENA - EL RAUL</t>
  </si>
  <si>
    <t>RESGUARDO INDIGENA DE CONSTITUCION - EL REFUGIO</t>
  </si>
  <si>
    <t>42071</t>
  </si>
  <si>
    <t>VILLA LEONOR</t>
  </si>
  <si>
    <t>COMUNIDAD INDIGENA - EL REFUGIO</t>
  </si>
  <si>
    <t>480-0003417</t>
  </si>
  <si>
    <t>ARCHIVO  587-006
448-205</t>
  </si>
  <si>
    <t xml:space="preserve">COMUNIDAD INDIGENA - EL REFUGIO </t>
  </si>
  <si>
    <t>RES005
RES23776</t>
  </si>
  <si>
    <t>1998-05-11
1990-12-31</t>
  </si>
  <si>
    <t>199 AL 324</t>
  </si>
  <si>
    <t>RESGUARDO INDIGENA DE CONSTITUCION - GUAHIBOS DE CAÑO NEGRO</t>
  </si>
  <si>
    <t>40857</t>
  </si>
  <si>
    <t>COMUNIDAD INDIGENA - GUAHIBOS DE CAÑO NEGRO</t>
  </si>
  <si>
    <t>RES017
RES174
RES017</t>
  </si>
  <si>
    <t>1982-04-21
1982-08-06
1982-04-21</t>
  </si>
  <si>
    <t>RESGUARDO INDIGENA DE CONSTITUCION - GUAYABERO</t>
  </si>
  <si>
    <t>40084</t>
  </si>
  <si>
    <t>BARRANCON Y OTROS</t>
  </si>
  <si>
    <t>COMUNIDAD INDIGENA - GUAYABERO</t>
  </si>
  <si>
    <t>236-0022810</t>
  </si>
  <si>
    <t>RES0112
RES0066
RES068
RES081</t>
  </si>
  <si>
    <t>1978-04-26
1979-06-13
1988-08-03
1983-04-14</t>
  </si>
  <si>
    <t xml:space="preserve"> 466-279</t>
  </si>
  <si>
    <t xml:space="preserve">1 AL 204 </t>
  </si>
  <si>
    <t>PLANO GRAN FORMATO FOLIO 97</t>
  </si>
  <si>
    <t>40947</t>
  </si>
  <si>
    <t>205 AL 333</t>
  </si>
  <si>
    <t>RESGUARDO INDIGENA DE CONSTITUCION - LA ASUNCION</t>
  </si>
  <si>
    <t>41110</t>
  </si>
  <si>
    <t>LA ASUNCION</t>
  </si>
  <si>
    <t>COMUNIDAD INDIGENA - LA ASUNCION</t>
  </si>
  <si>
    <t>RES073</t>
  </si>
  <si>
    <t>41894</t>
  </si>
  <si>
    <t>1 AL 64</t>
  </si>
  <si>
    <t>RESGUARDO INDIGENA DE CONSTITUCION - LA FUGA</t>
  </si>
  <si>
    <t>LA FUGA Y OTROS</t>
  </si>
  <si>
    <t>COMUNIDAD INDIGENA - LA FUGA</t>
  </si>
  <si>
    <t>RES220
RES066</t>
  </si>
  <si>
    <t>1979-08-29
1979-06-13</t>
  </si>
  <si>
    <t>1 AL 114</t>
  </si>
  <si>
    <t>RESGUARDO INDIGENA DE CONSTITUCION - LA YUNQUERA</t>
  </si>
  <si>
    <t>41874</t>
  </si>
  <si>
    <t>COMUNIDAD INDIGENA - LA YUNQUERA</t>
  </si>
  <si>
    <t>ARCHIVO  P - 466-358</t>
  </si>
  <si>
    <t>2 PLANO GRAN FORMATO FOLIO 67-68</t>
  </si>
  <si>
    <t>RESGUARDO INDIGENA DE CONSTITUCION - MORICHAL</t>
  </si>
  <si>
    <t>41961</t>
  </si>
  <si>
    <t>COMUNIDAD INDIGENA - MORICHAL</t>
  </si>
  <si>
    <t>RESGUARDO INDIGENA DE CONSTITUCION - PUERTO VIEJO</t>
  </si>
  <si>
    <t>42114</t>
  </si>
  <si>
    <t>COMUNIDAD INDIGENA - PUERTO VIEJO</t>
  </si>
  <si>
    <t xml:space="preserve"> 587-232</t>
  </si>
  <si>
    <t>1 PLANO GRAN FORMATO FOLIO 64</t>
  </si>
  <si>
    <t>RESGUARDO INDIGENA DE CONSTITUCION - TUCANO DE CAÑO GUIRIZA</t>
  </si>
  <si>
    <t>COMUNIDAD INDIGENA- TUCANO DE CAÑO GUIRIZA</t>
  </si>
  <si>
    <t>RESGUARDO INDIGENA DE CONSTITUCION - LA ASUNCION VUELTA DEL ALIVIO</t>
  </si>
  <si>
    <t>42127</t>
  </si>
  <si>
    <t>COMUNIDAD INDIGENA - VUELTA DEL ALIVIO</t>
  </si>
  <si>
    <t xml:space="preserve"> 587-327</t>
  </si>
  <si>
    <t>1 PLANO GRAN FORMATO FOLOIO 70</t>
  </si>
  <si>
    <t>RESGUARDO INDIGENA DE CONSTITUCION - YAVILLA</t>
  </si>
  <si>
    <t>COMUNIDAD INDIGENA - YAVILLA</t>
  </si>
  <si>
    <t>RESGUARDO INDIGENA DE CONSTITUCION - ANAYACO DE LOS ANDAQUIES</t>
  </si>
  <si>
    <t>HUILA</t>
  </si>
  <si>
    <t>ACEVEDO</t>
  </si>
  <si>
    <t>COMUNIDAD INDIGENA - ARAHACA DE LA SIERRA</t>
  </si>
  <si>
    <t>RESGUARDO INDIGENA DE CONSTITUCION - BADE PAEZ</t>
  </si>
  <si>
    <t>GUAMITOS</t>
  </si>
  <si>
    <t>COMUNIDAD INDIGENA - ARAHACA BADE PAEZ</t>
  </si>
  <si>
    <t>RESGUARDO INDIGENA DE CONSTITUCION - BACHE PAEZ</t>
  </si>
  <si>
    <t>LA COLETA</t>
  </si>
  <si>
    <t>COMUNIDAD INDIGENA - ARAHACA BACHE PAEZ</t>
  </si>
  <si>
    <t>0006720</t>
  </si>
  <si>
    <t>RES0642</t>
  </si>
  <si>
    <t>115384</t>
  </si>
  <si>
    <t>RES0642
RES10</t>
  </si>
  <si>
    <t>1995-05-16
1996-05-24</t>
  </si>
  <si>
    <t>R-61511</t>
  </si>
  <si>
    <t>406 AL 598</t>
  </si>
  <si>
    <t>41972</t>
  </si>
  <si>
    <t>RES10</t>
  </si>
  <si>
    <t>599 AL 693</t>
  </si>
  <si>
    <t>RESGUARDO INDIGENA DE CONSTITUCION - BAMBUCA</t>
  </si>
  <si>
    <t>AIPE</t>
  </si>
  <si>
    <t>COMUNIDAD INDIGENA - ARAHACA BAMBUCA</t>
  </si>
  <si>
    <t>RESGUARDO INDIGENA DE CONSTITUCION - CHIBCHAS</t>
  </si>
  <si>
    <t>NEIVA</t>
  </si>
  <si>
    <t>COMUNIDAD INDIGENA-CHIBCHAS</t>
  </si>
  <si>
    <t>RESGUARDO INDIGENA DE CONSTITUCION - EL VERGEL</t>
  </si>
  <si>
    <t>SANTA MARIA</t>
  </si>
  <si>
    <t>COMUNIDAD INDIGENA - EL VERGEL</t>
  </si>
  <si>
    <t>RES0039</t>
  </si>
  <si>
    <t>201 AL 377</t>
  </si>
  <si>
    <t>1 CD FOLIO 377</t>
  </si>
  <si>
    <t>RESGUARDO INDIGENA DE CONSTITUCION - GUAGUA PIJAOS PAEZ</t>
  </si>
  <si>
    <t>COMUNIDAD INDIGENA - GUAGUA PIJAOS PAEZ</t>
  </si>
  <si>
    <t>RESGUARDO INDIGENA DE CONSTITUCION - JUAN TAMA</t>
  </si>
  <si>
    <t>COMUNIDAD INDIGENA - JUAN TAMA</t>
  </si>
  <si>
    <t>120-100120</t>
  </si>
  <si>
    <t>201 AL 411</t>
  </si>
  <si>
    <t>120-128631</t>
  </si>
  <si>
    <t>ARCHIVO  P-638-983
OBRA  195-740
ARCHIVO  P-639-730
OBRA  195-719
ARCHIVO  P-554-501
OBRA  195525
ARCHIVO  B-205-103
OBRA  19-1-973-1
ARCHIVO  P-638-984
OBRA  195-740
ARCHIVO  P-638-912
OBRA  195-719
ARCHIVO  P-554-502
OBRA  195-528</t>
  </si>
  <si>
    <t>412 AL 611</t>
  </si>
  <si>
    <t xml:space="preserve">10 PLANOS DE GRAN FORMATO FOLIO  448-465-540 AL  547  Y OTRAS MATRICULAS </t>
  </si>
  <si>
    <t>120-5848</t>
  </si>
  <si>
    <t>612 AL 811</t>
  </si>
  <si>
    <t>149433</t>
  </si>
  <si>
    <t>RES0433
RES010
RES008
RES01586
RES00170
RES00334
RES00335
RES00336
RES01238</t>
  </si>
  <si>
    <t>2003-04-02
2003-07-22
2003-07-22
2004-09-10
2005-02-07
2005-03-09
2005-03-09
2005-03-09
2005-07-06</t>
  </si>
  <si>
    <t>812 AL 1014</t>
  </si>
  <si>
    <t>1015 AL 1215</t>
  </si>
  <si>
    <t>200-73255</t>
  </si>
  <si>
    <t>1216 AL 1286</t>
  </si>
  <si>
    <t>RESGUARDO INDIGENA DE CONSTITUCION - LA CHONTA</t>
  </si>
  <si>
    <t>GIGANTE</t>
  </si>
  <si>
    <t>COMUNIDAD INDIGENA - LA CHONTA</t>
  </si>
  <si>
    <t>RESGUARDO INDIGENA DE CONSTITUCION - AMPLIACION LA GAITANA</t>
  </si>
  <si>
    <t>275166</t>
  </si>
  <si>
    <t>LA PLATA</t>
  </si>
  <si>
    <t>200 AL 397</t>
  </si>
  <si>
    <t>398 AL 635</t>
  </si>
  <si>
    <t>RESGUARDO INDIGENA DE CONSTITUCION - LA NUEVA ESPERANZA</t>
  </si>
  <si>
    <t>COMUNIDAD INDIGENA - LA NUEVA ESPERANZA</t>
  </si>
  <si>
    <t>RESGUARDO INDIGENA DE CONSTITUCION - LA RESFORMA</t>
  </si>
  <si>
    <t>COMUNIDAD INDIGENA - LA REFORMA</t>
  </si>
  <si>
    <t>204-0017955</t>
  </si>
  <si>
    <t>ARCHIVO  P-554-525
ARCHIVO  P-554-526
ARCHIVO  N-A-61-778</t>
  </si>
  <si>
    <t>5 PLANOS DE GRAN FORMATO FOLIO 53-54-193 AL 195</t>
  </si>
  <si>
    <t>RESGUARDO INDIGENA DE CONSTITUCION - LA TATACOA</t>
  </si>
  <si>
    <t>VILLAVIEJA</t>
  </si>
  <si>
    <t>EL SINAI</t>
  </si>
  <si>
    <t>COMUNIDAD INDIGENA - LA TATACOA</t>
  </si>
  <si>
    <t>0067279</t>
  </si>
  <si>
    <t>RES02872
RES2164
RES2899
RES1030</t>
  </si>
  <si>
    <t>1990-06-04
1995-12-07
1992-12-30
1993-05-13</t>
  </si>
  <si>
    <t>ARCHIVO  R-61-065
OBRA  411-132</t>
  </si>
  <si>
    <t>1 PLANO DE GRAN FORMATO FOLIO 109</t>
  </si>
  <si>
    <t>200-94140</t>
  </si>
  <si>
    <t>602 AL 632</t>
  </si>
  <si>
    <t>RESGUARDO INDIGENA DE CONSTITUCION - MOSCOPAN</t>
  </si>
  <si>
    <t>CHILICAMBE</t>
  </si>
  <si>
    <t>COMUNIDAD INDIGENA - MOSCOPAN</t>
  </si>
  <si>
    <t>RESGUARDO INDIGENA DE CONSTITUCION - NAM MISAK</t>
  </si>
  <si>
    <t>LA ARGENTINA</t>
  </si>
  <si>
    <t>PEÑA BLANCA Y OTROS</t>
  </si>
  <si>
    <t>COMUNIDAD INDIGENA - NAM MISAK</t>
  </si>
  <si>
    <t>RES070
RES106</t>
  </si>
  <si>
    <t>2006-08-07
2007-03-09</t>
  </si>
  <si>
    <t xml:space="preserve"> 10-0-00041
 10-0-000-41
ARCHIVO  61643</t>
  </si>
  <si>
    <t xml:space="preserve">3 PLANOS DE GRAN FORMATO FOLIO 136-137-195 </t>
  </si>
  <si>
    <t>RESGUARDO INDIGENA DE CONSTITUCION - NUEVO AMANECER LA MASETA</t>
  </si>
  <si>
    <t>RIO LORO Y OTROS</t>
  </si>
  <si>
    <t>COMUNIDAD INDIGENA - NUEVO AMANECER LA MASETA</t>
  </si>
  <si>
    <t>LA MARQUESA Y OTROS</t>
  </si>
  <si>
    <t>204-0021626</t>
  </si>
  <si>
    <t>204 AL 410</t>
  </si>
  <si>
    <t>42287</t>
  </si>
  <si>
    <t>204-0011582</t>
  </si>
  <si>
    <t>RES0720
RES023</t>
  </si>
  <si>
    <t>2000-09-25
2003-04-10</t>
  </si>
  <si>
    <t>ARCHIVO  R -61-800</t>
  </si>
  <si>
    <t>411 AL 610</t>
  </si>
  <si>
    <t xml:space="preserve">1 PLANO GRAN FORMATO FOLIO 497 Y OTRAS MATRICULAS </t>
  </si>
  <si>
    <t xml:space="preserve"> 61642
 61640
 61644</t>
  </si>
  <si>
    <t>611 AL 651</t>
  </si>
  <si>
    <t>4  PLANOS DE GRAN FORMATO  FOLIO 648 AL 651</t>
  </si>
  <si>
    <t>RESGUARDO INDIGENA DE CONSTITUCION - PIC KWE IKH</t>
  </si>
  <si>
    <t>5-3-7-014</t>
  </si>
  <si>
    <t>EL LLANO Y OTROS</t>
  </si>
  <si>
    <t>COMUNIDAD INDIGENA - PIC KWE IKH</t>
  </si>
  <si>
    <t>204-0009763</t>
  </si>
  <si>
    <t>42466
5-3-7-014</t>
  </si>
  <si>
    <t>RES0409</t>
  </si>
  <si>
    <t>216 AL 431</t>
  </si>
  <si>
    <t>COMUNIDAD INDIGENA -  PIC KWE IKH</t>
  </si>
  <si>
    <t>RES0231
RES0765</t>
  </si>
  <si>
    <t>2003-03-06
2002-10-10</t>
  </si>
  <si>
    <t>4133-021
4133-022
4133-023
4133-026
61-590
61-591
61-801</t>
  </si>
  <si>
    <t>432 AL 594</t>
  </si>
  <si>
    <t>20 PLANOS EN GRAN FORMATO FOLIO 575 AL 594</t>
  </si>
  <si>
    <t>RESGUARDO INDIGENA DE CONSTITUCION - PIEDRA PINTADA PATA</t>
  </si>
  <si>
    <t>COMUNIDAD INDIGENA -  PIEDRA PINTADA PATA</t>
  </si>
  <si>
    <t>RESGUARDO INDIGENA DE CONSTITUCION - RUMIYAKO</t>
  </si>
  <si>
    <t>PITALITO</t>
  </si>
  <si>
    <t>COMUNIDAD INDIGENA -  RUMIYAKO</t>
  </si>
  <si>
    <t>RESGUARDO INDIGENA DE CONSTITUCION - SANTA BARBARA PIJAO DE TIMANA</t>
  </si>
  <si>
    <t>TIMANA</t>
  </si>
  <si>
    <t>COMUNIDAD INDIGENA - SANTA BARBARA PIJAO DE TIMANA</t>
  </si>
  <si>
    <t>RESGUARDO INDIGENA DE CONSTITUCION - SAN JOSE</t>
  </si>
  <si>
    <t>ISNOS</t>
  </si>
  <si>
    <t>5-3-289</t>
  </si>
  <si>
    <t>1 AL 159</t>
  </si>
  <si>
    <t>2 PLANOS DE GRAN FORMATO FOLIO 158-159 1 CD 157</t>
  </si>
  <si>
    <t>RESGUARDO INDIGENA DE CONSTITUCION - TAMAS DEL CAGUAN</t>
  </si>
  <si>
    <t>41277</t>
  </si>
  <si>
    <t>COMUNIDAD INDIGENA - TAMAS DEL CAGUAN</t>
  </si>
  <si>
    <t>1 SOBRE CON PERIODICO FOLIO 39</t>
  </si>
  <si>
    <t xml:space="preserve">206 AL 407 </t>
  </si>
  <si>
    <t>408 AL 610</t>
  </si>
  <si>
    <t>0016011</t>
  </si>
  <si>
    <t>611 AL 810</t>
  </si>
  <si>
    <t>RES092</t>
  </si>
  <si>
    <t>811 AL 1020</t>
  </si>
  <si>
    <t>1021 AL 1165</t>
  </si>
  <si>
    <t>RESGUARDO INDIGENA DE CONSTITUCION - TAMAS DUJOS DEL CAGUAN PANIQUITA</t>
  </si>
  <si>
    <t>265018</t>
  </si>
  <si>
    <t>RIVERA</t>
  </si>
  <si>
    <t>VILLA</t>
  </si>
  <si>
    <t>COMUNIDAD INDIGENA - TAMAS DUJOS DEL CAGUAN PANIQUITA</t>
  </si>
  <si>
    <t>21O AL 424</t>
  </si>
  <si>
    <t>RES1142</t>
  </si>
  <si>
    <t>425 AL 629</t>
  </si>
  <si>
    <t>ARCHIVO  R61-145</t>
  </si>
  <si>
    <t>630 AL 756</t>
  </si>
  <si>
    <t>3 PLANOS DE GRAN FORMATO FOLIO 662-754-755-1 PLANO-753 1 CD FOLIO 756</t>
  </si>
  <si>
    <t>RESGUARDO INDIGENA DE CONSTITUCION - TAMA PAEZ LA GABRIELA</t>
  </si>
  <si>
    <t>COMUNIDAD INDIGENA - TAMA PAEZ LA GABRIELA</t>
  </si>
  <si>
    <t>ARCHIVO  R61-346</t>
  </si>
  <si>
    <t>2 PLANOS DE GRAN FORMATO FOLIO 192-193</t>
  </si>
  <si>
    <t>194 AL 393</t>
  </si>
  <si>
    <t>CASA LOTE</t>
  </si>
  <si>
    <t>154124</t>
  </si>
  <si>
    <t>RES0559
RES1455</t>
  </si>
  <si>
    <t>1999-07-22
1997-12-15</t>
  </si>
  <si>
    <t>OBRA  411-410-1193-10
OBRA  411-410-1141-22</t>
  </si>
  <si>
    <t>394 AL 628</t>
  </si>
  <si>
    <t>RESGUARDO INDIGENA DE CONSTITUCION - YANACONA DE PALMAR DE CRIOLLO</t>
  </si>
  <si>
    <t>42290</t>
  </si>
  <si>
    <t>SAN AGUSTIN</t>
  </si>
  <si>
    <t>BERLIN</t>
  </si>
  <si>
    <t>COMUNIDAD INDIGENA - YANACONA DE PALMAR DE CRIOLLO</t>
  </si>
  <si>
    <t>1 PLANO GRAN FORMATO FOLIO 59</t>
  </si>
  <si>
    <t>384419</t>
  </si>
  <si>
    <t>217 AL 419</t>
  </si>
  <si>
    <t>420 AL 511</t>
  </si>
  <si>
    <t xml:space="preserve">RESGUARDO INDIGENA DE CONSTITUCION - YANACONAS DE PALMAR DE CRIOLLO </t>
  </si>
  <si>
    <t>42288</t>
  </si>
  <si>
    <t xml:space="preserve">COMUNIDAD INDIGENA - ANACONAS DE PALMAR DE CRIOLLO </t>
  </si>
  <si>
    <t>R-61-713</t>
  </si>
  <si>
    <t>RESGUARDO INDIGENA DE CONSTITUCION - YANACONAS VERADA QUEBRADILLA</t>
  </si>
  <si>
    <t>BERLIN-LA JOYA Y LA PARADA</t>
  </si>
  <si>
    <t>COMUNIDAD INDIGENA- YANOCONA DE SAN AGUSTIN</t>
  </si>
  <si>
    <t>212 AL 385</t>
  </si>
  <si>
    <t>LA GUAJIRA</t>
  </si>
  <si>
    <t>RESGUARDO INDIGENA DE CONSTITUCION - ARITAMUNA-MACOLLA</t>
  </si>
  <si>
    <t xml:space="preserve">RIOHACHA </t>
  </si>
  <si>
    <t>SANTA ROSA RIOHACHA</t>
  </si>
  <si>
    <t>COMUNIDAD INDIGENA - ARITAMUNA-MACOLLA</t>
  </si>
  <si>
    <t>210-0013-157</t>
  </si>
  <si>
    <t>RES383</t>
  </si>
  <si>
    <t>42068</t>
  </si>
  <si>
    <t>MONTE HARMO</t>
  </si>
  <si>
    <t>RES00048</t>
  </si>
  <si>
    <t>ARCHIVO  582828
ARCHIVO  582828</t>
  </si>
  <si>
    <t>202 AL 285</t>
  </si>
  <si>
    <t>2 PLANOS DE GRAN FORMATO FOLIO 239-240</t>
  </si>
  <si>
    <t>RESGUARDO INDIGENA DE CONSTITUCION - BARRANCO ALEGRE WAYUU</t>
  </si>
  <si>
    <t>BARRANCAS</t>
  </si>
  <si>
    <t>COMUNIDAD INDIGENA - BARRANCO ALEGRE WAYUU</t>
  </si>
  <si>
    <t>RESGUARDO INDIGENA DE CONSTITUCION - CARACOLI ESPINAL</t>
  </si>
  <si>
    <t>RIO DE JANEIRO I Y OTROS</t>
  </si>
  <si>
    <t>COMUNIDAD INDIGENA - CARACOLI ESPINAL</t>
  </si>
  <si>
    <t>RES21
RES33
RES22
RES2152</t>
  </si>
  <si>
    <t>1991-08-20
1992-02-21
1995-05-16
1992-11-06</t>
  </si>
  <si>
    <t>1 AL 236</t>
  </si>
  <si>
    <t>RESGUARDO INDIGENA DE CONSTITUCION - CERRODEO</t>
  </si>
  <si>
    <t>POZO HONDO</t>
  </si>
  <si>
    <t>COMUNIDAD INDIGENA - CERRODEO</t>
  </si>
  <si>
    <t>210-0008053</t>
  </si>
  <si>
    <t>202 AL 411</t>
  </si>
  <si>
    <t>42343</t>
  </si>
  <si>
    <t>ARCHIVO  618524
ARCHIVO  618524</t>
  </si>
  <si>
    <t>412 AL 460</t>
  </si>
  <si>
    <t>2 PLANOS DE GRAN FORMATO FOLIO 459-460</t>
  </si>
  <si>
    <t>RESGUARDO INDIGENA DE CONSTITUCION - EL CAIMITU WAYUU</t>
  </si>
  <si>
    <t>41630</t>
  </si>
  <si>
    <t>FONSECA</t>
  </si>
  <si>
    <t>PORVENIR</t>
  </si>
  <si>
    <t>COMUNIDAD INDIGENA - EL CAIMITU WAYUU</t>
  </si>
  <si>
    <t>RES45
RES46</t>
  </si>
  <si>
    <t>1994-11-01
1994-11-01</t>
  </si>
  <si>
    <t>OBRA  201-126-10</t>
  </si>
  <si>
    <t>405 AL 512</t>
  </si>
  <si>
    <t>1 PLANO GRAN FORMATO FOLIO 443</t>
  </si>
  <si>
    <t xml:space="preserve">RESGUARDO INDIGENA DE CONSTITUCION - EL ESPINAL </t>
  </si>
  <si>
    <t>41761</t>
  </si>
  <si>
    <t>COMUNIDAD INDIGENA - EL ESPINAL</t>
  </si>
  <si>
    <t>RES02122
RES00692
RES00497
RES00689
RES01420
RES00771
RES01055
RES00735
RES00734
RES00960
RES00654
RES00538
RES0939
RES009464
RES02122</t>
  </si>
  <si>
    <t>1991-02-22
1985-06-19
1985-05-10
1985-06-19
1985-10-30
1987-06-24
1985-08-26
1985-06-21
1985-06-21
1986-07-14
1985-06-14
1985-05-28
1986-07-08
1992-10-26
1995-11-17</t>
  </si>
  <si>
    <t>1 AL 144</t>
  </si>
  <si>
    <t>RESGUARDO INDIGENA DE CONSTITUCION - EL PASITO - CANGREJITO- BUENAVISTA-LA RAYA Y POPOYA</t>
  </si>
  <si>
    <t>MANAURE</t>
  </si>
  <si>
    <t>COMUNIDAD INDIGENA - EL PASITO - CANGREJITO- BUENAVISTA-LA RAYA Y POPOYA</t>
  </si>
  <si>
    <t>1 AL 23</t>
  </si>
  <si>
    <t>RESGUARDO INDIGENA DE CONSTITUCION - EL SOLDADO</t>
  </si>
  <si>
    <t>PARATE BIEN</t>
  </si>
  <si>
    <t>COMUNIDAD INDIGENA - EL SOLDADO</t>
  </si>
  <si>
    <t>210-0015-505</t>
  </si>
  <si>
    <t>RES050</t>
  </si>
  <si>
    <t>RESGUARDO INDIGENA DE CONSTITUCION - EL ZAHINO</t>
  </si>
  <si>
    <t>41167</t>
  </si>
  <si>
    <t>CORRAL DE PIEDRA</t>
  </si>
  <si>
    <t>COMUNIDAD INDIGENA - EL ZAHINO</t>
  </si>
  <si>
    <t>210-0020-771</t>
  </si>
  <si>
    <t>RES090
RES1836
RES00012
RES090
RES050
RES051</t>
  </si>
  <si>
    <t>1986-11-05
1992-10-13
1999-05-05
1986-05-11
2000-12-18
2000-12-18</t>
  </si>
  <si>
    <t>1 CD FOLIO 143</t>
  </si>
  <si>
    <t>RESGUARDO INDIGENA DE CONSTITUCION - HATO DE LA HUERTA</t>
  </si>
  <si>
    <t>40083</t>
  </si>
  <si>
    <t>COMUNIDAD INDIGENA - HATO DE LA HUERTA</t>
  </si>
  <si>
    <t>RES008
RES00136</t>
  </si>
  <si>
    <t>1979-02-14
1993-02-09</t>
  </si>
  <si>
    <t>1 AL 87</t>
  </si>
  <si>
    <t>RESGUARDO INDIGENA DE CONSTITUCION - HATO NUEVO</t>
  </si>
  <si>
    <t>41555</t>
  </si>
  <si>
    <t>POZO AZUL</t>
  </si>
  <si>
    <t>COMUNIDAD INDIGENA - HATO NUEVO</t>
  </si>
  <si>
    <t>RES00323</t>
  </si>
  <si>
    <t>42340</t>
  </si>
  <si>
    <t>HATONUEVO</t>
  </si>
  <si>
    <t>ARCHIVO  618535</t>
  </si>
  <si>
    <t>201 AL 323</t>
  </si>
  <si>
    <t>1 PLANO DE GRAN FORMATO FOLIO 323</t>
  </si>
  <si>
    <t>RESGUARDO INDIGENA DE CONSTITUCION - IRRACHON</t>
  </si>
  <si>
    <t>COMUNIDAD INDIGENA - IIRRACHON</t>
  </si>
  <si>
    <t>RESGUARDO INDIGENA DE CONSTITUCION - KAMUSUCHIWOU</t>
  </si>
  <si>
    <t>40749</t>
  </si>
  <si>
    <t>COMUNIDAD INDIGENA - KAMUSUCHIWOU</t>
  </si>
  <si>
    <t>RES067
RES015
RES028</t>
  </si>
  <si>
    <t>1981-09-03
1984-02-28
1994-07-19</t>
  </si>
  <si>
    <t>RESGUARDO INDIGENA DE CONSTITUCION - KILOMETRO 16 WAYUU</t>
  </si>
  <si>
    <t>LA FIQUERA</t>
  </si>
  <si>
    <t>COMUNIDAD INDIGENA - KILOMETRO 16 WAYUU</t>
  </si>
  <si>
    <t>210-0030-626</t>
  </si>
  <si>
    <t>ARCHIVO  582433 
OBRA  4444-024</t>
  </si>
  <si>
    <t>1 PLANO EN GRAN FORMATO FOLIO 210</t>
  </si>
  <si>
    <t>RESGUARDO INDIGENA DE CONSTITUCION - KOGUI- MALAYO</t>
  </si>
  <si>
    <t>COMUNIDAD INDIGENA - KOGUI- MALAYO</t>
  </si>
  <si>
    <t>RES169
RES0109
RES078
RES29
RES21</t>
  </si>
  <si>
    <t>1977-05-08
1980-10-08
1990-11-19
1994-07-19
1995-05-16</t>
  </si>
  <si>
    <t>1 AL 229</t>
  </si>
  <si>
    <t>2 FOTOGRAFIAS</t>
  </si>
  <si>
    <t xml:space="preserve">RESGUARDO INDIGENA DE CONSTITUCION - KUTANAMANA </t>
  </si>
  <si>
    <t>LOS YAGUARO Y OTROS</t>
  </si>
  <si>
    <t xml:space="preserve">COMUNIDAD INDIGENA - KUTANAMANA </t>
  </si>
  <si>
    <t>RES2740
RES03833
RES00985
RES01150</t>
  </si>
  <si>
    <t>S/I
1968-04-30
2000-12-12
2001-11-19</t>
  </si>
  <si>
    <t xml:space="preserve">Y OTRAS MATRICULAS  </t>
  </si>
  <si>
    <t>RESGUARDO INDIGENA DE CONSTITUCION - LA GLORIA WAYUU</t>
  </si>
  <si>
    <t>41984</t>
  </si>
  <si>
    <t>COMUNIDAD INDIGENA - LA GLORIA WAYUU</t>
  </si>
  <si>
    <t>RESGUARDO INDIGENA DE CONSTITUCION - LA LAMICHERA</t>
  </si>
  <si>
    <t>COMUNIDAD INDIGENA - LA LAMICHERA</t>
  </si>
  <si>
    <t>1 CD FOLIO 87</t>
  </si>
  <si>
    <t>RESGUARDO INDIGENA DE CONSTITUCION - LOMA MATO</t>
  </si>
  <si>
    <t>COMUNIDAD INDIGENA - LOMA MATO</t>
  </si>
  <si>
    <t>RESGUARDO INDIGENA DE CONSTITUCION - LA LOMA</t>
  </si>
  <si>
    <t>DISTRACCION</t>
  </si>
  <si>
    <t>COMUNIDAD INDIGENA - LA LOMA</t>
  </si>
  <si>
    <t>RESGUARDO INDIGENA DE CONSTITUCION -  LA MACOLLA Y MONTE HARMON</t>
  </si>
  <si>
    <t>COMUNIDAD INDIGENA - LA MACOLLA Y MONTE HARMON</t>
  </si>
  <si>
    <t>210-0013157</t>
  </si>
  <si>
    <t>RES833
RES00048</t>
  </si>
  <si>
    <t>1989-12-07
1998-11-30</t>
  </si>
  <si>
    <t>1 AL 178</t>
  </si>
  <si>
    <t>LOS REMEDIOS</t>
  </si>
  <si>
    <t>210-31041</t>
  </si>
  <si>
    <t>179 AL 258</t>
  </si>
  <si>
    <t>RESGUARDO INDIGENA DE CONSTITUCION - LA PAZ</t>
  </si>
  <si>
    <t>COMUNIDAD INDIGENA - LA PAZ</t>
  </si>
  <si>
    <t>RESGUARDO INDIGENA DE CONSTITUCION - MAÑATURE</t>
  </si>
  <si>
    <t>MAÑATURE-CUESTESITAS-MAICAO</t>
  </si>
  <si>
    <t>COMUNIDAD INDIGENA - MAÑATURE</t>
  </si>
  <si>
    <t>210-0000650</t>
  </si>
  <si>
    <t>RESGUARDO INDIGENA DE CONSTITUCION - MAYABANGLOMA</t>
  </si>
  <si>
    <t>COMUNIDAD INDIGENA - MAYABANGLOMA</t>
  </si>
  <si>
    <t>240-0024424</t>
  </si>
  <si>
    <t>RESGUARDO INDIGENA DE CONSTITUCION - MEDIA Y ALTA GUAJIRA</t>
  </si>
  <si>
    <t>COMUNIDAD INDIGENA - MEDIA Y ALTA GUAJIRA</t>
  </si>
  <si>
    <t>INFORME SOCIOECONOMICO</t>
  </si>
  <si>
    <t>RESGUARDO INDIGENA DE CONSTITUCION - NUEVO ESPINAL</t>
  </si>
  <si>
    <t>NUEVO HATO PARAJE DIEGO LARGO</t>
  </si>
  <si>
    <t>COMUNIDAD INDIGENA - NUEVO ESPINAL</t>
  </si>
  <si>
    <t>210-6289</t>
  </si>
  <si>
    <t>RES01428</t>
  </si>
  <si>
    <t>1 AL 184</t>
  </si>
  <si>
    <t>RESGUARDO INDIGENA DE CONSTITUCION - OCOCHI</t>
  </si>
  <si>
    <t>7147</t>
  </si>
  <si>
    <t>MAICAO</t>
  </si>
  <si>
    <t>LA GLORIA Y OTROS</t>
  </si>
  <si>
    <t>COMUNIDAD INDIGENA - OCOCHI</t>
  </si>
  <si>
    <t>212-30073</t>
  </si>
  <si>
    <t>RES00073
RES00078
RES00074
RES00075
RES00076
RES00077</t>
  </si>
  <si>
    <t>1997-03-20
1997-03-20
1997-03-20
1997-03-20
1997-03-20
1997-03-20</t>
  </si>
  <si>
    <t>RESGUARDO INDIGENA DE CONSTITUCION - ORQUETA I-II</t>
  </si>
  <si>
    <t>MI REFUGIO</t>
  </si>
  <si>
    <t>COMUNIDAD INDIGENA - ORQUETA I-II</t>
  </si>
  <si>
    <t>RESGUARDO INDIGENA DE CONSTITUCION - PERRATPU</t>
  </si>
  <si>
    <t>COMUNIDAD INDIGENA - PERRATPU</t>
  </si>
  <si>
    <t>RES89</t>
  </si>
  <si>
    <t>RESGUARDO INDIGENA DE CONSTITUCION - POTRERITOS</t>
  </si>
  <si>
    <t>42067</t>
  </si>
  <si>
    <t>CARRETAL</t>
  </si>
  <si>
    <t>COMUNIDAD INDIGENA - POTRERITOS</t>
  </si>
  <si>
    <t>RES00053</t>
  </si>
  <si>
    <t>ARCHIVO  582554</t>
  </si>
  <si>
    <t>204 AL 460</t>
  </si>
  <si>
    <t>1 PLANO DE GRAN FORMATO FOLIO 373</t>
  </si>
  <si>
    <t>461 AL 502</t>
  </si>
  <si>
    <t>RESGUARDO INDIGENA DE CONSTITUCION - PROVINCIAL WAYUU</t>
  </si>
  <si>
    <t>COMUNIDAD INDIGENA - PROVINCIAL WAYUU</t>
  </si>
  <si>
    <t>RES085
RES086
RES087
RES056</t>
  </si>
  <si>
    <t xml:space="preserve">
1988-09-26
1988-09-26
1988-09-26
1983-07-28
</t>
  </si>
  <si>
    <t>RESGUARDO INDIGENA DE CONSTITUCION - PITULUMAANA</t>
  </si>
  <si>
    <t>COMUNIDAD INDIGENA-PITULUMAANA</t>
  </si>
  <si>
    <t>RESGUARDO INDIGENA DE CONSTITUCION - RIO HACHI</t>
  </si>
  <si>
    <t>COMUNIDAD INDIGENA - RIO HACHI</t>
  </si>
  <si>
    <t>RESGUARDO INDIGENA DE CONSTITUCION - RIZIA DE LAS DELICIAS</t>
  </si>
  <si>
    <t>42024</t>
  </si>
  <si>
    <t>COMUNIDAD INDIGENA - RIZIA DE LAS DELICIAS</t>
  </si>
  <si>
    <t>210-31091</t>
  </si>
  <si>
    <t>RESGUARDO INDIGENA DE CONSTITUCION - RODEITO EL POZO</t>
  </si>
  <si>
    <t>42397</t>
  </si>
  <si>
    <t>COMUNIDAD INDIGENA - RODEITO EL POZO</t>
  </si>
  <si>
    <t>1 PLANO DE GRAN FORMATO FOLIO 203</t>
  </si>
  <si>
    <t xml:space="preserve">RESGUARDO INDIGENA DE CONSTITUCION - SANTA ROSA </t>
  </si>
  <si>
    <t>1 AL 32</t>
  </si>
  <si>
    <t>RESGUARDO INDIGENA DE CONSTITUCION - COMUNIDAD DEL SUR</t>
  </si>
  <si>
    <t>COMUNIDAD INDIGENA - COMUNIDAD DEL SUR</t>
  </si>
  <si>
    <t>RESGUARDO INDIGENA DE CONSTITUCION - TRUPIO GACHO</t>
  </si>
  <si>
    <t>COMUNIDAD INDIGENA - TRUPIO GACHO</t>
  </si>
  <si>
    <t>RES087</t>
  </si>
  <si>
    <t xml:space="preserve"> G-314-296</t>
  </si>
  <si>
    <t>1 PLANO DE GRAN FORMATO FOLIO 184</t>
  </si>
  <si>
    <t>RESGUARDO INDIGENA DE CONSTITUCION - UNA APUCHON</t>
  </si>
  <si>
    <t>42337</t>
  </si>
  <si>
    <t>APUCHON</t>
  </si>
  <si>
    <t>COMUNIDAD INDIGENA - UNA APUCHON</t>
  </si>
  <si>
    <t>RESGUARDO INDIGENA DE CONSTITUCION - WAYUU</t>
  </si>
  <si>
    <t>41764</t>
  </si>
  <si>
    <t>SAN JOSE</t>
  </si>
  <si>
    <t>COMUNIDAD INDIGENA - WAYUU</t>
  </si>
  <si>
    <t>210-15459</t>
  </si>
  <si>
    <t>RES03657
RES02082</t>
  </si>
  <si>
    <t>1995-11-02
1989-10-31</t>
  </si>
  <si>
    <t>RESGUARDO INDIGENA DE CONSTITUCION - WAYUU-ALATA Y MEDIA GUAJIRA</t>
  </si>
  <si>
    <t>INDIGENAWAYUU</t>
  </si>
  <si>
    <t>COMUNIDAD INDIGENA - WAYUU-ALATA Y MEDIA GUAJIRA</t>
  </si>
  <si>
    <t>210-8306</t>
  </si>
  <si>
    <t>RES046
RES002
RES003
RES015
RES0119</t>
  </si>
  <si>
    <t>1974-03-27
1981-01-21
2000-05-24
1984-02-28
1981-12-15</t>
  </si>
  <si>
    <t>LA CACHACA</t>
  </si>
  <si>
    <t>RES067
RES102
RES03</t>
  </si>
  <si>
    <t>1981-09-03
1989-12-18
1983-01-06</t>
  </si>
  <si>
    <t>206 AL 406</t>
  </si>
  <si>
    <t>ARCHIVO  B181776</t>
  </si>
  <si>
    <t>407 AL 615</t>
  </si>
  <si>
    <t>SAN JUAN DEL CESAR</t>
  </si>
  <si>
    <t>EL CHARCO 2</t>
  </si>
  <si>
    <t>214-10328</t>
  </si>
  <si>
    <t>616 AL 828</t>
  </si>
  <si>
    <t>829 AL 1046</t>
  </si>
  <si>
    <t>RESGUARDO INDIGENA DE CONSTITUCION - WAYUU MAÑATORE</t>
  </si>
  <si>
    <t>COMUNIDAD INDIGENA - WAYUU MAÑATORE</t>
  </si>
  <si>
    <t>Y OTRAS MATRICULAS - 11 FOTOGRAFIAS</t>
  </si>
  <si>
    <t>197 AL 233</t>
  </si>
  <si>
    <t>RESGUARDO INDIGENA DE CONSTITUCION - WAYUU WAYAUITKA</t>
  </si>
  <si>
    <t>42295</t>
  </si>
  <si>
    <t>COMUNIDAD INDIGENA - WAYAUITKA</t>
  </si>
  <si>
    <t>ARCHIVO  582433 OBRA  444-024</t>
  </si>
  <si>
    <t>2 PLANOS DE GRAN FORMATO FOLIO 158-159</t>
  </si>
  <si>
    <t>RESGUARDO INDIGENA DE CONSTITUCION - WAYUU DE SAN FRANCISCO</t>
  </si>
  <si>
    <t>COMUNIDAD INDIGENA-WAYUU DE SAN FRANCISCO</t>
  </si>
  <si>
    <t>RES086</t>
  </si>
  <si>
    <t>26-09-1988</t>
  </si>
  <si>
    <t>ARCHIVO G-314-175</t>
  </si>
  <si>
    <t>1 PLANO GRAN FORMATO FOLIO 13</t>
  </si>
  <si>
    <t>RESGUARDO INDIGENA DE CONSTITUCION -  ARAHACA DE LA SIERRA</t>
  </si>
  <si>
    <t>MAGDALENA</t>
  </si>
  <si>
    <t>RES078
RES37</t>
  </si>
  <si>
    <t>1983-11-10
1984-03-14</t>
  </si>
  <si>
    <t xml:space="preserve">1 AL 132 </t>
  </si>
  <si>
    <t>RESGUARDO INDIGENA DE CONSTITUCION - CHIMILA</t>
  </si>
  <si>
    <t>41131</t>
  </si>
  <si>
    <t>PLATO</t>
  </si>
  <si>
    <t>LA SIRENA</t>
  </si>
  <si>
    <t>COMUNIDAD INDIGENA - CHIMILA</t>
  </si>
  <si>
    <t>ARCHIVO  241303</t>
  </si>
  <si>
    <t>1 AL 235</t>
  </si>
  <si>
    <t>1 PLANO DE GRAN FORMATO FOLIO 235</t>
  </si>
  <si>
    <t>RESGUARDO INDIGENA DE CONSTITUCION - KOGUI MALAYO</t>
  </si>
  <si>
    <t>SANTA MARTA</t>
  </si>
  <si>
    <t>COMUNIDAD INDIGENA - KOGUI MALAYO</t>
  </si>
  <si>
    <t>RESGUARDO INDIGENA DE CONSTITUCION - SAN FRANCISCO DE TAGANGA</t>
  </si>
  <si>
    <t xml:space="preserve"> COMUNIDAD INDIGENA - SAN FRANCISCO DE TAGANGA</t>
  </si>
  <si>
    <t>RESGUARDO INDIGENA DE CONSTITUCION - TAIRONA CIT</t>
  </si>
  <si>
    <t xml:space="preserve"> COMUNIDAD INDIGENA - TAIRONA CIT</t>
  </si>
  <si>
    <t>4 MAPAS FOLIO 76-77-78-79</t>
  </si>
  <si>
    <t>META</t>
  </si>
  <si>
    <t>PUERTO GAITAN</t>
  </si>
  <si>
    <t>COMUNIDAD INDIGENA - ALTAMIRA</t>
  </si>
  <si>
    <t>RESGUARDO INDIGENA DE CONSTITUCION - ALTO DE UNUMA</t>
  </si>
  <si>
    <t>LOS GIRASOLES</t>
  </si>
  <si>
    <t>COMUNIDAD INDIGENA - ALTON DE UNUMA</t>
  </si>
  <si>
    <t>540-470</t>
  </si>
  <si>
    <t>RES039
RES149
RES145
RES279
RES307</t>
  </si>
  <si>
    <t>1989-06-06
1993-12-14
1993-12-14
2012-01-31
2013-04-17</t>
  </si>
  <si>
    <t>212 AL 388</t>
  </si>
  <si>
    <t>1 PALNO EN GRAN FORMATO FOLIO 261</t>
  </si>
  <si>
    <t>RESGUARDO INDIGENA DE CONSTITUCION - AWALIBA</t>
  </si>
  <si>
    <t>COMUNIDAD INDIGENA - AWALIBA</t>
  </si>
  <si>
    <t xml:space="preserve">RES98
RES205
RES01
RES02
RES03
</t>
  </si>
  <si>
    <t>1974-07-31
1968-12-16
1991-01-28
1991-01-28
1991-01-28</t>
  </si>
  <si>
    <t>ARCHIVO  -P-466-059
P-466-051
ARCHIVO  -P-466-058</t>
  </si>
  <si>
    <t>3 PLANOS FOLIO 157 AL 159</t>
  </si>
  <si>
    <t>205 AL 426</t>
  </si>
  <si>
    <t>4 PLANOS FOLIO 424 AL 426</t>
  </si>
  <si>
    <t>RESGUARDO INDIGENA DE CONSTITUCION - BETANIA</t>
  </si>
  <si>
    <t>SAN MARTIN</t>
  </si>
  <si>
    <t>HATO CAMAGUAY</t>
  </si>
  <si>
    <t>COMUNIDAD INDIGENA - BETANIA</t>
  </si>
  <si>
    <t xml:space="preserve">RES00139
RES00451
</t>
  </si>
  <si>
    <t>1982-12-20
1983-04-25</t>
  </si>
  <si>
    <t>RESGUARDO INDIGENA DE CONSTITUCION - CAMPANAS</t>
  </si>
  <si>
    <t>COMUNIDAD INDIGENA - CAMPANAS</t>
  </si>
  <si>
    <t>RES1062</t>
  </si>
  <si>
    <t>RESGUARDO INDIGENA DE CONSTITUCION - CAÑO JABON</t>
  </si>
  <si>
    <t>PUERTO LLERAS</t>
  </si>
  <si>
    <t>COMUNIDAD INDIGENA - CAÑO JABON</t>
  </si>
  <si>
    <t>RES106
RES362
RES042</t>
  </si>
  <si>
    <t>1977-10-05
1977-10-05
1983-07-21</t>
  </si>
  <si>
    <t>-G-211-722</t>
  </si>
  <si>
    <t>1 PLANO FOLIO 131</t>
  </si>
  <si>
    <t>RESGUARDO INDIGENA DE CONSTITUCION - COROZAL Y TAPAOJO-PIAPOCO Y SALIVAS</t>
  </si>
  <si>
    <t>EL CEJALY OTROS</t>
  </si>
  <si>
    <t>COMUNIDAD INDIGENA - COROZAL-TAPAOJO-PIAPOCO Y SALIVAS</t>
  </si>
  <si>
    <t>RES217
RES060
RES040
RES00147</t>
  </si>
  <si>
    <t xml:space="preserve">1975-05-11
1975-05-11
1983-07-21
1982-12-20
</t>
  </si>
  <si>
    <t>203 AL 402</t>
  </si>
  <si>
    <t>403 AL 494</t>
  </si>
  <si>
    <t>RESGUARDO INDIGENA DE CONSTITUCION - COROCITO</t>
  </si>
  <si>
    <t>COMUNIDAD INDIGENA - COROCITO</t>
  </si>
  <si>
    <t>234-1785</t>
  </si>
  <si>
    <t>RES100
RES441
RES004288
RES080</t>
  </si>
  <si>
    <t>1974-10-2
1974-12-10
1985-09-23
1992-12-18</t>
  </si>
  <si>
    <t>ARCHIVO  -514-554
ARCHIVO  -G-139-721</t>
  </si>
  <si>
    <t>RES100
RES080</t>
  </si>
  <si>
    <t>1974-2-10
1992-12-18</t>
  </si>
  <si>
    <t>514554</t>
  </si>
  <si>
    <t>202 AL 407</t>
  </si>
  <si>
    <t>1 PERIODICO FOLIO 366 1 PLANO FOLIO 391</t>
  </si>
  <si>
    <t>234-7964</t>
  </si>
  <si>
    <t>RES080</t>
  </si>
  <si>
    <t>G-139-721</t>
  </si>
  <si>
    <t>408 AL 463</t>
  </si>
  <si>
    <t>1 PLANO FOLIO 415</t>
  </si>
  <si>
    <t>RESGUARDO INDIGENA DE CONSTITUCION - CHARCO-CAIMAN</t>
  </si>
  <si>
    <t>MAPIRIPAN</t>
  </si>
  <si>
    <t>COMUNIDAD INDIGENA - CHARCO-CAIMAN</t>
  </si>
  <si>
    <t>1996-24-05</t>
  </si>
  <si>
    <t>ARCH8IVO-572156</t>
  </si>
  <si>
    <t>207</t>
  </si>
  <si>
    <t>1 PLANO FOLIO 16</t>
  </si>
  <si>
    <t>RESGUARDO INDIGENA DE CONSTITUCION - DOKERA</t>
  </si>
  <si>
    <t>COMUNIDAD INDIGENA - DOKERA</t>
  </si>
  <si>
    <t xml:space="preserve">1 AL 10 </t>
  </si>
  <si>
    <t>RESGUARDO INDIGENA DE CONSTITUCION - EL PARAISO</t>
  </si>
  <si>
    <t>256862</t>
  </si>
  <si>
    <t>URIBE</t>
  </si>
  <si>
    <t>COMUNIDAD INDIGENA - EL PARAISO</t>
  </si>
  <si>
    <t>RESGUARDO INDIGENA DE CONSTITUCION - EL TIGRE</t>
  </si>
  <si>
    <t>COMUNIDAD INDIGENA - EL TIGRE</t>
  </si>
  <si>
    <t xml:space="preserve">RES014
RES109
RES041
RES014
</t>
  </si>
  <si>
    <t>1975-02-26
1975-05-02
1983-07-21
1975-02-26</t>
  </si>
  <si>
    <t>ARCHIVO  -G-198-446</t>
  </si>
  <si>
    <t>40659</t>
  </si>
  <si>
    <t>RES109</t>
  </si>
  <si>
    <t xml:space="preserve">201 AL 401 </t>
  </si>
  <si>
    <t>MAPA FOLIO 342</t>
  </si>
  <si>
    <t>402 AL 523</t>
  </si>
  <si>
    <t>1 PLANO FOLIO 523</t>
  </si>
  <si>
    <t>RESGUARDO INDIGENA DE CONSTITUCION - GUAYABERA-MANAURE</t>
  </si>
  <si>
    <t>COMUNIDAD INDIGENA - GUAYABERA-MANAURE</t>
  </si>
  <si>
    <t xml:space="preserve">RES206
RES00015
RES15
</t>
  </si>
  <si>
    <t xml:space="preserve">1975-11-12
1978-01-18
1978-02-13
</t>
  </si>
  <si>
    <t>N-G-228382</t>
  </si>
  <si>
    <t>RESGUARDO INDIGENA DE CONSTITUCION - NUEVO MILENIO</t>
  </si>
  <si>
    <t>256850</t>
  </si>
  <si>
    <t>COMUNIDAD INDIGENA - NUEVO MILENIO</t>
  </si>
  <si>
    <t>RESGUARDO INDIGENA DE CONSTITUCION - LA JULIA</t>
  </si>
  <si>
    <t>COMUNIDAD INDIGENA - LA JULIA</t>
  </si>
  <si>
    <t>ARCHIVO -573632</t>
  </si>
  <si>
    <t>1 PLANO GRAN FROMATO FOLIO 34</t>
  </si>
  <si>
    <t>55 AL 106</t>
  </si>
  <si>
    <t>1 PLANO GRAN FORMATO 87</t>
  </si>
  <si>
    <t>ARCHIVO  -573632</t>
  </si>
  <si>
    <t>107 AL 158</t>
  </si>
  <si>
    <t>1 PLANO GRAN FORMATO 138</t>
  </si>
  <si>
    <t>159 AL 210</t>
  </si>
  <si>
    <t>7</t>
  </si>
  <si>
    <t>211 AL 262</t>
  </si>
  <si>
    <t>1 PLANO GRAN FORMATO 243</t>
  </si>
  <si>
    <t>RESGUARDO INDIGENA DE CONSTITUCION - ONDAS DEL CAFRE</t>
  </si>
  <si>
    <t>MESETAS</t>
  </si>
  <si>
    <t>COMUNIDAD INDIGENA - ONDAS DEL CAFRE</t>
  </si>
  <si>
    <t>ARCHIVO  -595-749</t>
  </si>
  <si>
    <t>209</t>
  </si>
  <si>
    <t>2 PLANO FOLIO 162-153</t>
  </si>
  <si>
    <t>205 AL 227</t>
  </si>
  <si>
    <t>RESGUARDO INDIGENA DE CONSTITUCION - PUEBLO JIW</t>
  </si>
  <si>
    <t>COMUNIDAD INDIGENA - PUEBLO JIW</t>
  </si>
  <si>
    <t>ARCHIVO  -350-565</t>
  </si>
  <si>
    <t>1 PLANO FOLIO 29 1 CD FOLIO 30 1 MAPA FOLIO 31</t>
  </si>
  <si>
    <t>RESGUARDO INDIGENA DE CONSTITUCION - VENCEDOR PIRIRI</t>
  </si>
  <si>
    <t>COMUNIDAD INDIGENA - VENCEDOR PIRIRI</t>
  </si>
  <si>
    <t xml:space="preserve">ARCHIVO  -542266
ARCHIVO  -542270
ARCHIVO  -542268
</t>
  </si>
  <si>
    <t>4 PLANOS FOLIO 183 AL 186</t>
  </si>
  <si>
    <t>RESGUARDO INDIGENA DE CONSTITUCION - VILLA LUCIA</t>
  </si>
  <si>
    <t>COMUNIDAD INDIGENA - VILLA LUCIA-PAEZ</t>
  </si>
  <si>
    <t>1 AL 77</t>
  </si>
  <si>
    <t>2 PLANOS FOLIO 76-77</t>
  </si>
  <si>
    <t>RESGUARDO INDIGENA DE CONSTITUCION - WALIANI-SIKUANI</t>
  </si>
  <si>
    <t>COMUNIDAD INDIGENA - WALIANI-SIKUANI</t>
  </si>
  <si>
    <t xml:space="preserve">RES143
</t>
  </si>
  <si>
    <t>1 AL86</t>
  </si>
  <si>
    <t>RESGUARDO INDIGENA DE CONSTITUCION - WAIBO DE WACOYO</t>
  </si>
  <si>
    <t>COMUNIDAD INDIGENA - WAIBO DE WACOYO</t>
  </si>
  <si>
    <t>RESGUARDO INDIGENA DE CONSTITUCION - ALTO ALBI</t>
  </si>
  <si>
    <t>41278</t>
  </si>
  <si>
    <t>NARIÑO</t>
  </si>
  <si>
    <t>RICAUTE</t>
  </si>
  <si>
    <t>COMUNIDAD INDIGENA - ALTO ALBI</t>
  </si>
  <si>
    <t>1984-07-01</t>
  </si>
  <si>
    <t>RES041</t>
  </si>
  <si>
    <t>1986-07-03</t>
  </si>
  <si>
    <t>1984- 07-01</t>
  </si>
  <si>
    <t>200 AL 440</t>
  </si>
  <si>
    <t>RESGUARDO INDIGENA DE CONSTITUCION - AWA RIO ÑAMBI</t>
  </si>
  <si>
    <t>BARBACOA</t>
  </si>
  <si>
    <t>COMUNIDAD INDIGENA - AWA RIO ÑAMBI</t>
  </si>
  <si>
    <t>I-466316</t>
  </si>
  <si>
    <t>1 PLANO FOLIO 38</t>
  </si>
  <si>
    <t>RESGUARDO INDIGENA DE CONSTITUCION - CARLOSAMA</t>
  </si>
  <si>
    <t>41667</t>
  </si>
  <si>
    <t>GUASPUD</t>
  </si>
  <si>
    <t>COMUNIDAD INDIGENA - CARLOSAMA</t>
  </si>
  <si>
    <t>14-04-93</t>
  </si>
  <si>
    <t>382913</t>
  </si>
  <si>
    <t>1 PLANO GRAN FORMATO FOLIO 110</t>
  </si>
  <si>
    <t>206 AL 404</t>
  </si>
  <si>
    <t>405 AL 519</t>
  </si>
  <si>
    <t>RESGUARDO INDIGENA DE CONSTITUCION - COLIMBA</t>
  </si>
  <si>
    <t xml:space="preserve">GUACHUCAL </t>
  </si>
  <si>
    <t>COMUNIDAD INDIGENA - COLIMBA</t>
  </si>
  <si>
    <t>RESGUARDO INDIGENA DE CONSTITUCION - COLON</t>
  </si>
  <si>
    <t>BUESACO</t>
  </si>
  <si>
    <t>COMUNIDAD INDIGENA - COLON</t>
  </si>
  <si>
    <t>RESGUARDO INDIGENA DE CONSTITUCION - CUAIQUERER</t>
  </si>
  <si>
    <t>40847</t>
  </si>
  <si>
    <t>COMUNIDAD INDIGENA - CUAIQUERER</t>
  </si>
  <si>
    <t>RES0207-RES228-RES051</t>
  </si>
  <si>
    <t>1978-08-02 
1978-10-17 
1983-07-21</t>
  </si>
  <si>
    <t>RESGUARDO INDIGENA DE CONSTITUCION - CUASBIL</t>
  </si>
  <si>
    <t>COMUNIDAD INDIGENA - CUASBIL</t>
  </si>
  <si>
    <t>RES49</t>
  </si>
  <si>
    <t>1994-11-29</t>
  </si>
  <si>
    <t>1 AL 174</t>
  </si>
  <si>
    <t>RESGUARDO INDIGENA DE CONSTITUCION - CUASCABI</t>
  </si>
  <si>
    <t>41868</t>
  </si>
  <si>
    <t>COMUNIDAD INDIGENA - CUASCABI</t>
  </si>
  <si>
    <t>RES00672-RES01530-RES01541-RES22</t>
  </si>
  <si>
    <t xml:space="preserve">1971-10-13 
1972-10-10 
1972-10-10 
1994-06-21 </t>
  </si>
  <si>
    <t>RESGUARDO INDIGENA DE CONSTITUCION - CUCHILLA PALMAR</t>
  </si>
  <si>
    <t>41846</t>
  </si>
  <si>
    <t>COMUNIDAD INDIGENA - CUCHILLA PALMAR</t>
  </si>
  <si>
    <t>RES082</t>
  </si>
  <si>
    <t>1993-04-14</t>
  </si>
  <si>
    <t>RESGUARDO INDIGENA DE CONSTITUCION - CUMBAL</t>
  </si>
  <si>
    <t>41679</t>
  </si>
  <si>
    <t>CUMBAL</t>
  </si>
  <si>
    <t>COMUNIDAD INDIGENA - CUMBAL</t>
  </si>
  <si>
    <t>1987-11-11</t>
  </si>
  <si>
    <t xml:space="preserve">1 AL 200 </t>
  </si>
  <si>
    <t>RES31</t>
  </si>
  <si>
    <t>19-12-91</t>
  </si>
  <si>
    <t>1 PLANO GRAN FORMARO FOLIO 315</t>
  </si>
  <si>
    <t>400 AL 517</t>
  </si>
  <si>
    <t>RESGUARDO INDIGENA DE CONSTITUCION - CHAGUI BAJO</t>
  </si>
  <si>
    <t>42-060</t>
  </si>
  <si>
    <t>COMUNIDAD INDIGENA - CHAGUI BAJO</t>
  </si>
  <si>
    <t>242-0008-089</t>
  </si>
  <si>
    <t>2002-02-27</t>
  </si>
  <si>
    <t>I-630-383</t>
  </si>
  <si>
    <t xml:space="preserve">1 PLANO FOLIO 69 Y OTRAS MATRICULAS </t>
  </si>
  <si>
    <t xml:space="preserve">RESGUARDO INDIGENA DE CONSTITUCION - CHANGUI CHIMBUZA </t>
  </si>
  <si>
    <t>42-066</t>
  </si>
  <si>
    <t>COMUNIDAD INDIGENA - CHANGUI CHINBUZA</t>
  </si>
  <si>
    <t xml:space="preserve">200 AL 332 </t>
  </si>
  <si>
    <t xml:space="preserve">RESGUARDO INDIGENA DE CONSTITUCION - CHINGUIRITO MIRA </t>
  </si>
  <si>
    <t>42414</t>
  </si>
  <si>
    <t>TUMACO</t>
  </si>
  <si>
    <t>COMUNIDAD INDIGENA - CHINGUIRITO MIRA</t>
  </si>
  <si>
    <t>2003-04-10</t>
  </si>
  <si>
    <t>1-630-438</t>
  </si>
  <si>
    <t>RESGUARDO INDIGENA DE CONSTITUCION - CHILES</t>
  </si>
  <si>
    <t xml:space="preserve">COMUNIDAD INDIGENA - CHILES </t>
  </si>
  <si>
    <t>1 AL 109</t>
  </si>
  <si>
    <t xml:space="preserve">RESGUARDO INDIGENA DE CONSTITUCION - EDEN CARTAGENA </t>
  </si>
  <si>
    <t>257291</t>
  </si>
  <si>
    <t xml:space="preserve">COMUNIDAD INDIGENA - EDEN CARTAGENA </t>
  </si>
  <si>
    <t>52-0612-03143</t>
  </si>
  <si>
    <t>1 PLANO FOLIO 60  Y 1 CD FOLIO 51</t>
  </si>
  <si>
    <t>RESGUARDO INDIGENA DE CONSTITUCION -  EL CHARCO</t>
  </si>
  <si>
    <t>EL CHARCO</t>
  </si>
  <si>
    <t>1 CD FOLIO 118</t>
  </si>
  <si>
    <t>RESGUARDO INDIGENA DE CONSTITUCION - EL ESPINO</t>
  </si>
  <si>
    <t>SAPUYE</t>
  </si>
  <si>
    <t>COMUNIDAD INDIGENA - EL ESPINO</t>
  </si>
  <si>
    <t>201 AL 250</t>
  </si>
  <si>
    <t>RESGUARDO INDIGENA DE CONSTITUCION - EL PANAN</t>
  </si>
  <si>
    <t>41681</t>
  </si>
  <si>
    <t>COMUNIDAD INDIGENA - EL PANAN</t>
  </si>
  <si>
    <t>244-00299955</t>
  </si>
  <si>
    <t>RES31-RES1900</t>
  </si>
  <si>
    <t>1991-12-19 
1993-05-17</t>
  </si>
  <si>
    <t>RESGUARDO INDIGENA DE CONSTITUCION - AWA DE EL GRAN SABALO</t>
  </si>
  <si>
    <t>COMUNIDAD INDIGENA-AWA DE EL GRAN SABALO</t>
  </si>
  <si>
    <t xml:space="preserve">1 AL8 </t>
  </si>
  <si>
    <t xml:space="preserve">RESGUARDO INDIGENA DE CONSTITUCION - FUNES </t>
  </si>
  <si>
    <t>FUNES</t>
  </si>
  <si>
    <t>COMUNIDAD INDIGENA - FUNES</t>
  </si>
  <si>
    <t>RESGUARDO INDIGENA DE CONSTITUCION - GUACHUCAL</t>
  </si>
  <si>
    <t>COMUNIDAD INDIGENA - GUACHUCAL</t>
  </si>
  <si>
    <t>225 AL 424</t>
  </si>
  <si>
    <t>425 AL 625</t>
  </si>
  <si>
    <t>626 AL 840</t>
  </si>
  <si>
    <t>1 PLANO FOLIO 744</t>
  </si>
  <si>
    <t>RESGUARDO INDIGENA DE CONSTITUCION - GUALCALA</t>
  </si>
  <si>
    <t>COMUNIDAD INDIGENA - GUALCALA</t>
  </si>
  <si>
    <t>RES30</t>
  </si>
  <si>
    <t>1992-07-13</t>
  </si>
  <si>
    <t>RESGUARDO INDIGENA DE CONSTITUCION - GRAN ROSARIO</t>
  </si>
  <si>
    <t>COMUNIDAD INDIGENA - GRAN ROSARIO</t>
  </si>
  <si>
    <t>RESGUARDO INDIGENA DE CONSTITUCION - HONDA RIO GUIZA</t>
  </si>
  <si>
    <t>42412</t>
  </si>
  <si>
    <t>COMUNIDAD INDIGENA - HONDA RIO GUIZA</t>
  </si>
  <si>
    <t>B-659-583</t>
  </si>
  <si>
    <t>1 AL 170</t>
  </si>
  <si>
    <t>1 PLANO FOLIO 166</t>
  </si>
  <si>
    <t>RESGUARDO INDIGENA DE CONSTITUCION - ILES</t>
  </si>
  <si>
    <t>ILE</t>
  </si>
  <si>
    <t>COMUNIDAD INDIGENA - ILES</t>
  </si>
  <si>
    <t>1 CD FOLIO 70 3 PLANOS FOLIO 87 AL 89</t>
  </si>
  <si>
    <t>RESGUARDO INDIGENA DE CONSTITUCION - INCHUCHALA MIRAFLORES</t>
  </si>
  <si>
    <t>4-3-70005</t>
  </si>
  <si>
    <t>PUPIALES</t>
  </si>
  <si>
    <t>COMUNIDAD INDIGENA - INCHUCHALA MIRAFLORES</t>
  </si>
  <si>
    <t>4-3-01890</t>
  </si>
  <si>
    <t>1 PLANO EN GRAN FORMATO FOLIO 4</t>
  </si>
  <si>
    <t>RESGUARDO INDIGENA DE CONSTITUCION - INDA CUACARAY</t>
  </si>
  <si>
    <t>COMUNIDAD INDIGENA - INDA CUACARAY</t>
  </si>
  <si>
    <t xml:space="preserve">RESGUARDO INDIGENA DE CONSTITUCION - INDA ZABALETA </t>
  </si>
  <si>
    <t>COMUNIDAD INDIGENA - INDA ZABALETA</t>
  </si>
  <si>
    <t>RES25-RES030</t>
  </si>
  <si>
    <t>1996-05-24 - 2003-04-10</t>
  </si>
  <si>
    <t>630-439</t>
  </si>
  <si>
    <t>1 PLANO FOLIO 113</t>
  </si>
  <si>
    <t>RESGUARDO INDIGENA DE CONSTITUCION - LA LAGUNA</t>
  </si>
  <si>
    <t>41-678</t>
  </si>
  <si>
    <t>CHARCO</t>
  </si>
  <si>
    <t xml:space="preserve">COMUNIDAD INDIGENA - LA LAGUNA </t>
  </si>
  <si>
    <t>RES0139</t>
  </si>
  <si>
    <t>2007-12-04</t>
  </si>
  <si>
    <t>204 AL 296</t>
  </si>
  <si>
    <t>2 MAPAS FOLIO 291-292</t>
  </si>
  <si>
    <t>RESGUARDO INDIGENA DE CONSTITUCION -  LA TURBIA</t>
  </si>
  <si>
    <t>COMUNIDAD INDIGENA - LA TURBIA</t>
  </si>
  <si>
    <t>RESGUARDO INDIGENA DE CONSTITUCION - LA PLANADA DEL TELEMBI</t>
  </si>
  <si>
    <t>SAMANIEGO</t>
  </si>
  <si>
    <t>COMUNIDAD INDIGENA - LA PLANADA DEL TELEMBI</t>
  </si>
  <si>
    <t>RES097</t>
  </si>
  <si>
    <t>2007-02-15</t>
  </si>
  <si>
    <t>RESGUARDO INDIGENA DE CONSTITUCION -  MAYASQUER</t>
  </si>
  <si>
    <t>COMUNIDAD INDIGENA - MAYASQUER</t>
  </si>
  <si>
    <t>1 AL 82</t>
  </si>
  <si>
    <t>RESGUARDO INDIGENA DE CONSTITUCION - MORRITO Y MAIZ BLANCO</t>
  </si>
  <si>
    <t>275028</t>
  </si>
  <si>
    <t>COMUNIDAD INDIGENA - MORRITO Y MAIZ BLANCO</t>
  </si>
  <si>
    <t>RES068</t>
  </si>
  <si>
    <t>2006-08-17</t>
  </si>
  <si>
    <t>10-0-00014</t>
  </si>
  <si>
    <t>2 PLANOS FOLIO 84-85</t>
  </si>
  <si>
    <t>RESGUARDO INDIGENA DE CONSTITUCION - NASA-UH</t>
  </si>
  <si>
    <t>3007-0018</t>
  </si>
  <si>
    <t>IPIALES</t>
  </si>
  <si>
    <t>COMUNIDAD INDIGENA - NASA-UH</t>
  </si>
  <si>
    <t>RES276</t>
  </si>
  <si>
    <t>2012-01-31</t>
  </si>
  <si>
    <t>RESGUARDO INDIGENA DE CONSTITUCION - NULPE</t>
  </si>
  <si>
    <t>41864</t>
  </si>
  <si>
    <t>COMUNIDAD INDIGENA - NULPE</t>
  </si>
  <si>
    <t>RES16</t>
  </si>
  <si>
    <t>1994-05-25</t>
  </si>
  <si>
    <t>1 AL 150</t>
  </si>
  <si>
    <t>RESGUARDO INDIGENA DE CONSTITUCION - NUEVO HORISONTE - PASTOS</t>
  </si>
  <si>
    <t>VALLE DE GUAMUEZ</t>
  </si>
  <si>
    <t>COMUNIDAD INDIGENA - NUEVO HORIZONTE- PASTOS</t>
  </si>
  <si>
    <t>442-0055-677</t>
  </si>
  <si>
    <t>RES35</t>
  </si>
  <si>
    <t>212 AL 235</t>
  </si>
  <si>
    <t>RESGUARDO INDIGENA DE CONSTITUCION - ÑAMBI</t>
  </si>
  <si>
    <t>COMUNIDAD INDIGENA - ÑAMBI</t>
  </si>
  <si>
    <t>210 AL 410</t>
  </si>
  <si>
    <t>1 CD FOLIO 313</t>
  </si>
  <si>
    <t>411 AL 479</t>
  </si>
  <si>
    <t>1 PLANO FOLIO 479</t>
  </si>
  <si>
    <t>RESGUARDO INDIGENA DE CONSTITUCION - PALBI GUALTAL</t>
  </si>
  <si>
    <t>COMUNIDAD INDIGENA - PALBI GUALTAL</t>
  </si>
  <si>
    <t>2002-12-10</t>
  </si>
  <si>
    <t>630-247</t>
  </si>
  <si>
    <t>201 AL 370</t>
  </si>
  <si>
    <t>1 PLANO FOLIO 270</t>
  </si>
  <si>
    <t>RESGUARDO INDIGENA DE CONSTITUCION - PANAN</t>
  </si>
  <si>
    <t>COMUNIDAD INDIGENA - PANAN</t>
  </si>
  <si>
    <t>1 AL 179</t>
  </si>
  <si>
    <t>RESGUARDO INDIGENA DE CONSTITUCION - PASTAS</t>
  </si>
  <si>
    <t xml:space="preserve">ALDANA </t>
  </si>
  <si>
    <t>COMUNIDAD INDIGENA - PASTAS</t>
  </si>
  <si>
    <t>201 AL 257</t>
  </si>
  <si>
    <t>2 PLANOS FOLIO 264-265 2 CD FOLIO 256-257</t>
  </si>
  <si>
    <t>RESGUARDO INDIGENA DE CONSTITUCION - PASTOS</t>
  </si>
  <si>
    <t>PASTO</t>
  </si>
  <si>
    <t>COMUNIDAD INDIGENA - PASTOS</t>
  </si>
  <si>
    <t>RESGUARDO INDIGENA DE CONSTITUCION - PUNCE</t>
  </si>
  <si>
    <t>41903</t>
  </si>
  <si>
    <t>COMUNIDAD INDIGENA - PUNCE</t>
  </si>
  <si>
    <t>RES000025</t>
  </si>
  <si>
    <t>1998-07-29</t>
  </si>
  <si>
    <t>242-0008-348</t>
  </si>
  <si>
    <t>206 AL 314</t>
  </si>
  <si>
    <t>RESGUARDO INDIGENA DE CONSTITUCION - PULGANDE</t>
  </si>
  <si>
    <t>COMUNIDAD INDIGENA - PULGANDE</t>
  </si>
  <si>
    <t>B-637-480</t>
  </si>
  <si>
    <t>1 PLANO FOLIO 108</t>
  </si>
  <si>
    <t>RESGUARDO INDIGENA DE CONSTITUCION - RAMOS</t>
  </si>
  <si>
    <t>COMUNIDAD INDIGENA - RAMOS</t>
  </si>
  <si>
    <t>RES29</t>
  </si>
  <si>
    <t>1 AL 50</t>
  </si>
  <si>
    <t>RESGUARDO INDIGENA DE CONSTITUCION - SANDE</t>
  </si>
  <si>
    <t>GUACHAREZ</t>
  </si>
  <si>
    <t>COMUNIDAD INDIGENA - SANDE</t>
  </si>
  <si>
    <t>1 AL 169</t>
  </si>
  <si>
    <t>RESGUARDO INDIGENA DE CONSTITUCION - SAN FRANCISCO</t>
  </si>
  <si>
    <t>BOCAS DE SANTIGA</t>
  </si>
  <si>
    <t>RESGUARDO INDIGENA DE CONSTITUCION - SANTA INES</t>
  </si>
  <si>
    <t xml:space="preserve">LA TOLA </t>
  </si>
  <si>
    <t>COMUNIDAD INDIGENA - SANTA INES</t>
  </si>
  <si>
    <t>RESGUARDO INDIGENA DE CONSTITUCION - SAUDE</t>
  </si>
  <si>
    <t>ROBERTO PAYAN</t>
  </si>
  <si>
    <t>COMUNIDAD INDIGENA - SAUDE</t>
  </si>
  <si>
    <t>RESGUARDO INDIGENA DE CONSTITUCION - SIAPIDARA</t>
  </si>
  <si>
    <t>41678</t>
  </si>
  <si>
    <t>COMUNIDAD INDIGENA - SIAPIDARA</t>
  </si>
  <si>
    <t>1988-09-28</t>
  </si>
  <si>
    <t>1989-04-01</t>
  </si>
  <si>
    <t>208 AL 393</t>
  </si>
  <si>
    <t>RES095</t>
  </si>
  <si>
    <t>1989-11-07</t>
  </si>
  <si>
    <t xml:space="preserve">394 AL 606 </t>
  </si>
  <si>
    <t xml:space="preserve">607 AL 810 </t>
  </si>
  <si>
    <t>811 AL 1010</t>
  </si>
  <si>
    <t>RES0345</t>
  </si>
  <si>
    <t>1979-06-13</t>
  </si>
  <si>
    <t>1011 AL 1191</t>
  </si>
  <si>
    <t xml:space="preserve">1192 AL 1373 </t>
  </si>
  <si>
    <t>41229</t>
  </si>
  <si>
    <t>252-0010-273</t>
  </si>
  <si>
    <t>2000-10-03</t>
  </si>
  <si>
    <t>1374 AL 1578</t>
  </si>
  <si>
    <t>2 PLANOS FOLIO 1509-1510 Y OTRAS MATRICULAS 2</t>
  </si>
  <si>
    <t>RESGUARDO INDIGENA DE CONSTITUCION - WASALPY- COROZAL</t>
  </si>
  <si>
    <t>COMUNIDAD INDIGENA - WASALPY-COROZAL</t>
  </si>
  <si>
    <t xml:space="preserve">RESGUARDO INDIGENA DE CONSTITUCION - LA LUGUNA </t>
  </si>
  <si>
    <t>NORTE DE SANTANDER</t>
  </si>
  <si>
    <t>TOLEDO</t>
  </si>
  <si>
    <t xml:space="preserve">RESGUARDO INDIGENA DE CONSTITUCION - MOTILANA BARI </t>
  </si>
  <si>
    <t>TIBU</t>
  </si>
  <si>
    <t>SANTO CRISTO Y OTROS</t>
  </si>
  <si>
    <t>COMUNIDAD INDIGENA - MOTILANA BARI</t>
  </si>
  <si>
    <t>RES314
RES0105
RES81
RES0105</t>
  </si>
  <si>
    <t>1967-10-06
1981-12-15
1982-04-23
1981-12-15</t>
  </si>
  <si>
    <t>RESGUARDO INDIGENA DE CONSTITUCION - MOTILON BARI</t>
  </si>
  <si>
    <t>EL CARMEN</t>
  </si>
  <si>
    <t>COMUNIDAD INDIGENA - MOTILON BARI</t>
  </si>
  <si>
    <t>RES070
RES101
RES001062
RES0105</t>
  </si>
  <si>
    <t>1974-03-22
1974-10-02
1981-08-05
1981-12-15</t>
  </si>
  <si>
    <t>205 AL 409</t>
  </si>
  <si>
    <t>B-305-646</t>
  </si>
  <si>
    <t>410 AL 620</t>
  </si>
  <si>
    <t>2 PLANOS FOLIO 619-620</t>
  </si>
  <si>
    <t>40554</t>
  </si>
  <si>
    <t>PORVENIR Y OTROS</t>
  </si>
  <si>
    <t>621 AL 823</t>
  </si>
  <si>
    <t>LIMONCITO Y OTROS</t>
  </si>
  <si>
    <t>266-307088</t>
  </si>
  <si>
    <t>RES102</t>
  </si>
  <si>
    <t>824 AL 1026</t>
  </si>
  <si>
    <t>VALPARAISO EL DIVISO Y OTROS</t>
  </si>
  <si>
    <t>RES1837</t>
  </si>
  <si>
    <t>1027 AL 1287</t>
  </si>
  <si>
    <t>266-7088</t>
  </si>
  <si>
    <t>RES0129
RES145</t>
  </si>
  <si>
    <t xml:space="preserve">
2013-09-26
1967-07-24</t>
  </si>
  <si>
    <t>1288 AL 1411</t>
  </si>
  <si>
    <t>RESGUARDO INDIGENA DE CONSTITUCION - SANTA MARTA</t>
  </si>
  <si>
    <t>CHITAGA</t>
  </si>
  <si>
    <t>RESGUARDO INDIGENA DE CONSTITUCION - SEGOBIA</t>
  </si>
  <si>
    <t>COMUNIDAD INDIGENA - SEGOBIA</t>
  </si>
  <si>
    <t>RESGUARDO INDIGENA DE CONSTITUCION - TAURETES</t>
  </si>
  <si>
    <t>COMUNIDAD INDIGENA - TAURETES</t>
  </si>
  <si>
    <t>RESGUARDO INDIGENA DE CONSTITUCION - TAMARA</t>
  </si>
  <si>
    <t>COMUNIDAD INDIGENA - TAMARA</t>
  </si>
  <si>
    <t>RESGUARDO INDIGENA DE CONSTITUCION - TUNEBOS</t>
  </si>
  <si>
    <t xml:space="preserve"> EL SANTO CRISTO Y OTROS</t>
  </si>
  <si>
    <t>COMUNIDAD INDIGENA - TUNEBOS</t>
  </si>
  <si>
    <t>OBRA  812-047-2
OBRA  542-002-3
OBRA  812-047-1
OBRA  811-367-1</t>
  </si>
  <si>
    <t>4 PLANOS</t>
  </si>
  <si>
    <t>RESGUARDO INDIGENA DE CONSTITUCION - UNCANCIA-AWA</t>
  </si>
  <si>
    <t>COMUNIDAD INDIGENA - UNCANCIA-AWA</t>
  </si>
  <si>
    <t>RESGUARDO INDIGENA DE CONSTITUCION - UNION-AWA</t>
  </si>
  <si>
    <t>BELLAVISTA Y OTROS</t>
  </si>
  <si>
    <t>COMUNIDAD INDIGENA - UNION-AWA</t>
  </si>
  <si>
    <t>41246</t>
  </si>
  <si>
    <t>PUTUMAYO</t>
  </si>
  <si>
    <t>LEGUIZAMO</t>
  </si>
  <si>
    <t>RES160
RES43</t>
  </si>
  <si>
    <t>1982-08-24
1994-11-01</t>
  </si>
  <si>
    <t xml:space="preserve">P-466387
</t>
  </si>
  <si>
    <t>2 PLANOS FOLIO 67-116</t>
  </si>
  <si>
    <t>RESGUARDO INDIGENA DE CONSTITUCION - ALBANIA</t>
  </si>
  <si>
    <t>42274</t>
  </si>
  <si>
    <t>VILLAGARZON</t>
  </si>
  <si>
    <t>SANTA BARBARA Y OTROS</t>
  </si>
  <si>
    <t>COMUNIDAD INDIGENA - ALBANIA</t>
  </si>
  <si>
    <t>440-41648</t>
  </si>
  <si>
    <t>MORAVIA</t>
  </si>
  <si>
    <t>41648</t>
  </si>
  <si>
    <t xml:space="preserve">209 AL 412 </t>
  </si>
  <si>
    <t>RES081</t>
  </si>
  <si>
    <t>1999-12-09</t>
  </si>
  <si>
    <t xml:space="preserve">R-421-599
</t>
  </si>
  <si>
    <t>413 AL 499</t>
  </si>
  <si>
    <t>3 PLANOS FOLIO 497 AL 499</t>
  </si>
  <si>
    <t>RESGUARDO INDIGENA DE CONSTITUCION - ALPAMANGO</t>
  </si>
  <si>
    <t>42-410</t>
  </si>
  <si>
    <t>PUERTO GUZMAN</t>
  </si>
  <si>
    <t>LA PALMERA Y OTROS</t>
  </si>
  <si>
    <t>COMUNIDAD INDIGENA - ALPAMANGO</t>
  </si>
  <si>
    <t>RES0129
RES128</t>
  </si>
  <si>
    <t>2001-12-27
1966-07-18</t>
  </si>
  <si>
    <t xml:space="preserve">P 630-816
P 630-876
P 002 
P 003
P 004
P 005
P 006
P 007
P 10-0-00101
</t>
  </si>
  <si>
    <t>203 AL 321</t>
  </si>
  <si>
    <t xml:space="preserve">11 PLANOS FOLIO 212 AL 221-321 </t>
  </si>
  <si>
    <t>RESGUARDO INDIGENA DE CONSTITUCION - ALTO DANUBIO</t>
  </si>
  <si>
    <t>PUERTO ASIS</t>
  </si>
  <si>
    <t>COMUNIDAD INDIGENA - ALTO DANUBIO</t>
  </si>
  <si>
    <t>RESGUARDO INDIGENA DE CONSTITUCION - ALTO LORENZO</t>
  </si>
  <si>
    <t>257501</t>
  </si>
  <si>
    <t>EL LIMON Y OTROS</t>
  </si>
  <si>
    <t>COMUNIDAD INDIGENA - ALTO LORENZO</t>
  </si>
  <si>
    <t>442-003-193</t>
  </si>
  <si>
    <t>RES000607
RES000755
RES00133
RES000754
RES001244</t>
  </si>
  <si>
    <t>1994-05-27
1988-05-30
1980-02-27
1986-05-30
1986-08-21</t>
  </si>
  <si>
    <t>B-420673
B-295-197</t>
  </si>
  <si>
    <t>202 AL 245</t>
  </si>
  <si>
    <t>RESGUARDO INDIGENA DE CONSTITUCION - ALTO SINAI</t>
  </si>
  <si>
    <t>4-6-7-0032</t>
  </si>
  <si>
    <t>COMUNIDAD INDIGENA - ALTO SINAI</t>
  </si>
  <si>
    <t>RES0099</t>
  </si>
  <si>
    <t>1 CD FOLIO 53</t>
  </si>
  <si>
    <t>RESGUARDO INDIGENA DE CONSTITUCION - ANDOKE DE NONOCHOA</t>
  </si>
  <si>
    <t>COMUNIDAD INDIGENA - ANDOKE DE NONOCHOA</t>
  </si>
  <si>
    <t>RESGUARDO INDIGENA DE CONSTITUCION - BAJO CASACUNTE</t>
  </si>
  <si>
    <t>COMUNIDAD INDIGENA - BAJO CASACUNTE</t>
  </si>
  <si>
    <t xml:space="preserve">1 AL 91 </t>
  </si>
  <si>
    <t>RESGUARDO INDIGENA DE CONSTITUCION - BAJO REMANSO</t>
  </si>
  <si>
    <t>COMUNIDAD INDIGENA - BAJO REMANSO</t>
  </si>
  <si>
    <t>1 CD FOLIO 165</t>
  </si>
  <si>
    <t>RESGUARDO INDIGENA DE CONSTITUCION - BAJO SANTA ELENA</t>
  </si>
  <si>
    <t>COMUNIDAD INDIGENA - BAJO SANTA ELENA</t>
  </si>
  <si>
    <t>440-00022-625</t>
  </si>
  <si>
    <t>RES000524
RES01696
RES01670
RES02253
RES099</t>
  </si>
  <si>
    <t>1982-04-19
1990-09-21
1990-09-21
1991-10-21
2002-07-30</t>
  </si>
  <si>
    <t xml:space="preserve">OBRA  B 861-1339-5
</t>
  </si>
  <si>
    <t>RESGUARDO INDIGENA DE CONSTITUCION - BELLAVISTA</t>
  </si>
  <si>
    <t>PUERTO CAICEDO</t>
  </si>
  <si>
    <t>LOTE 1 Y OTROS</t>
  </si>
  <si>
    <t>COMUNIDAD INDIGENA - BELLAVISTA</t>
  </si>
  <si>
    <t>B-421-688</t>
  </si>
  <si>
    <t>201 AL 362</t>
  </si>
  <si>
    <t>4 PLANOS FOLIO 223-360 AL 362</t>
  </si>
  <si>
    <t xml:space="preserve">RESGUARDO INDIGENA DE CONSTITUCION - BOCA DE LUZON </t>
  </si>
  <si>
    <t>42233</t>
  </si>
  <si>
    <t>VALLE DE GUAMEZ</t>
  </si>
  <si>
    <t>COMUNIDAD INDIGENA - BOCA DE LUZON</t>
  </si>
  <si>
    <t>5 PLANOS FOLIO 144 AL 148</t>
  </si>
  <si>
    <t>RESGUARDO INDIGENA DE CONSTITUCION - BLASLAKU</t>
  </si>
  <si>
    <t>LOTE GLOBO 1</t>
  </si>
  <si>
    <t>COMUNIDAD INDIGENA - BLASIAKU</t>
  </si>
  <si>
    <t>440-51250</t>
  </si>
  <si>
    <t>440-51253</t>
  </si>
  <si>
    <t>200 AL 330</t>
  </si>
  <si>
    <t>RESGUARDO INDIGENA DE CONSTITUCION - CAICEDONIA</t>
  </si>
  <si>
    <t>ORITO</t>
  </si>
  <si>
    <t>COMUNIDAD INDIGENA - CAICEDONIA</t>
  </si>
  <si>
    <t>442-59342</t>
  </si>
  <si>
    <t>10-0-00011</t>
  </si>
  <si>
    <t>4 PLANOS FOLIO 169 AL 172</t>
  </si>
  <si>
    <t>RESGUARDO INDIGENA DE CONSTITUCION - CALENTURAS</t>
  </si>
  <si>
    <t>521-86-571-0002</t>
  </si>
  <si>
    <t>COMUNIDAD INDIGENA - CALENTURAS</t>
  </si>
  <si>
    <t>RES045</t>
  </si>
  <si>
    <t>2 PLANOS FOLIO 195-196</t>
  </si>
  <si>
    <t>RESGUARDO INDIGENA DE CONSTITUCION - CAMENTSA BIYA</t>
  </si>
  <si>
    <t>42157</t>
  </si>
  <si>
    <t>MOCOA</t>
  </si>
  <si>
    <t>EL PORVENIR Y OTROS</t>
  </si>
  <si>
    <t>COMUNIDAD INDIGENA - CAMENTSA BIYA</t>
  </si>
  <si>
    <t>RES000026</t>
  </si>
  <si>
    <t xml:space="preserve">R-420-373
R-420-373-74
R-420-373-74
</t>
  </si>
  <si>
    <t xml:space="preserve">205 AL 432 </t>
  </si>
  <si>
    <t>RESGUARDO INDIGENA DE CONSTITUCION - CAMPO ALEGRE - KOFAN</t>
  </si>
  <si>
    <t>SAN MIGUEL</t>
  </si>
  <si>
    <t>COMUNIDAD INDIGENA - CAMPO ALEGRE - KOFAN</t>
  </si>
  <si>
    <t>1 AL 153</t>
  </si>
  <si>
    <t>RESGUARDO INDIGENA DE CONSTITUCION - CAMPO BELLO LOS PASTOS</t>
  </si>
  <si>
    <t>COMUNIDAD INDIGENA - CAMPO BELLO LOS CAMPOS</t>
  </si>
  <si>
    <t>RESGUARDO INDIGENA DE CONSTITUCION - CAMPO BELLO</t>
  </si>
  <si>
    <t>VILLA GARZON</t>
  </si>
  <si>
    <t>VILLA NARGOTH</t>
  </si>
  <si>
    <t>COMUNIDAD INDIGENA - CAMPO BELLO</t>
  </si>
  <si>
    <t>252-0018-049</t>
  </si>
  <si>
    <t>RES038</t>
  </si>
  <si>
    <t xml:space="preserve">1 AL 212 </t>
  </si>
  <si>
    <t>440-11190</t>
  </si>
  <si>
    <t>RES0069</t>
  </si>
  <si>
    <t>213 AL 329</t>
  </si>
  <si>
    <t>PUERTO LEGUIZAMO</t>
  </si>
  <si>
    <t xml:space="preserve">1 AL 179 </t>
  </si>
  <si>
    <t>41998</t>
  </si>
  <si>
    <t>180 AL 420</t>
  </si>
  <si>
    <t>421 AL 449</t>
  </si>
  <si>
    <t>RESGUARDO INDIGENA DE CONSTITUCION - CAÑAVERAL</t>
  </si>
  <si>
    <t>42398</t>
  </si>
  <si>
    <t>COMUNIDAD INDIGENA - CAÑAVERAL</t>
  </si>
  <si>
    <t>1 PLANO FOLIO 207</t>
  </si>
  <si>
    <t>RESGUARDO INDIGENA DE CONSTITUCION - CAÑA BRAVITA</t>
  </si>
  <si>
    <t>EL SILENCIO</t>
  </si>
  <si>
    <t>COMUNIDAD INDIGENA - CAÑA BRAVITA</t>
  </si>
  <si>
    <t>RES01132</t>
  </si>
  <si>
    <t>RESGUARDO INDIGENA DE CONSTITUCION - CECILIA COCHA</t>
  </si>
  <si>
    <t>41955</t>
  </si>
  <si>
    <t>COMUNIDAD INDIGENA - CECILIA COCHA</t>
  </si>
  <si>
    <t xml:space="preserve">RESGUARDO INDIGENA DE CONSTITUCION - CERRO GUADUA </t>
  </si>
  <si>
    <t>COMUNIDAD INDIGENA - CERRO GUADUA</t>
  </si>
  <si>
    <t>RESGUARDO INDIGENA DE CONSTITUCION - CONSARA MECAYA</t>
  </si>
  <si>
    <t>COMUNIDAD INDIGENA - CONSARA MECAYA</t>
  </si>
  <si>
    <t>RESGUARDO INDIGENA DE CONSTITUCION - CORENGUAJE</t>
  </si>
  <si>
    <t>COMUNIDAD INDIGENA - CORENGUAJE</t>
  </si>
  <si>
    <t xml:space="preserve">P-466-357
</t>
  </si>
  <si>
    <t xml:space="preserve">1 AL 31 </t>
  </si>
  <si>
    <t>RESGUARDO INDIGENA DE CONSTITUCION - CXHA B WALA</t>
  </si>
  <si>
    <t>HACIENDA RIO GRANDE</t>
  </si>
  <si>
    <t>COMUNIDAD INDIGENA - CXHA B WALA</t>
  </si>
  <si>
    <t>440-59865</t>
  </si>
  <si>
    <t>RESGUARDO INDIGENA DE CONSTITUCION - CHALUAYACO</t>
  </si>
  <si>
    <t>42177</t>
  </si>
  <si>
    <t>CHALUAYACO</t>
  </si>
  <si>
    <t>COMUNIDAD INDIGENA - CHALUAYACO</t>
  </si>
  <si>
    <t>R-421-593
R-539-392
R-539-391</t>
  </si>
  <si>
    <t>3 PLANOS FOLIO 10-15-16</t>
  </si>
  <si>
    <t>R-539-392</t>
  </si>
  <si>
    <t>2 PLANOS FOLIO 339-340</t>
  </si>
  <si>
    <t>440-44407</t>
  </si>
  <si>
    <t>R-421-593</t>
  </si>
  <si>
    <t>386 AL 528</t>
  </si>
  <si>
    <t>3 PLANOS FOLIO 399-465-466</t>
  </si>
  <si>
    <t>RESGUARDO INDIGENA DE CONSTITUCION - CHAMB</t>
  </si>
  <si>
    <t>COMUNIDAD INDIGENA - CHAMB</t>
  </si>
  <si>
    <t>1 PLANO FOLIO 8</t>
  </si>
  <si>
    <t>RESGUARDO INDIGENA DE CONSTITUCION - DAMASO VIDES</t>
  </si>
  <si>
    <t>42169</t>
  </si>
  <si>
    <t>COMUNIDAD INDIGENA - DAMASO VIDES</t>
  </si>
  <si>
    <t>210 AL 276</t>
  </si>
  <si>
    <t xml:space="preserve">RESGUARDO INDIGENA DE CONSTITUCION - ALTO SAN JUAN </t>
  </si>
  <si>
    <t>521014</t>
  </si>
  <si>
    <t>COMUNIDAD INDIGENA - ALTO SAN JUAN</t>
  </si>
  <si>
    <t>1 AL 60</t>
  </si>
  <si>
    <t>RESGUARDO INDIGENA DE CONSTITUCION - DOS QUEBRADAS</t>
  </si>
  <si>
    <t>COMUNIDAD INDIGENA - DOS QUEBRADAS</t>
  </si>
  <si>
    <t>RESGUARDO INDIGENA DE CONSTITUCION - EL ESPINGO</t>
  </si>
  <si>
    <t>COMUNIDAD INDIGENA-EL ESPINGO</t>
  </si>
  <si>
    <t>3 PLANOS GRAN FORMATO FOLIO 13-14-15</t>
  </si>
  <si>
    <t xml:space="preserve">RESGUARDO INDIGENA DE CONSTITUCION - EL PALMAR </t>
  </si>
  <si>
    <t xml:space="preserve">COMUNIDAD INDIGENA - EL PALMAR </t>
  </si>
  <si>
    <t>442-4138</t>
  </si>
  <si>
    <t>166 AL 330</t>
  </si>
  <si>
    <t>RESGUARDO INDIGENA DE CONSTITUCION - EL PROGRESO</t>
  </si>
  <si>
    <t>41745</t>
  </si>
  <si>
    <t>PUERTO LEGUIZAMON</t>
  </si>
  <si>
    <t>COMUNIDAD INDIGENA - EL PROGRESO</t>
  </si>
  <si>
    <t>RES8866
RES02</t>
  </si>
  <si>
    <t>1978-09-30
1996-05-24</t>
  </si>
  <si>
    <t>RESGUARDO INDIGENA DE CONSTITUCION - EL TABLERO</t>
  </si>
  <si>
    <t>250</t>
  </si>
  <si>
    <t>COMUNIDAD INDIGENA - EL TABLERO</t>
  </si>
  <si>
    <t>ARCHIVO  G-295-555</t>
  </si>
  <si>
    <t>1 AL 80</t>
  </si>
  <si>
    <t>1 PLANO GRAN FORMATO FOLIO 80</t>
  </si>
  <si>
    <t>RESGUARDO INDIGENA DE CONSTITUCION - INDA ZABALETA</t>
  </si>
  <si>
    <t>1 AL 152</t>
  </si>
  <si>
    <t>RESGUARDO INDIGENA DE CONSTITUCION - RESGURDO INGA</t>
  </si>
  <si>
    <t>ASIS</t>
  </si>
  <si>
    <t xml:space="preserve">COMUNIDAD INDIGENA -  INGA </t>
  </si>
  <si>
    <t>RESGUARDO INDIGENA DE CONSTITUCION - INGAKUNAPALUIA</t>
  </si>
  <si>
    <t>COMUNIDAD INDIGENA -  INGAKUNAPALUIA</t>
  </si>
  <si>
    <t>RESGUARDO INDIGENA DE CONSTITUCION - JERUSALEN Y SAN LUIS ALTO PICUDITO</t>
  </si>
  <si>
    <t>42371</t>
  </si>
  <si>
    <t>EL MESON</t>
  </si>
  <si>
    <t xml:space="preserve">COMUNIDAD INDIGENA - JERUSALEN Y SAN LUIS ARTO PICUDITO </t>
  </si>
  <si>
    <t>440-17254</t>
  </si>
  <si>
    <t xml:space="preserve">R-421-885
</t>
  </si>
  <si>
    <t xml:space="preserve">2 PLANOS
</t>
  </si>
  <si>
    <t>LA FLORESTA</t>
  </si>
  <si>
    <t xml:space="preserve">COMUNIDAD INDIGENA -  JERUSALEN Y SAN LUIS ARTO PICUDITO </t>
  </si>
  <si>
    <t>440-17259</t>
  </si>
  <si>
    <t>201 AL 398</t>
  </si>
  <si>
    <t>440-59157</t>
  </si>
  <si>
    <t>10-0-00107</t>
  </si>
  <si>
    <t>399 AL 600</t>
  </si>
  <si>
    <t>2 PLANOS FOLIO 465-466</t>
  </si>
  <si>
    <t>601 AL 645</t>
  </si>
  <si>
    <t>COMUNIDAD INDIGENA -  JUAN TAMA</t>
  </si>
  <si>
    <t>RESGUARDO INDIGENA DE CONSTITUCION - KAMENTSA DE SIBUNDAY</t>
  </si>
  <si>
    <t>SIBUNDAY</t>
  </si>
  <si>
    <t>COMUNIDAD INDIGENA -  KAMENTSA DE SIBUNDAY</t>
  </si>
  <si>
    <t>RESGUARDO INDIGENA DE CONSTITUCION -  KAMENTSA DE SIBUNDAY</t>
  </si>
  <si>
    <t>VILLA FRANJA</t>
  </si>
  <si>
    <t>440-16442</t>
  </si>
  <si>
    <t xml:space="preserve"> 2 DE 2</t>
  </si>
  <si>
    <t>209 AL 440</t>
  </si>
  <si>
    <t>RESGUARDO INDIGENA DE CONSTITUCION - KAMZA SIBUNDAY</t>
  </si>
  <si>
    <t>COMUNIDAD INDIGENA -  KAMZA SIBUNDAY</t>
  </si>
  <si>
    <t>RES128</t>
  </si>
  <si>
    <t>40893</t>
  </si>
  <si>
    <t>RES0173
RES24</t>
  </si>
  <si>
    <t>1979-11-28
1980-02-12</t>
  </si>
  <si>
    <t>403 AL 602</t>
  </si>
  <si>
    <t>603 AL 641</t>
  </si>
  <si>
    <t>RESGUARDO INDIGENA DE CONSTITUCION - KERAKAR</t>
  </si>
  <si>
    <t>COMUNIDAD INDIGENA -  KERAKAR</t>
  </si>
  <si>
    <t>442-8828</t>
  </si>
  <si>
    <t>RESGUARDO INDIGENA DE CONSTITUCION - KIPARADO</t>
  </si>
  <si>
    <t>COMUNIDAD INDIGENA -  KIPARADO</t>
  </si>
  <si>
    <t>RESGUARDO INDIGENA DE CONSTITUCION - KIWE NXUXA</t>
  </si>
  <si>
    <t>EL LIBANO</t>
  </si>
  <si>
    <t>COMUNIDAD INDIGENA -  KIWE NXUXA</t>
  </si>
  <si>
    <t>442-19723</t>
  </si>
  <si>
    <t>RES-0041</t>
  </si>
  <si>
    <t>RESGUARDO INDIGENA DE CONSTITUCION - KIWE THAX TADX</t>
  </si>
  <si>
    <t xml:space="preserve">COMUNIDAD INDIGENA - KIWE THAX TADX </t>
  </si>
  <si>
    <t>RESGUARDO INDIGENA DE CONSTITUCION - KIWE UKWE</t>
  </si>
  <si>
    <t xml:space="preserve">COMUNIDAD INDIGENA - KIWE UKWE </t>
  </si>
  <si>
    <t>RESGUARDO INDIGENA DE CONSTITUCION - KOFAN</t>
  </si>
  <si>
    <t>COMUNIDAD INDIGENA - KOFAN LA PAILA</t>
  </si>
  <si>
    <t>RES0008
RES0009
RES0010
RES0011</t>
  </si>
  <si>
    <t>1998-05-13
1998-05-13
1998-05-13
1998-05-13</t>
  </si>
  <si>
    <t>205 AL 330</t>
  </si>
  <si>
    <t>RESGUARDO INDIGENA DE CONSTITUCION - KOFAN LA PAILA</t>
  </si>
  <si>
    <t>RESGUARDO INDIGENA DE CONSTITUCION - KWESX KIWE KSXAW</t>
  </si>
  <si>
    <t>COMUNIDAD INDIGENA - KWESX KIWE KSXAW</t>
  </si>
  <si>
    <t>RESGUARDO INDIGENA DE CONSTITUCION - KWESX NASA TSXA YUCE</t>
  </si>
  <si>
    <t>COMUNIDAD INDIGENA - KWESX NASA TSXA YUCE</t>
  </si>
  <si>
    <t xml:space="preserve">1 AL 71 </t>
  </si>
  <si>
    <t>RESGUARDO INDIGENA DE CONSTITUCION - KWESX TATA WALA</t>
  </si>
  <si>
    <t>COMUNIDAD INDIGENA - KWESX TATA WALA</t>
  </si>
  <si>
    <t>RES0122</t>
  </si>
  <si>
    <t>RES0761
RES1206</t>
  </si>
  <si>
    <t>1999-07-29
1999-11-29</t>
  </si>
  <si>
    <t>201 AL 237</t>
  </si>
  <si>
    <t>RESGUARDO INDIGENA DE CONSTITUCION - LAGARTO COCHA</t>
  </si>
  <si>
    <t>COMUNIDAD INDIGENA -  LAGARTO COCHA</t>
  </si>
  <si>
    <t>06-04-1988</t>
  </si>
  <si>
    <t>616-421</t>
  </si>
  <si>
    <t>28-04-92</t>
  </si>
  <si>
    <t>219 AL 432</t>
  </si>
  <si>
    <t>433 AL 472</t>
  </si>
  <si>
    <t>RESGUARDO INDIGENA DE CONSTITUCION - LA AGUADITA</t>
  </si>
  <si>
    <t>COMUNIDAD INDIGENA -  LA AGUADITA</t>
  </si>
  <si>
    <t>1 CD FOLIO 1</t>
  </si>
  <si>
    <t>RESGUARDO INDIGENA DE CONSTITUCION - LA APAYA</t>
  </si>
  <si>
    <t>COMUNIDAD INDIGENA -  LA APAYA</t>
  </si>
  <si>
    <t>RESGUARDO INDIGENA DE CONSTITUCION - LA ITALIA</t>
  </si>
  <si>
    <t>COMUNIDAD INDIGENA -  LA ITALIA</t>
  </si>
  <si>
    <t>RESGUARDO INDIGENA DE CONSTITUCION - LA PAYA</t>
  </si>
  <si>
    <t>COMUNIDAD INDIGENA -  LA PAYA</t>
  </si>
  <si>
    <t xml:space="preserve">P-466-387
P-466-386
</t>
  </si>
  <si>
    <t>2 MAPAS FOLIO 128-167 3 PLANOS FOLIO 129-130-168</t>
  </si>
  <si>
    <t>197 AL 263</t>
  </si>
  <si>
    <t>RESGUARDO INDIGENA DE CONSTITUCION - LA PLAYA</t>
  </si>
  <si>
    <t>COMUNIDAD INDIGENA -  LA PLAYA</t>
  </si>
  <si>
    <t>RESGUARDO INDIGENA DE CONSTITUCION - LA SAMARITANA</t>
  </si>
  <si>
    <t xml:space="preserve">COMUNIDAD INDIGENA -  LA SAMARITANA </t>
  </si>
  <si>
    <t>RES232
RES024
RES28</t>
  </si>
  <si>
    <t>1975-11-26
1978-02-01
1978-02-27</t>
  </si>
  <si>
    <t>ARCHIVO  87144</t>
  </si>
  <si>
    <t>1 PLANO FOLIO 6 1 CROQUI FOLIO 7</t>
  </si>
  <si>
    <t>RESGUARDO INDIGENA DE CONSTITUCION - LA TORRE</t>
  </si>
  <si>
    <t>42319</t>
  </si>
  <si>
    <t>COMUNIDAD INDIGENA -  LA TORRE</t>
  </si>
  <si>
    <t xml:space="preserve">R-421-824
</t>
  </si>
  <si>
    <t>1 AL 44</t>
  </si>
  <si>
    <t>1 PLANO FOLIO 44</t>
  </si>
  <si>
    <t>RESGUARDO INDIGENA DE CONSTITUCION - LAS VEGAS</t>
  </si>
  <si>
    <t>42166</t>
  </si>
  <si>
    <t>AGUAS LINDAS</t>
  </si>
  <si>
    <t>COMUNIDAD INDIGENA -  LAS VEGAS</t>
  </si>
  <si>
    <t>440-65768</t>
  </si>
  <si>
    <t>RES00770
RES447</t>
  </si>
  <si>
    <t>1989-05-31
2012-05-25</t>
  </si>
  <si>
    <t>ARCHIVO  86-885-76-05</t>
  </si>
  <si>
    <t>1 MAPA FOLIO 184</t>
  </si>
  <si>
    <t>RESGUARDO INDIGENA DE CONSTITUCION - LA VENADA</t>
  </si>
  <si>
    <t>41792</t>
  </si>
  <si>
    <t>LA CEIBA Y OTROS</t>
  </si>
  <si>
    <t>COMUNIDAD INDIGENA -  LA VENADA</t>
  </si>
  <si>
    <t>440-0001-542</t>
  </si>
  <si>
    <t>1 AL 241</t>
  </si>
  <si>
    <t>RESGUARDO INDIGENA DE CONSTITUCION - LOS ALPES</t>
  </si>
  <si>
    <t>COMUNIDAD INDIGENA -  LOS ALPES</t>
  </si>
  <si>
    <t>RES000463
RES000537</t>
  </si>
  <si>
    <t>1987-03-17
1987-03-26</t>
  </si>
  <si>
    <t>B-245-665
B-295-670</t>
  </si>
  <si>
    <t>RES001324
RES01326
RES001964
RES000535
RES001227
RES001228
RES001230
RES1543
RES2169
RES02265
RES0521
RES00606</t>
  </si>
  <si>
    <t>1982-08-26
1989-08-26
1989-08-26
1984-12-27
1987-03-26
1987-06-24
1987-06-24
1987-06-24
1989-09-26
1989-11-30
1991-10-21
1993-09-14</t>
  </si>
  <si>
    <t xml:space="preserve">B-861-158
</t>
  </si>
  <si>
    <t>440-46798</t>
  </si>
  <si>
    <t>10-0-00031</t>
  </si>
  <si>
    <t>415 AL 470</t>
  </si>
  <si>
    <t>2 PLANOS FOLIO 469-470</t>
  </si>
  <si>
    <t>RESGUARDO INDIGENA DE CONSTITUCION - LOS GUADUALES</t>
  </si>
  <si>
    <t>42435</t>
  </si>
  <si>
    <t xml:space="preserve">COMUNIDAD INDIGENA -  LOS GUADUALES </t>
  </si>
  <si>
    <t>RESOLUCIÓN ILEGIBLE</t>
  </si>
  <si>
    <t>205 AL 279</t>
  </si>
  <si>
    <t>RESGUARDO INDIGENA DE CONSTITUCION - LOS MONOS</t>
  </si>
  <si>
    <t>COMUNIDAD INDIGENA -  LOS MONOS</t>
  </si>
  <si>
    <t>RES030
RES057</t>
  </si>
  <si>
    <t>1980-08-06
1989-09-04</t>
  </si>
  <si>
    <t xml:space="preserve">1 AL 190 </t>
  </si>
  <si>
    <t>RESGUARDO INDIGENA DE CONSTITUCION - MAYASQUER</t>
  </si>
  <si>
    <t>COMUNIDAD INDIGENA -  MAYASQUER</t>
  </si>
  <si>
    <t>RES0654</t>
  </si>
  <si>
    <t>1 AL 47</t>
  </si>
  <si>
    <t>RESGUARDO INDIGENA DE CONSTITUCION - MECAYA</t>
  </si>
  <si>
    <t>41254</t>
  </si>
  <si>
    <t>COMUNIDAD INDIGENA -  MECAYA</t>
  </si>
  <si>
    <t>RES25</t>
  </si>
  <si>
    <t>1 AL 84</t>
  </si>
  <si>
    <t>RESGUARDO INDIGENA DE CONSTITUCION - MOCOA</t>
  </si>
  <si>
    <t>42108</t>
  </si>
  <si>
    <t>COMUNIDAD INDIGENA -  MOCOA</t>
  </si>
  <si>
    <t>421-162
421-160</t>
  </si>
  <si>
    <t>3 PLANOS FOLIO 199 AL 201</t>
  </si>
  <si>
    <t>41707</t>
  </si>
  <si>
    <t>LOTE LA PRIMAVERA</t>
  </si>
  <si>
    <t>440-41212</t>
  </si>
  <si>
    <t xml:space="preserve">202 AL 402 </t>
  </si>
  <si>
    <t>COMUNIDAD INDIGENA - INGA DE MOCOA</t>
  </si>
  <si>
    <t>403 AL 478</t>
  </si>
  <si>
    <t>RESGUARDO INDIGENA DE CONSTITUCION - MONAIDE JITOMA</t>
  </si>
  <si>
    <t>COMUNIDAD INDIGENA -  MONAIDE JITOMA</t>
  </si>
  <si>
    <t>RES0150</t>
  </si>
  <si>
    <t>RESGUARDO INDIGENA DE CONSTITUCION - MULTIETNICO DE ORITO</t>
  </si>
  <si>
    <t>COMUNIDAD INDIGENA -  MULTIETNICO DE ORITO</t>
  </si>
  <si>
    <t>RESGUARDO INDIGENA DE CONSTITUCION -  MURUY EL PROGRESO</t>
  </si>
  <si>
    <t>LOTE B</t>
  </si>
  <si>
    <t>COMUNIDAD INDIGENA -  MURUY EL PROGRESO</t>
  </si>
  <si>
    <t>442-38028</t>
  </si>
  <si>
    <t>RES8806</t>
  </si>
  <si>
    <t>RES057</t>
  </si>
  <si>
    <t>201 AL 366</t>
  </si>
  <si>
    <t>RESGUARDO INDIGENA DE CONSTITUCION - MUSUIUIAI</t>
  </si>
  <si>
    <t>COMUNIDAD INDIGENA -  MUSUIUIAI</t>
  </si>
  <si>
    <t>1 AL 66</t>
  </si>
  <si>
    <t>1 CD FOLIO 66</t>
  </si>
  <si>
    <t>RESGUARDO INDIGENA DE CONSTITUCION - MUSU WAIRA SACHA NUKANCHIPA</t>
  </si>
  <si>
    <t>VIILLAGARZON</t>
  </si>
  <si>
    <t>COMUNIDAD INDIGENA -  MUSU WAIRA SACHA NUKANCHIPA</t>
  </si>
  <si>
    <t>RESGUARDO INDIGENA DE CONSTITUCION -AMPLIACIÓN- MUSU WAIRA SACHA NUKANCHIPA</t>
  </si>
  <si>
    <t>203 AL 362</t>
  </si>
  <si>
    <t>10 PLANOS GRAN FORMATO FOLIOS 239-255-270-284-299-312-325-334-354-362</t>
  </si>
  <si>
    <t xml:space="preserve">RESGUARDO INDIGENA DE CONSTITUCION - NUEVO AMANECER </t>
  </si>
  <si>
    <t>COMUNIDAD INDIGENA -  NUEVO AMANECER</t>
  </si>
  <si>
    <t>442-0055375</t>
  </si>
  <si>
    <t>RES000568
RES000532</t>
  </si>
  <si>
    <t>1998-12-31
1998-12-14</t>
  </si>
  <si>
    <t>RESGUARDO INDIGENA DE CONSTITUCION - ÑUKANCHIPA</t>
  </si>
  <si>
    <t>COMUNIDAD INDIGENA -  ÑUKANCHIPA</t>
  </si>
  <si>
    <t>COMUNIDAD INDIGENA-NUKANCHIPA IUSKASKA</t>
  </si>
  <si>
    <t>RESGUARDO INDIGENA DE CONSTITUCION - ORITO SIBERIA - PASTOS</t>
  </si>
  <si>
    <t>COMUNIDAD INDIGENA - ORITO SIBERIA - PASTOS</t>
  </si>
  <si>
    <t>RESGUARDO INDIGENA DE CONSTITUCION - ORO VERDE</t>
  </si>
  <si>
    <t>COMUNIDAD INDIGENA -  ORO VERDE</t>
  </si>
  <si>
    <t>RESGUARDO INDIGENA DE CONSTITUCION - PIEDRAS SAGRADA LA GRAN FAMILIA LOS PASTOS</t>
  </si>
  <si>
    <t>COMUNIDAD INDIGENA - PIEDRAS SAGRADA LA GRAN FAMILIA LOS PASTOS</t>
  </si>
  <si>
    <t>RESGUARDO INDIGENA DE CONSTITUCION - PLAYA LARGA</t>
  </si>
  <si>
    <t>COMUNIDAD INDIGENA -  PLAYA LARGA</t>
  </si>
  <si>
    <t>440-18216</t>
  </si>
  <si>
    <t>RES001037</t>
  </si>
  <si>
    <t>R-4-6-00159</t>
  </si>
  <si>
    <t xml:space="preserve">1 AL 60 </t>
  </si>
  <si>
    <t>1 PLANO FOLIO 52</t>
  </si>
  <si>
    <t>RESGUARDO INDIGENA DE CONSTITUCION - PLAYA RICO</t>
  </si>
  <si>
    <t>COMUNIDAD INDIGENA -  PLAYA RICO</t>
  </si>
  <si>
    <t>1 CD FOLIO 131</t>
  </si>
  <si>
    <t>RESGUARDO INDIGENA DE CONSTITUCION - PORVENIR</t>
  </si>
  <si>
    <t>LOTE GLOBO 8</t>
  </si>
  <si>
    <t>COMUNIDAD INDIGENA -  PORVENIR</t>
  </si>
  <si>
    <t>440-51238</t>
  </si>
  <si>
    <t xml:space="preserve">1 AL 57 </t>
  </si>
  <si>
    <t>1 PLANO FOLIO 57</t>
  </si>
  <si>
    <t>RESGUARDO INDIGENA DE CONSTITUCION - PUERTO LIMON</t>
  </si>
  <si>
    <t>41708</t>
  </si>
  <si>
    <t>COMUNIDAD INDIGENA - PUERTO LIMON</t>
  </si>
  <si>
    <t>440-0005-137</t>
  </si>
  <si>
    <t>RES112</t>
  </si>
  <si>
    <t>R-295894</t>
  </si>
  <si>
    <t>1 AL 166</t>
  </si>
  <si>
    <t xml:space="preserve">167 AL </t>
  </si>
  <si>
    <t>NO ESTA EN FISICO</t>
  </si>
  <si>
    <t>RESGUARDO INDIGENA DE CONSTITUCION - PKIND KIWE</t>
  </si>
  <si>
    <t xml:space="preserve">COMUNIDAD INDIGENA - PKIND KIWE </t>
  </si>
  <si>
    <t>RES00684</t>
  </si>
  <si>
    <t>RESGUARDO INDIGENA DE CONSTITUCION - QUECHUA ASENTADA</t>
  </si>
  <si>
    <t>COMUNIDAD INDIGENA - QUECHUA ASENTADA</t>
  </si>
  <si>
    <t>RESGUARDO INDIGENA DE CONSTITUCION - QUILLASINGA INTILLUGSIRIKU</t>
  </si>
  <si>
    <t>SAN FRANCISCO</t>
  </si>
  <si>
    <t>COMUNIDAD INDIGENA - QUILLASINGA INTILLUGSIRIKU</t>
  </si>
  <si>
    <t>RESGUARDO INDIGENA DE CONSTITUCION - REMANSO</t>
  </si>
  <si>
    <t>COMUNIDAD INDIGENA -  REMANSO</t>
  </si>
  <si>
    <t>RESGUARDO INDIGENA DE CONSTITUCION - RENACER</t>
  </si>
  <si>
    <t>COLON</t>
  </si>
  <si>
    <t>COMUNIDAD INDIGENA -  RENACER</t>
  </si>
  <si>
    <t>1 CD FOLIO 71</t>
  </si>
  <si>
    <t>RESGUARDO INDIGENA DE CONSTITUCION - SALADIYOYACO</t>
  </si>
  <si>
    <t>COMUNIDAD INDIGENA -  SALADIYOYACO</t>
  </si>
  <si>
    <t>RESGUARDO INDIGENA DE CONSTITUCION - SAN ANDRES</t>
  </si>
  <si>
    <t>VILLA NUEVA</t>
  </si>
  <si>
    <t>COMUNIDAD INDIGENA -  SAN ANDRES</t>
  </si>
  <si>
    <t>440-00020854</t>
  </si>
  <si>
    <t>RES00774</t>
  </si>
  <si>
    <t>B-419713
B-421687</t>
  </si>
  <si>
    <t>1 PLANO FOLIO 203</t>
  </si>
  <si>
    <t>442-52946</t>
  </si>
  <si>
    <t>F-10-0-00001</t>
  </si>
  <si>
    <t>204 AL 356</t>
  </si>
  <si>
    <t>1 PLANO FOLIO 356
Y OTRAS MATRICULAS</t>
  </si>
  <si>
    <t>RESGUARDO INDIGENA DE CONSTITUCION - SAN JOAQUIN</t>
  </si>
  <si>
    <t>COMUNIDAD INDIGENA -  SAN JOAQUIN</t>
  </si>
  <si>
    <t>RESGUARDO INDIGENA DE CONSTITUCION - SAN JOSE DEL GUINEO PIEDRA SAGRADA</t>
  </si>
  <si>
    <t>COMUNIDAD INDIGENA -  SAN JOSE DEL GUINEO PIEDRA SAGRADA</t>
  </si>
  <si>
    <t xml:space="preserve">RESGUARDO INDIGENA DE CONSTITUCION - SAN MIGUEL DE LA CASTELLANA </t>
  </si>
  <si>
    <t>42171</t>
  </si>
  <si>
    <t>COMUNIDAD INDIGENA -  SAN MIGUEL DE LA CASTELLANA</t>
  </si>
  <si>
    <t>440-0020441</t>
  </si>
  <si>
    <t xml:space="preserve">RESGUARDO INDIGENA DE CONSTITUCION - SAN JOSE DE PEPINO PASTOS </t>
  </si>
  <si>
    <t>14-23-07-09-2009-0005</t>
  </si>
  <si>
    <t>COMUNIDAD INDIGENA -  SAN JOSE DE PEPINO PASTOS</t>
  </si>
  <si>
    <t>1 AL 239</t>
  </si>
  <si>
    <t xml:space="preserve">RESGUARDO INDIGENA DE CONSTITUCION - SANTA ROSA DE SUCUMBIOS </t>
  </si>
  <si>
    <t xml:space="preserve">COMUNIDAD INDIGENA -  SANTA ROSA DE SUCUMBIOS </t>
  </si>
  <si>
    <t>RES01981
RES1982
RES041
RES0010</t>
  </si>
  <si>
    <t>1973-04-30
1973-04-30
1976-02-18
1998-05-13</t>
  </si>
  <si>
    <t>1 AL 237</t>
  </si>
  <si>
    <t>1 DIARIO OFICIAL 237</t>
  </si>
  <si>
    <t>238 AL 455</t>
  </si>
  <si>
    <t>RESGUARDO INDIGENA DE CONSTITUCION - SANTA ROSA DEL GUAMUES</t>
  </si>
  <si>
    <t>COMUNIDAD INDIGENA -  SANTA ROSA DEL GUAMUEZ</t>
  </si>
  <si>
    <t>RES168
RES01981</t>
  </si>
  <si>
    <t>1968-10-28
1973-04-30</t>
  </si>
  <si>
    <t>COMUNIDAD INDIGENA -  SANTA ROSA DEL GUAMUES</t>
  </si>
  <si>
    <t>RES0009
RES1981</t>
  </si>
  <si>
    <t>1998-05-13
1973-04-30</t>
  </si>
  <si>
    <t>201 AL 407</t>
  </si>
  <si>
    <t>408 AL 547</t>
  </si>
  <si>
    <t>RESGUARDO INDIGENA DE CONSTITUCION - SANTA RITA</t>
  </si>
  <si>
    <t>42336</t>
  </si>
  <si>
    <t>COMUNIDAD INDIGENA -  SANTA RITA</t>
  </si>
  <si>
    <t>B-558-971
P-558-971</t>
  </si>
  <si>
    <t>3 PLANOS FOLIO 19-20-86</t>
  </si>
  <si>
    <t>4370011</t>
  </si>
  <si>
    <t>COMUNIDAD INDIGENA -  SAN PEDRO</t>
  </si>
  <si>
    <t>RESGUARDO INDIGENA DE CONSTITUCION - SAN SEBASTIAN</t>
  </si>
  <si>
    <t>COMUNIDAD INDIGENA -  SAN SEBASTIAN</t>
  </si>
  <si>
    <t>442-10770</t>
  </si>
  <si>
    <t>RES0093</t>
  </si>
  <si>
    <t>RESGUARDO INDIGENA DE CONSTITUCION - SELVA DEL PUTUMAYO</t>
  </si>
  <si>
    <t>14-23-11-09-2009-0006</t>
  </si>
  <si>
    <t>COMUNIDAD INDIGENA -  SELVA DEL PUTUMAYO</t>
  </si>
  <si>
    <t>RESGUARDO INDIGENA DE CONSTITUCION - SELVA VERDE</t>
  </si>
  <si>
    <t>COMUNIDAD INDIGENA-SELVA VERDE</t>
  </si>
  <si>
    <t>1 PLANO GRAN FORMATO FOLIO 10-11</t>
  </si>
  <si>
    <t>RESGUARDO INDIGENA DE CONSTITUCION - SINDAWA</t>
  </si>
  <si>
    <t>COMUNIDAD INDIGENA -  SINDAWA</t>
  </si>
  <si>
    <t xml:space="preserve">RESGUARDO INDIGENA DE CONSTITUCION - SIONA BAJO CAUSANTE </t>
  </si>
  <si>
    <t>LOTE RURAL</t>
  </si>
  <si>
    <t xml:space="preserve">COMUNIDAD INDIGENA -  SIONA BAJO CAUSANTE </t>
  </si>
  <si>
    <t>442-66307</t>
  </si>
  <si>
    <t>RESGUARDO INDIGENA DE CONSTITUCION - SIONA BUENAVISTA</t>
  </si>
  <si>
    <t>COMUNIDAD INDIGENA -  SIONA BUENA VISTA</t>
  </si>
  <si>
    <t>RES053
RES235
RES59</t>
  </si>
  <si>
    <t>1974-04-24
1974-06-28
1992-09-29</t>
  </si>
  <si>
    <t xml:space="preserve">OBRA  G-861-566
G-137-908
G-127-811
</t>
  </si>
  <si>
    <t>4 PLANOS FOLIO 112 AL 115</t>
  </si>
  <si>
    <t>RESGUARDO INDIGENA DE CONSTITUCION - SAT TAMA</t>
  </si>
  <si>
    <t>COMUNIDAD INDIGENA -  SAT TAMA</t>
  </si>
  <si>
    <t>RESGUARDO INDIGENA DE CONSTITUCION - SILOE</t>
  </si>
  <si>
    <t>255132</t>
  </si>
  <si>
    <t>COMUNIDAD INDIGENA -  SILOE</t>
  </si>
  <si>
    <t>RESGUARDO INDIGENA DE CONSTITUCION - SIRMONA</t>
  </si>
  <si>
    <t>COMUNIDAD INDIGENA -  SIRMONA</t>
  </si>
  <si>
    <t>10-0-00019</t>
  </si>
  <si>
    <t>2 PLANOS FOLIO 124-125</t>
  </si>
  <si>
    <t>RESGUARDO INDIGENA DE CONSTITUCION - SIBUNDOY</t>
  </si>
  <si>
    <t>COMUNIDAD INDIGENA -  SOL DE LOS PASTOS</t>
  </si>
  <si>
    <t>1 PLANO  FOLIO 100 
2 CD FOLIO 101- 209</t>
  </si>
  <si>
    <t>RESGUARDO INDIGENA DE CONSTITUCION - SUMA UAI</t>
  </si>
  <si>
    <t>COMUNIDAD INDIGENA -  SUMA UAI</t>
  </si>
  <si>
    <t xml:space="preserve">RESGUARDO INDIGENA DE CONSTITUCION - TSSENENE LA PAILA </t>
  </si>
  <si>
    <t xml:space="preserve">COMUNIDAD INDIGENA -  TSSENENE LA PAILA </t>
  </si>
  <si>
    <t>RES00100</t>
  </si>
  <si>
    <t>RESGUARDO INDIGENA DE CONSTITUCION - TUKUNARE</t>
  </si>
  <si>
    <t>41954</t>
  </si>
  <si>
    <t>LIMOCOCRA</t>
  </si>
  <si>
    <t>COMUNIDAD INDIGENA - TUKUNARE</t>
  </si>
  <si>
    <t>RES01663</t>
  </si>
  <si>
    <t>ARCHIVO  229-116
ARCHIVO  P-466-467</t>
  </si>
  <si>
    <t>3 PLANOS FOLIO 134- 135 Y 201</t>
  </si>
  <si>
    <t>205 AL 305</t>
  </si>
  <si>
    <t>2 PLANOS FOLIO 109-110</t>
  </si>
  <si>
    <t>RESGUARDO INDIGENA DE CONSTITUCION - VILLA AZUL</t>
  </si>
  <si>
    <t>COMUNIDAD INDIGENA- VILLA AZUL</t>
  </si>
  <si>
    <t>206 AL 331</t>
  </si>
  <si>
    <t>RESGUARDO INDIGENA DE CONSTITUCION - VILLANUEVA</t>
  </si>
  <si>
    <t>COMUNIDAD INDIGENA -  VILLANUEVA</t>
  </si>
  <si>
    <t>RESGUARDO INDIGENA DE CONSTITUCION - VILLA FLOR</t>
  </si>
  <si>
    <t>COMUNIDAD INDIGENA -  VILLA FLOR</t>
  </si>
  <si>
    <t>RESGUARDO INDIGENA DE CONSTITUCION - VILLA MARIA</t>
  </si>
  <si>
    <t>COMUNIDAD INDIGENA -  VILLA MARIA</t>
  </si>
  <si>
    <t>440-61303</t>
  </si>
  <si>
    <t>RES0066</t>
  </si>
  <si>
    <t>10-0-00425</t>
  </si>
  <si>
    <t>4 PLANOS FOLIO 44 AL 47</t>
  </si>
  <si>
    <t>RESGUARDO INDIGENA DE CONSTITUCION - VILLA RICA</t>
  </si>
  <si>
    <t>COMUNIDAD INDIGENA -  VILLA RICA</t>
  </si>
  <si>
    <t>RESGUARDO INDIGENA DE CONSTITUCION - VILLA UNION</t>
  </si>
  <si>
    <t>COMUNIDAD INDIGENA -  VILLA UNION</t>
  </si>
  <si>
    <t>1 AL 255</t>
  </si>
  <si>
    <t>RESGUARDO INDIGENA DE CONSTITUCION - WASIPANGA</t>
  </si>
  <si>
    <t>42440</t>
  </si>
  <si>
    <t>COMUNIDAD INDIGENA -  WASIPANGA</t>
  </si>
  <si>
    <t>G-647-136</t>
  </si>
  <si>
    <t>1 PLANO FOLIO 185</t>
  </si>
  <si>
    <t>208 AL 438</t>
  </si>
  <si>
    <t>RESGUARDO INDIGENA DE CONSTITUCION - WUASIPUNGO</t>
  </si>
  <si>
    <t>COMUNIDAD INDIGENA -  WASIPUNGO</t>
  </si>
  <si>
    <t>440-293</t>
  </si>
  <si>
    <t>RES00015</t>
  </si>
  <si>
    <t>1 AL 151</t>
  </si>
  <si>
    <t>1 PLANO GRAN FORMATO FOLIO151</t>
  </si>
  <si>
    <t>RESGUARDO INDIGENA DE CONSTITUCION - WITOTO Y ANDOKE</t>
  </si>
  <si>
    <t>COMUNIDAD INDIGENA-WITOTO Y ANDOKE</t>
  </si>
  <si>
    <t>206 AL 402</t>
  </si>
  <si>
    <t>403 AL 594</t>
  </si>
  <si>
    <t>595 AL 785</t>
  </si>
  <si>
    <t>1 PLANO GRAN FORMATO FOLIO 785</t>
  </si>
  <si>
    <t xml:space="preserve">RESGUARDO INDIGENA DE CONSTITUCION - YARINAL </t>
  </si>
  <si>
    <t>COMUNIDAD INDIGENA -  YARINAL</t>
  </si>
  <si>
    <t>RES01982
RES01981
RES0008</t>
  </si>
  <si>
    <t xml:space="preserve">1973-04-30
1973-04-30
1998-05-13
</t>
  </si>
  <si>
    <t>206 AL 463</t>
  </si>
  <si>
    <t>3 PLANOS GRAN FORMATO FOLIO 461-462-463</t>
  </si>
  <si>
    <t>RESGUARDO INDIGENA DE CONSTITUCION - YASHAY WASY</t>
  </si>
  <si>
    <t>14-23-28-08-2009-0007</t>
  </si>
  <si>
    <t>COMUNIDAD INDIGENA -  YASHAY WASY</t>
  </si>
  <si>
    <t>RESOLUCION ILEGIBLE</t>
  </si>
  <si>
    <t>RESGUARDO INDIGENA DE CONSTITUCION - YUKH ZXICXKWE</t>
  </si>
  <si>
    <t>COMUNIDAD INDIGENA -  YUKH ZXICXKWE</t>
  </si>
  <si>
    <t>RES0111</t>
  </si>
  <si>
    <t>1 CD FOLIO 180</t>
  </si>
  <si>
    <t>RESGUARDO INDIGENA DE CONSTITUCION - YUNGILLO</t>
  </si>
  <si>
    <t>COMUNIDAD INDIGENA -  YUNGILLO</t>
  </si>
  <si>
    <t>RESGUARDO INDIGENA DE CONSTITUCION - AIZAMA</t>
  </si>
  <si>
    <t>252856</t>
  </si>
  <si>
    <t>QUINDIO</t>
  </si>
  <si>
    <t>BUENAVISTA</t>
  </si>
  <si>
    <t>COMUNIDAD INDIGENA - AIZAMA</t>
  </si>
  <si>
    <t>RESGUARDO INDIGENA DE CONSTITUCION - EMBERA CHAMI</t>
  </si>
  <si>
    <t>42101</t>
  </si>
  <si>
    <t>MONTENEGRO</t>
  </si>
  <si>
    <t>COMUNIDAD INDIGENA - EMBERA CHAMI</t>
  </si>
  <si>
    <t>1 AL 187</t>
  </si>
  <si>
    <t>RES003583</t>
  </si>
  <si>
    <t>188 AL 399</t>
  </si>
  <si>
    <t>3 FOTOGRAFIAS</t>
  </si>
  <si>
    <t>282-24766</t>
  </si>
  <si>
    <t>400 AL 570</t>
  </si>
  <si>
    <t>1 PERIODICO FOLIO 436</t>
  </si>
  <si>
    <t>RESGUARDO INDIGENA DE CONSTITUCION - YANACONA</t>
  </si>
  <si>
    <t>252915</t>
  </si>
  <si>
    <t>ARMENIA</t>
  </si>
  <si>
    <t>FINCA LA PICA Y OTROS</t>
  </si>
  <si>
    <t>COMUNIDAD INDIGENA - YANACONA</t>
  </si>
  <si>
    <t>RESGUARDO INDIGENA DE CONSTITUCION -  ALTO MIRA EMBERA CHAMI</t>
  </si>
  <si>
    <t>42143</t>
  </si>
  <si>
    <t>MARSELLA</t>
  </si>
  <si>
    <t>LOS SAUCES</t>
  </si>
  <si>
    <t>COMUNIDAD INDIGENA -  ALTO MIRA EMBERA CHAMI</t>
  </si>
  <si>
    <t>ARCHIVO  486-518-IN</t>
  </si>
  <si>
    <t xml:space="preserve">3 PLANOS DE GRAN FORMATO Y Y OTRAS MATRICULAS </t>
  </si>
  <si>
    <t>290-14251</t>
  </si>
  <si>
    <t>209 AL 431</t>
  </si>
  <si>
    <t>ARCHIVO  4865-18-IN</t>
  </si>
  <si>
    <t>432 AL 499</t>
  </si>
  <si>
    <t>1 PLANO EN GRAN FORMATO FOLIO 499</t>
  </si>
  <si>
    <t>RESGUARDO INDIGENA DE CONSTITUCION -  CHAMI GITO</t>
  </si>
  <si>
    <t>41642</t>
  </si>
  <si>
    <t>PUEBLO RICO</t>
  </si>
  <si>
    <t>COMUNIDAD INDIGENA -  CHAMI GITO</t>
  </si>
  <si>
    <t xml:space="preserve">200 AL 402 </t>
  </si>
  <si>
    <t>403 AL 607</t>
  </si>
  <si>
    <t>41641</t>
  </si>
  <si>
    <t>292-0000-235</t>
  </si>
  <si>
    <t>608 AL 811</t>
  </si>
  <si>
    <t>292-0001-179</t>
  </si>
  <si>
    <t>AUT063
RES04700</t>
  </si>
  <si>
    <t>1997-08-29
1989-07-12</t>
  </si>
  <si>
    <t>B-396-379
OBRA  660-279-9</t>
  </si>
  <si>
    <t>812 AL 1015</t>
  </si>
  <si>
    <t>292-0005-364</t>
  </si>
  <si>
    <t>1016 AL 1161</t>
  </si>
  <si>
    <t>RESGUARDO INDIGENA DE CONSTITUCION -  EL NARANJO</t>
  </si>
  <si>
    <t>40726</t>
  </si>
  <si>
    <t>LA PRADERA</t>
  </si>
  <si>
    <t>COMUNIDAD INDIGENA -  EL NARANJO</t>
  </si>
  <si>
    <t>ARCHIVO  A-576-337
ARCHIVO  1-630-422</t>
  </si>
  <si>
    <t>1 PERIODICO FOLIO 163 2 PLANOS FOLIO 176-177</t>
  </si>
  <si>
    <t>RESGUARDO INDIGENA DE CONSTITUCION - EMBERA CHAMI ESCOPETERA PIRZA</t>
  </si>
  <si>
    <t>1727</t>
  </si>
  <si>
    <t>CASCADA SAN ANTONIO</t>
  </si>
  <si>
    <t>COMUNIDAD INDIGENA-EMBERA CHAMI ESCOPETERA PIRZA</t>
  </si>
  <si>
    <t>205 AL 420</t>
  </si>
  <si>
    <t>1 PLANO GRAN FORMATO FOLIO 402</t>
  </si>
  <si>
    <t>421 AL 467</t>
  </si>
  <si>
    <t>1 PLANO GRAN FORMATO FOLIO 466</t>
  </si>
  <si>
    <t>RESGUARDO INDIGENA DE CONSTITUCION -  FLOR DEL MONTE</t>
  </si>
  <si>
    <t>256873</t>
  </si>
  <si>
    <t>BELEN DE UMBRIA</t>
  </si>
  <si>
    <t>COMUNIDAD INDIGENA - FLOR DEL MONTE</t>
  </si>
  <si>
    <t>RESGUARDO INDIGENA DE CONSTITUCION - GUAHIBO DE BAYONEROS</t>
  </si>
  <si>
    <t>235071</t>
  </si>
  <si>
    <t>COMUNIDAD INDIGENA - GUAHIBO DE BAYONEROS</t>
  </si>
  <si>
    <t>410-12231</t>
  </si>
  <si>
    <t xml:space="preserve">1 AL 45 </t>
  </si>
  <si>
    <t>1 PLANO EN GRAN FORMATO FOLIO 45</t>
  </si>
  <si>
    <t>RESGUARDO INDIGENA DE CONSTITUCION - PUEBLO RICO</t>
  </si>
  <si>
    <t>COMUNIDAD INDIGENA - PUEBLO RICO</t>
  </si>
  <si>
    <t xml:space="preserve">RESGUARDO INDIGENA DE CONSTITUCION - QUINCHIA DE CHAMI </t>
  </si>
  <si>
    <t>QUINCHIA</t>
  </si>
  <si>
    <t xml:space="preserve">COMUNIDAD INDIGENA - QUINCHIA DE CHAMI </t>
  </si>
  <si>
    <t>1 PLANO FOLIO 153</t>
  </si>
  <si>
    <t>297/0001692</t>
  </si>
  <si>
    <t>1 AL 86</t>
  </si>
  <si>
    <t>RESGUARDO INDIGENA DE CONSTITUCION - SURATENA</t>
  </si>
  <si>
    <t>COMUNIDAD INDIGENA - SURATENA</t>
  </si>
  <si>
    <t>1 AL 121</t>
  </si>
  <si>
    <t>SANTANDER</t>
  </si>
  <si>
    <t>CIMITARRA</t>
  </si>
  <si>
    <t xml:space="preserve">SAN NICOLAS </t>
  </si>
  <si>
    <t>SUCRE</t>
  </si>
  <si>
    <t xml:space="preserve"> COMUNIDAD INDIGENA - VELLAVISTA</t>
  </si>
  <si>
    <t>1 CD FOLIO 150</t>
  </si>
  <si>
    <t>RESGUARDO INDIGENA DE CONSTITUCION - CAYO DE LA CRUZ</t>
  </si>
  <si>
    <t>SAN MARCOS</t>
  </si>
  <si>
    <t xml:space="preserve"> COMUNIDAD INDIGENA - CAYO DE LA CRUZ</t>
  </si>
  <si>
    <t>RESGUARDO INDIGENA DE CONSTITUCION - EL PITAL</t>
  </si>
  <si>
    <t xml:space="preserve"> COMUNIDAD INDIGENA - EL PITAL</t>
  </si>
  <si>
    <t>RESGUARDO INDIGENA DE CONSTITUCION - EL OASIS</t>
  </si>
  <si>
    <t xml:space="preserve"> COMUNIDAD INDIGENA - EL OASIS</t>
  </si>
  <si>
    <t>RESGUARDO INDIGENA DE CONSTITUCION - CHINCHELEJO</t>
  </si>
  <si>
    <t>MORROA</t>
  </si>
  <si>
    <t xml:space="preserve"> COMUNIDAD INDIGENA - CHINCHELEJO</t>
  </si>
  <si>
    <t>200 AL 380</t>
  </si>
  <si>
    <t>381 AL 527</t>
  </si>
  <si>
    <t>2 PLANOS DE GRAN FORMATO FOLIO 383 - 384 2 CDS FOLIO 381 - 382</t>
  </si>
  <si>
    <t>528 AL 728</t>
  </si>
  <si>
    <t>4 CDS 3 PLANOS EN GRAN FORMATO FOLIO 673 AL 677</t>
  </si>
  <si>
    <t>729 AL 927</t>
  </si>
  <si>
    <t>928 AL 116</t>
  </si>
  <si>
    <t>RESGUARDO INDIGENA DE CONSTITUCION - LA FLORIDA</t>
  </si>
  <si>
    <t xml:space="preserve"> COMUNIDAD INDIGENA - LA FLORIDA</t>
  </si>
  <si>
    <t>1 AL 107</t>
  </si>
  <si>
    <t>RESGUARDO INDIGENA DE CONSTITUCION - LA MOJANA SABANA</t>
  </si>
  <si>
    <t>MAJAGUAL</t>
  </si>
  <si>
    <t xml:space="preserve"> COMUNIDAD INDIGENA - LA MOJANA SABANA</t>
  </si>
  <si>
    <t>RESGUARDO INDIGENA DE CONSTITUCION - MARUZA</t>
  </si>
  <si>
    <t xml:space="preserve"> COMUNIDAD INDIGENA - MARUZA</t>
  </si>
  <si>
    <t>RES0034</t>
  </si>
  <si>
    <t>RESGUARDO INDIGENA DE CONSTITUCION - MONRROY</t>
  </si>
  <si>
    <t xml:space="preserve"> COMUNIDAD INDIGENA - MONRROY</t>
  </si>
  <si>
    <t>RESGUARDO INDIGENA DE CONSTITUCION - PAN SEÑOR</t>
  </si>
  <si>
    <t xml:space="preserve"> COMUNIDAD INDIGENA - PAN SEÑOR</t>
  </si>
  <si>
    <t>RESGUARDO INDIGENA DE CONSTITUCION - PUEBLO NUEVO</t>
  </si>
  <si>
    <t xml:space="preserve"> COMUNIDAD INDIGENA - PUEBLO NUEVO</t>
  </si>
  <si>
    <t>RESGUARDO INDIGENA DE CONSTITUCION - PERU TORRENTE</t>
  </si>
  <si>
    <t>COVEÑAS</t>
  </si>
  <si>
    <t>TURENTE</t>
  </si>
  <si>
    <t xml:space="preserve"> COMUNIDAD INDIGENA - PERU TORRENTE</t>
  </si>
  <si>
    <t>340-34447</t>
  </si>
  <si>
    <t>RES01564</t>
  </si>
  <si>
    <t xml:space="preserve"> COMUNIDAD INDIGENA - SAN ANDRES DE SOTAVENTO</t>
  </si>
  <si>
    <t>340-0001-941</t>
  </si>
  <si>
    <t>1 DE 24</t>
  </si>
  <si>
    <t>P-611992</t>
  </si>
  <si>
    <t>2 DE 24</t>
  </si>
  <si>
    <t>204 AL 407</t>
  </si>
  <si>
    <t>3 DE 24</t>
  </si>
  <si>
    <t>408 AL 611</t>
  </si>
  <si>
    <t>4 DE 24</t>
  </si>
  <si>
    <t>SANTA TEREZA</t>
  </si>
  <si>
    <t>5 DE 24</t>
  </si>
  <si>
    <t>812 AL 1013</t>
  </si>
  <si>
    <t>6 DE 24</t>
  </si>
  <si>
    <t>1014 AL 1216</t>
  </si>
  <si>
    <t>7 DE 24</t>
  </si>
  <si>
    <t>EL ROSARIO</t>
  </si>
  <si>
    <t>340-26371</t>
  </si>
  <si>
    <t>8 DE 24</t>
  </si>
  <si>
    <t>1417 AL 1618</t>
  </si>
  <si>
    <t>9 DE 24</t>
  </si>
  <si>
    <t>1619 AL 1815</t>
  </si>
  <si>
    <t>10 DE 24</t>
  </si>
  <si>
    <t>1816 AL 2025</t>
  </si>
  <si>
    <t>ARCHIVO  345-184
ARCHIVO  345-258</t>
  </si>
  <si>
    <t>11 DE 24</t>
  </si>
  <si>
    <t>2026 AL 2235</t>
  </si>
  <si>
    <t>2 PLANOS DE GRAN FORMATO FOLIO 2161 - 2162</t>
  </si>
  <si>
    <t>LA LUCHA</t>
  </si>
  <si>
    <t>12 DE 24</t>
  </si>
  <si>
    <t>2236 AL 2449</t>
  </si>
  <si>
    <t>1 PLANO 14 CDS FOLIOS 2268 AL 2270 - 2279 - 2293 - 2298 - 2303 - 2312 - 2316 - 2322 - 2337 - 2341 - 2353 - 2360</t>
  </si>
  <si>
    <t>144-3098</t>
  </si>
  <si>
    <t>13 DE 24</t>
  </si>
  <si>
    <t>2450 AL 2650</t>
  </si>
  <si>
    <t>14 DE 24</t>
  </si>
  <si>
    <t>2651 AL 2851</t>
  </si>
  <si>
    <t>15 DE 24</t>
  </si>
  <si>
    <t>2852 AL 3054</t>
  </si>
  <si>
    <t>16 DE 24</t>
  </si>
  <si>
    <t>3055 AL 3253</t>
  </si>
  <si>
    <t>17 DE 24</t>
  </si>
  <si>
    <t>3254 AL 3456</t>
  </si>
  <si>
    <t>18 DE 24</t>
  </si>
  <si>
    <t>3457 AL 3556</t>
  </si>
  <si>
    <t>19 DE 24</t>
  </si>
  <si>
    <t>3557 AL 3757</t>
  </si>
  <si>
    <t>20 DE 24</t>
  </si>
  <si>
    <t>3758 AL 3960</t>
  </si>
  <si>
    <t>21 DE 24</t>
  </si>
  <si>
    <t>3961 AL 4161</t>
  </si>
  <si>
    <t>22 DE 24</t>
  </si>
  <si>
    <t>4162 AL 4362</t>
  </si>
  <si>
    <t>23 DE 24</t>
  </si>
  <si>
    <t>4363 AL 4562</t>
  </si>
  <si>
    <t>24 DE 24</t>
  </si>
  <si>
    <t>4563 AL 4601</t>
  </si>
  <si>
    <t>EL OASIS</t>
  </si>
  <si>
    <t xml:space="preserve"> COMUNIDAD INDIGENA - SAN JORGE - ZENU</t>
  </si>
  <si>
    <t>OTROS PREDIOS</t>
  </si>
  <si>
    <t>201 AL 405</t>
  </si>
  <si>
    <t>2 PLANOS GRAN FORMATO FOLIO 374-375</t>
  </si>
  <si>
    <t>NAPOLES</t>
  </si>
  <si>
    <t>EL PARAMO</t>
  </si>
  <si>
    <t>RES0090
RES0091
RES0092
RES00043
RES051
RES0028
RES0112</t>
  </si>
  <si>
    <t>2009-11-11
2009-11-11
2009-11-11
1998-11-30
1990-07-23
2009-05-06
2010-08-24</t>
  </si>
  <si>
    <t>599 AL 749</t>
  </si>
  <si>
    <t>LA SOLERA</t>
  </si>
  <si>
    <t>750 AL 948</t>
  </si>
  <si>
    <t xml:space="preserve"> 3 CD FOLIO 842-844-
1 DISQUET FOLIO 842</t>
  </si>
  <si>
    <t>949 AL 1149</t>
  </si>
  <si>
    <t>1150 AL 1352</t>
  </si>
  <si>
    <t>MONTE GRANDE</t>
  </si>
  <si>
    <t>1353 AL 1552</t>
  </si>
  <si>
    <t>1553 AL 1760</t>
  </si>
  <si>
    <t>1761 AL 1923</t>
  </si>
  <si>
    <t>1924 AL 2159</t>
  </si>
  <si>
    <t>2160 AL 2340</t>
  </si>
  <si>
    <t>RESGUARDO INDIGENA DE CONSTITUCION - URIBE URIBE</t>
  </si>
  <si>
    <t>SINCELEJO</t>
  </si>
  <si>
    <t xml:space="preserve"> COMUNIDAD INDIGENA - URIBE URIBE</t>
  </si>
  <si>
    <t>RESGUARDO INDIGENA DE CONSTITUCION - YUMA</t>
  </si>
  <si>
    <t>TOLU VIEJO</t>
  </si>
  <si>
    <t xml:space="preserve"> COMUNIDAD INDIGENA - YUMA</t>
  </si>
  <si>
    <t>1 AL 122</t>
  </si>
  <si>
    <t>RESGUARDO INDIGENA DE CONSTITUCION - YUMA DE LAS PIEDRAS</t>
  </si>
  <si>
    <t>1057</t>
  </si>
  <si>
    <t>EL ROBLE</t>
  </si>
  <si>
    <t>LA QUIROZANA</t>
  </si>
  <si>
    <t xml:space="preserve"> COMUNIDAD INDIGENA - YUMA DE LAS PIEDRAS</t>
  </si>
  <si>
    <t>1 AL 263</t>
  </si>
  <si>
    <t>RESGUARDO INDIGENA DE CONSTITUCION - ACEVEDO Y GOMEZ</t>
  </si>
  <si>
    <t>TOLIMA</t>
  </si>
  <si>
    <t>NATAGAIMA</t>
  </si>
  <si>
    <t xml:space="preserve">COMUNIDAD INDIGENA - ACEVEDO Y GOMEZ </t>
  </si>
  <si>
    <t>RES5371</t>
  </si>
  <si>
    <t>ARCHIVO  P-520-938
OBRA  73-1-5
71-1</t>
  </si>
  <si>
    <t>1 PLANO GRAN FORMATO FOLIO 203</t>
  </si>
  <si>
    <t xml:space="preserve">RESGUARDO INDIGENA DE CONSTITUCION - ACEVEDO Y GOMEZ </t>
  </si>
  <si>
    <t>204 AL 424</t>
  </si>
  <si>
    <t xml:space="preserve">3 DE 3 </t>
  </si>
  <si>
    <t>425 AL 482</t>
  </si>
  <si>
    <t>1 CD FOLIO 473</t>
  </si>
  <si>
    <t>RESGUARDO INDIGENA DE CONSTITUCION - ACIT</t>
  </si>
  <si>
    <t>COMUNIDAD INDIGENA - ACIT</t>
  </si>
  <si>
    <t xml:space="preserve">1 AL 40 </t>
  </si>
  <si>
    <t xml:space="preserve">RESGUARDO INDIGENA DE CONSTITUCION - ACO VIEJO </t>
  </si>
  <si>
    <t>PRADO</t>
  </si>
  <si>
    <t>COMUNIDAD INDIGENA - ACO VIEJO</t>
  </si>
  <si>
    <t>1 CD  FOLIO 59</t>
  </si>
  <si>
    <t>RESGUARDO INDIGENA DE CONSTITUCION - AICO</t>
  </si>
  <si>
    <t>ORTEGA</t>
  </si>
  <si>
    <t>LA SECRETA</t>
  </si>
  <si>
    <t xml:space="preserve">COMUNIDAD INDIGENA - AICO </t>
  </si>
  <si>
    <t>COMUNIDAD INDIGENA - AICO</t>
  </si>
  <si>
    <t>RES0019</t>
  </si>
  <si>
    <t xml:space="preserve">ARCHIVO  1-
578-037
OBRA  73-0433-1
ARCHIVO  I-578-667
OBRA  73-0433-1
ARCHIVO  P-37-6514 
OBRA  73-1059
ARCHIVO  P-376-276 
OBRA  73-1033-1-2
ARCHIVO  I -578-325
OBRA  73-1033-1-2
ARCHIVO  I-578-037
OBRA  73-0433-1
ARCHIVO  1-578-325
OBRA  73-1033-1-2
</t>
  </si>
  <si>
    <t>208 AL 325</t>
  </si>
  <si>
    <t>7 PLANOS GRAN FORMATO FOLIO 316 AL 323 
1 CD  FOLIO 325</t>
  </si>
  <si>
    <t>RESGUARDO INDIGENA DE CONSTITUCION - AIMA</t>
  </si>
  <si>
    <t>COMUNIDAD INDIGENA - AIMA</t>
  </si>
  <si>
    <t>368-7092</t>
  </si>
  <si>
    <t>RES0048</t>
  </si>
  <si>
    <t xml:space="preserve">S/I </t>
  </si>
  <si>
    <t>Y Y OTRAS MATRICULAS
1 PLANO FOLIO 14</t>
  </si>
  <si>
    <t>RESGUARDO INDIGENA DE CONSTITUCION - ANABA</t>
  </si>
  <si>
    <t>LOANY TOY</t>
  </si>
  <si>
    <t>COMUNIDAD INDIGENA - ANABA</t>
  </si>
  <si>
    <t>RES1027</t>
  </si>
  <si>
    <t>201 AL 251</t>
  </si>
  <si>
    <t>1 CD FOLIO 251</t>
  </si>
  <si>
    <t>RESGUARDO INDIGENA DE CONSTITUCION - ANACARCO</t>
  </si>
  <si>
    <t>ALTAMIRA</t>
  </si>
  <si>
    <t>COMUNIDAD INDIGENA - ANACARCO</t>
  </si>
  <si>
    <t>RES04700</t>
  </si>
  <si>
    <t>ARCHIVO  P-200-993
ARCHIVO  P-200-995
ARCHIVO  P-200-994
ARCHIVO  P-200-993</t>
  </si>
  <si>
    <t>202 AL 335</t>
  </si>
  <si>
    <t>6 PLANOS GRAN FORMATO FOLIOS 326 AL 331</t>
  </si>
  <si>
    <t>RESGUARDO INDIGENA DE CONSTITUCION - ARENOSA</t>
  </si>
  <si>
    <t>COYAIMA</t>
  </si>
  <si>
    <t>COMUNIDAD INDIGENA - ARENOSA</t>
  </si>
  <si>
    <t>RESGUARDO INDIGENA DE CONSTITUCION - BALSILLAS</t>
  </si>
  <si>
    <t>42391</t>
  </si>
  <si>
    <t>BALKANES</t>
  </si>
  <si>
    <t>COMUNIDAD INDIGENA - BALSILLAS-EL LIMON</t>
  </si>
  <si>
    <t>360-0001656</t>
  </si>
  <si>
    <t>RES03801</t>
  </si>
  <si>
    <t>RES0724</t>
  </si>
  <si>
    <t>360-8067</t>
  </si>
  <si>
    <t>RES03801
RES01329
RES01219</t>
  </si>
  <si>
    <t xml:space="preserve">1995-11-10
2005-07-18
2005-06-30
</t>
  </si>
  <si>
    <t xml:space="preserve"> 5-1-1054
OBRA  73-008
73-227502
 10-0-00042
OBRA  73-008
73-227502
1-606-777
OBRA  73-008
73-227502
ARCHIVO  P-550-517
OBRA  73-1680-2
ARCHIVO  R-100-895
OBRA  73-0
ARCHIVO  R-100-894
OBRA  73-0
 </t>
  </si>
  <si>
    <t>405 AL 575</t>
  </si>
  <si>
    <t>14 PLANOS GRAN FORMATO FOLIO 520-521-543-544-545--550-551-558-559-560-561-562-563-564 Y 565</t>
  </si>
  <si>
    <t>RESGUARDO INDIGENA DE CONSTITUCION - BARBACOAS</t>
  </si>
  <si>
    <t>RIO BLANCO</t>
  </si>
  <si>
    <t>COMUNIDAD INDIGENA - BARBACOAS</t>
  </si>
  <si>
    <t>RES000621</t>
  </si>
  <si>
    <t>196 AL 380</t>
  </si>
  <si>
    <t>1 MAPA FOLIO 380</t>
  </si>
  <si>
    <t>RESGUARDO INDIGENA DE CONSTITUCION - BARSALOZA</t>
  </si>
  <si>
    <t>COMUNIDAD INDIGENA - BARSALOZA</t>
  </si>
  <si>
    <t>1 AL 226</t>
  </si>
  <si>
    <t>ARCHIVO  I-606-432
OBRA  73-1-798-02</t>
  </si>
  <si>
    <t>227 AL 326</t>
  </si>
  <si>
    <t>1 PLANO GRAN FORMATO FOLIO 271</t>
  </si>
  <si>
    <t>RESGUARDO INDIGENA DE CONSTITUCION - BATEAS</t>
  </si>
  <si>
    <t>42087</t>
  </si>
  <si>
    <t>SAN FERNANDO</t>
  </si>
  <si>
    <t>COMUNIDAD INDIGENA - BATEAS</t>
  </si>
  <si>
    <t>RES00049</t>
  </si>
  <si>
    <t>ARCHIVO  I-578-050
OBRA  73-1493-I
ARCHIVO  I-578-323
OBRA  73-I-493-I Y 2</t>
  </si>
  <si>
    <t>2 PLANOS GRAN FORMATO FOLIO 89 - 218</t>
  </si>
  <si>
    <t xml:space="preserve">ARCHIVO  I-578-323
OBRA  73-I-493-1-2
</t>
  </si>
  <si>
    <t>219 AL 245</t>
  </si>
  <si>
    <t>1 PERIODICO
5 PLANOS GRAN FORMATO FOLIO 237 - 240 - 242 AL 245</t>
  </si>
  <si>
    <t xml:space="preserve"> RESGUARDO INDIGENA DE CONSTITUCION - BELTRAN</t>
  </si>
  <si>
    <t>ATACO</t>
  </si>
  <si>
    <t>COMUNIDAD INDIGENA - BELTRAN</t>
  </si>
  <si>
    <t>RESGUARDO INDIGENA DE CONSTITUCION - BOCAS DE TETUAN</t>
  </si>
  <si>
    <t>40989</t>
  </si>
  <si>
    <t>TINAJAS</t>
  </si>
  <si>
    <t>COMUNIDAD INDIGENA - BOCAS DE TETUAN</t>
  </si>
  <si>
    <t>206 AL 296</t>
  </si>
  <si>
    <t>RESGUARDO INDIGENA DE CONSTITUCION - BUENOS AIRES INDEPENDIENTE</t>
  </si>
  <si>
    <t>COMUNIDAD INDIGENA - BUENOS AIRES INDEPENDIENTE</t>
  </si>
  <si>
    <t>187 AL 272</t>
  </si>
  <si>
    <t>RESGUARDO INDIGENA DE CONSTITUCION - CALAPENA</t>
  </si>
  <si>
    <t xml:space="preserve">COMUNIDAD INDIGENA - CALAPENA </t>
  </si>
  <si>
    <t xml:space="preserve">RESGUARDO INDIGENA DE CONSTITUCION - CAMPO ALEGRE </t>
  </si>
  <si>
    <t xml:space="preserve">COMUNIDAD INDIGENA - CAMPO ALEGRE </t>
  </si>
  <si>
    <t>RESGUARDO INDIGENA DE CONSTITUCION - CANALI VENTA QUEMADA</t>
  </si>
  <si>
    <t xml:space="preserve">COMUNIDAD INDIGENA - CANALI VENTA QUEMADA </t>
  </si>
  <si>
    <t>RESGUARDO INDIGENA DE CONSTITUCION - CASTILLA ANGOSTURAS</t>
  </si>
  <si>
    <t>42283</t>
  </si>
  <si>
    <t xml:space="preserve">TAMARINDO </t>
  </si>
  <si>
    <t xml:space="preserve">COMUNIDAD INDIGENA - CASTILLA ANGOSTURAS </t>
  </si>
  <si>
    <t>RES00080</t>
  </si>
  <si>
    <t>1 MAPA FOLIO 84</t>
  </si>
  <si>
    <t>209 AL 409</t>
  </si>
  <si>
    <t>1 PLANO GRAN FORMATO FOLIO 317</t>
  </si>
  <si>
    <t>410 AL 601</t>
  </si>
  <si>
    <t xml:space="preserve">RESGUARDO INDIGENA DE CONSTITUCION - CASTILLA ANONALES </t>
  </si>
  <si>
    <t>255406</t>
  </si>
  <si>
    <t xml:space="preserve">COMUNIDAD INDIGENA - CASTILLA ANONALES </t>
  </si>
  <si>
    <t>368-24422</t>
  </si>
  <si>
    <t>1 PLANO GRAN FORMATO FOLIO 214</t>
  </si>
  <si>
    <t>201 AL 256</t>
  </si>
  <si>
    <t xml:space="preserve">RESGUARDO INDIGENA DE CONSTITUCION - CACONA </t>
  </si>
  <si>
    <t>42463</t>
  </si>
  <si>
    <t>BRASILIA</t>
  </si>
  <si>
    <t xml:space="preserve">COMUNIDAD INDIGENA - COCANA </t>
  </si>
  <si>
    <t>Y  OTRAS MATRICULAS 
1 PLANO GRAN FORMATO  FOLIO 211</t>
  </si>
  <si>
    <t>368-40997</t>
  </si>
  <si>
    <t>ARCHIVO  I-652-292
OBRA  73-2090-02</t>
  </si>
  <si>
    <t>212 AL 253</t>
  </si>
  <si>
    <t>Y OTRAS MATRICULAS 
1 PLANO GRAN FORMATO FOLIO 224</t>
  </si>
  <si>
    <t xml:space="preserve">RESGUARDO INDIGENA DE CONSTITUCION - COLAYO </t>
  </si>
  <si>
    <t>EL RINCON Y OTROS</t>
  </si>
  <si>
    <t>COMUNIDAD INDIGENA - COLAYO</t>
  </si>
  <si>
    <t>200-2541</t>
  </si>
  <si>
    <t>RESGUARDO INDIGENA DE CONSTITUCION - AMPLIACION COYARCO</t>
  </si>
  <si>
    <t>LA ESQUINA Y OTROS</t>
  </si>
  <si>
    <t>COMUNIDAD INDIGENA - COYARCO</t>
  </si>
  <si>
    <t>3 FIGURAS</t>
  </si>
  <si>
    <t>AMBEIMA</t>
  </si>
  <si>
    <t>235 AL 400</t>
  </si>
  <si>
    <t>2 FIGURAS</t>
  </si>
  <si>
    <t>401 AL 501</t>
  </si>
  <si>
    <t>RESGUARDO INDIGENA DE CONSTITUCION - CUCHARO SAN ANTONIO</t>
  </si>
  <si>
    <t>PASO ANCHO</t>
  </si>
  <si>
    <t xml:space="preserve">COMUNIDAD INDIGENA - CUCHARO SAN ANTONIO </t>
  </si>
  <si>
    <t>177 AL 271</t>
  </si>
  <si>
    <t>RESGUARDO INDIGENA DE CONSTITUCION - CUMIRCO</t>
  </si>
  <si>
    <t xml:space="preserve">COMUNIDAD INDIGENA - CUNIRCO </t>
  </si>
  <si>
    <t>1 AL 62</t>
  </si>
  <si>
    <t>RESGUARDO INDIGENA DE CONSTITUCION - CHAQUIRA</t>
  </si>
  <si>
    <t>CERRO Y OTROS</t>
  </si>
  <si>
    <t>COMUNIDAD INDIGENA - CHAQUIRA</t>
  </si>
  <si>
    <t>RES0090
RES2801</t>
  </si>
  <si>
    <t>1979/08/09
1979/08/09</t>
  </si>
  <si>
    <t xml:space="preserve"> TINAJAS </t>
  </si>
  <si>
    <t>213 AL 480</t>
  </si>
  <si>
    <t>368-0008959</t>
  </si>
  <si>
    <t>P-423-302
P-422-939</t>
  </si>
  <si>
    <t>481 AL 717</t>
  </si>
  <si>
    <t>Y Y OTRAS MATRICULAS
2 PLANOS FOLIO 521 - 522</t>
  </si>
  <si>
    <t xml:space="preserve"> RESGUARDO INDIGENA DE CONSTITUCION - CHAQUIRA</t>
  </si>
  <si>
    <t xml:space="preserve">TINAJAS </t>
  </si>
  <si>
    <t xml:space="preserve">COMUNIDAD INDIGENA - CHAQUIRA </t>
  </si>
  <si>
    <t>RES2801
RES0090</t>
  </si>
  <si>
    <t>1979-08-09
1979-08-09</t>
  </si>
  <si>
    <t>P-909-912</t>
  </si>
  <si>
    <t>718 AL 915</t>
  </si>
  <si>
    <t>8 PLANOS GRAN FORMATO FOLIO 888 909-910-911-912-913-914-915-916</t>
  </si>
  <si>
    <t>RESGUARDO INDIGENA DE CONSTITUCION - CHENCHE AGUA FRIA</t>
  </si>
  <si>
    <t xml:space="preserve">COMUNIDAD INDIGENA - CHENCHE AGUA FRIA </t>
  </si>
  <si>
    <t>RESGUARDO INDIGENA DE CONSTITUCION - CHENCHE AMAYARCO</t>
  </si>
  <si>
    <t>COMUNIDAD INDIGENA - CHENCHE AMAYARCO</t>
  </si>
  <si>
    <t xml:space="preserve">COMUNIDAD INDIGENA - CHENCHE AMAYARCO </t>
  </si>
  <si>
    <t>173 AL 391</t>
  </si>
  <si>
    <t xml:space="preserve">RESGUARDO INDIGENA DE CONSTITUCION - CHENCHE AMAYARCO </t>
  </si>
  <si>
    <t>392 AL 601</t>
  </si>
  <si>
    <t>272</t>
  </si>
  <si>
    <t>803 al 1033</t>
  </si>
  <si>
    <t>RESGUARDO INDIGENA DE CONSTITUCION - CHENCHE ASOLEADO</t>
  </si>
  <si>
    <t>PURIFICACION</t>
  </si>
  <si>
    <t>COMUNIDAD INDIGENA - CHENCHE ASOLEADO</t>
  </si>
  <si>
    <t>1 AL 250</t>
  </si>
  <si>
    <t>251 AL 482</t>
  </si>
  <si>
    <t>RESGUARDO INDIGENA DE CONSTITUCION - CHENCHE BALSILLAS</t>
  </si>
  <si>
    <t>255441</t>
  </si>
  <si>
    <t>COMUNIDAD INDIGENA - CHENCHE BALSILLAS</t>
  </si>
  <si>
    <t>203 AL 404</t>
  </si>
  <si>
    <t>405 AL 609</t>
  </si>
  <si>
    <t>610 AL 813</t>
  </si>
  <si>
    <t>1 PLANO GRAN FORMATO FOLIO 743</t>
  </si>
  <si>
    <t>814 AL 1013</t>
  </si>
  <si>
    <t>I-606-476</t>
  </si>
  <si>
    <t>1014 AL1117</t>
  </si>
  <si>
    <t>RESGUARDO INDIGENA DE CONSTITUCION - CHENCHE BUENAVISTA</t>
  </si>
  <si>
    <t>COMUNIDAD INDIGENA - CHENCHE BUENA VISTA</t>
  </si>
  <si>
    <t>1 CD FOLIO 149</t>
  </si>
  <si>
    <t>RESGUARDO INDIGENA DE CONSTITUCION - CHENCHE BUENOS AIRES</t>
  </si>
  <si>
    <t>EL SOCORRO</t>
  </si>
  <si>
    <t>COMUNIDAD INDIGENA - CHENCHE BUENOS AIRES</t>
  </si>
  <si>
    <t>368-0021803</t>
  </si>
  <si>
    <t xml:space="preserve">14 REGISTROS FOTOGRAFICOS </t>
  </si>
  <si>
    <t>P-423-300
I-578-044</t>
  </si>
  <si>
    <t>201 AL 428</t>
  </si>
  <si>
    <t>3 PLANOS 375 AL 377</t>
  </si>
  <si>
    <t>I-579-890</t>
  </si>
  <si>
    <t>429 AL 612</t>
  </si>
  <si>
    <t>1 PLANOFOLIO 612</t>
  </si>
  <si>
    <t>RESGUARDO INDIGENA DE CONSTITUCION - CHENCHE MEDIA LUNA</t>
  </si>
  <si>
    <t>42206</t>
  </si>
  <si>
    <t>LIMONES 1</t>
  </si>
  <si>
    <t>COMUNIDAD INDIGENA - CHENCHE MEDIA LUNA</t>
  </si>
  <si>
    <t>368-32730</t>
  </si>
  <si>
    <t>203 AL 406</t>
  </si>
  <si>
    <t>I-579-804
I-579-805
I-579-806
P-466-713</t>
  </si>
  <si>
    <t>407 AL 520</t>
  </si>
  <si>
    <t>4 PLANOS FOLIO 517 AL 520</t>
  </si>
  <si>
    <t>RESGUARDO INDIGENA DE CONSTITUCION - CHENCHE SOCORRO LOS GUAYABOS</t>
  </si>
  <si>
    <t xml:space="preserve">COMUNIDAD INDIGENA - CHENCHE SOCORRO LOS GUAYABOS </t>
  </si>
  <si>
    <t>I-551-497
I-551-247</t>
  </si>
  <si>
    <t>201 AL 268</t>
  </si>
  <si>
    <t>4 PLANOS FOLIO  252 AL 255</t>
  </si>
  <si>
    <t>RESGUARDO INDIGENA DE CONSTITUCION - CHENCHE TUNARCO</t>
  </si>
  <si>
    <t>COMUNIDAD INDIGENA - CHENCHE TUNARCO</t>
  </si>
  <si>
    <t>276</t>
  </si>
  <si>
    <t>RES2544</t>
  </si>
  <si>
    <t>201 AL398</t>
  </si>
  <si>
    <t>399 AL 603</t>
  </si>
  <si>
    <t>1 PLANO 2 CD FOLIO 517 AL 518</t>
  </si>
  <si>
    <t>604 AL 802</t>
  </si>
  <si>
    <t>255290</t>
  </si>
  <si>
    <t>P5-1-413</t>
  </si>
  <si>
    <t>803 AL 959</t>
  </si>
  <si>
    <t xml:space="preserve">RESGUARDO INDIGENA DE CONSTITUCION - CHICUANBE LAS BRISAS </t>
  </si>
  <si>
    <t xml:space="preserve">LAS BRISAS </t>
  </si>
  <si>
    <t xml:space="preserve">COMUNIDAD INDIGENA - CHICUANBE LAS BRISAS </t>
  </si>
  <si>
    <t>360-0018238</t>
  </si>
  <si>
    <t>RES0104
RES1474</t>
  </si>
  <si>
    <t>2001/11/20
2006/07/11</t>
  </si>
  <si>
    <t>277</t>
  </si>
  <si>
    <t>Y OTRAS MATRICULAS 1 CD FOLIO 212</t>
  </si>
  <si>
    <t>RESGUARDO INDIGENA DE CONSTITUCION - CHIQUINIMA</t>
  </si>
  <si>
    <t xml:space="preserve">LA PALMICHA </t>
  </si>
  <si>
    <t>COMUNIDAD INDIGENA - CHIQUINIMA</t>
  </si>
  <si>
    <t>RESGUARDO INDIGENA DE CONSTITUCION - DIAMANTE</t>
  </si>
  <si>
    <t>COMUNIDAD INDIGENA - DIAMANTE</t>
  </si>
  <si>
    <t>368-0005318</t>
  </si>
  <si>
    <t>368-0020009</t>
  </si>
  <si>
    <t>I-605370
I-605409</t>
  </si>
  <si>
    <t>203 AL 413</t>
  </si>
  <si>
    <t xml:space="preserve">2 PLANOS </t>
  </si>
  <si>
    <t>RES054</t>
  </si>
  <si>
    <t>I-606299</t>
  </si>
  <si>
    <t>414 AL 697</t>
  </si>
  <si>
    <t>1 PLANO FOLIO 504</t>
  </si>
  <si>
    <t xml:space="preserve">RESGUARDO INDIGENA DE CONSTITUCION - EL FLORAL TRADICIONAL </t>
  </si>
  <si>
    <t xml:space="preserve">COMUNIDAD INDIGENA - EL FLORAL TRADICIONAL </t>
  </si>
  <si>
    <t>278</t>
  </si>
  <si>
    <t>207 AL 404</t>
  </si>
  <si>
    <t>RES2840</t>
  </si>
  <si>
    <t>422 AL 787</t>
  </si>
  <si>
    <t>I-606576</t>
  </si>
  <si>
    <t>611 AL 754</t>
  </si>
  <si>
    <t>2 PLANOS FORMATO 707-718-1 DISKETE FOLIO 708</t>
  </si>
  <si>
    <t>RESGUARDO INDIGENA DE CONSTITUCION - EL TAMBO</t>
  </si>
  <si>
    <t>42031</t>
  </si>
  <si>
    <t>COMUNIDAD INDIGENA - EL TAMBO</t>
  </si>
  <si>
    <t>202 AL 278</t>
  </si>
  <si>
    <t>1 DIARIO FOLIO 278</t>
  </si>
  <si>
    <t>RESGUARDO INDIGENA DE CONSTITUCION - FLORAL INDEPENDIENTE</t>
  </si>
  <si>
    <t>COMUNIDAD INDIGENA-FLORAL INDEPENDIENTE</t>
  </si>
  <si>
    <t>RESGUARDO INDIGENA DE CONSTITUCION - EL PALMAR PIJAO</t>
  </si>
  <si>
    <t>COMUNIDAD INDIGENA- EL PALMAR PIJAO</t>
  </si>
  <si>
    <t>279</t>
  </si>
  <si>
    <t>RESGUARDO INDIGENA DE CONSTITUCION GUADUALITO</t>
  </si>
  <si>
    <t>COMUNIDAD INDIGENA - GUADUALITO</t>
  </si>
  <si>
    <t>I-606319</t>
  </si>
  <si>
    <t>1 PLANO FOLIO 99</t>
  </si>
  <si>
    <t>RESGUARDO INDIGENA DE CONSTITUCION - GUAGUARCO</t>
  </si>
  <si>
    <t>COMUNIDAD INDIGENA - GUAGUARCO</t>
  </si>
  <si>
    <t>RESGUARDO INDIGENA DE CONSTITUCION - GUAIPA CENTRO</t>
  </si>
  <si>
    <t>42072</t>
  </si>
  <si>
    <t>COMUNIDAD INDIGENA - GUAIPA CENTRO</t>
  </si>
  <si>
    <t>203 AL 393</t>
  </si>
  <si>
    <t>1 DIARIO FOLIO 393</t>
  </si>
  <si>
    <t xml:space="preserve">P-465-921
P-423-442
P-465-422
I-551-878
</t>
  </si>
  <si>
    <t>394 AL 589</t>
  </si>
  <si>
    <t>5 PLANOS FOLIO 576 AL 578- 587-588</t>
  </si>
  <si>
    <t>RESGUARDO INDIGENA DE CONSTITUCION - GUALERAS</t>
  </si>
  <si>
    <t>255402</t>
  </si>
  <si>
    <t>COMUNIDAD INDIGENA - GUALERAS</t>
  </si>
  <si>
    <t>1 CD FOLIO 60</t>
  </si>
  <si>
    <t>RESGUARDO INDIGENA DE CONSTITUCION - GUASIMAL</t>
  </si>
  <si>
    <t>42092</t>
  </si>
  <si>
    <t>EL HOYO Y OTROS</t>
  </si>
  <si>
    <t>COMUNIDAD INDIGENA - GUASIMAL</t>
  </si>
  <si>
    <t>368-0009640</t>
  </si>
  <si>
    <t>P-551-199</t>
  </si>
  <si>
    <t>2 PLANOS FOLIO 55 AL 56</t>
  </si>
  <si>
    <t>SANTA TERESA Y OTROS</t>
  </si>
  <si>
    <t>194 AL 397</t>
  </si>
  <si>
    <t>368-0031819</t>
  </si>
  <si>
    <t>RES5371
RES00017</t>
  </si>
  <si>
    <t>1996-11-19
1999-05-05</t>
  </si>
  <si>
    <t>398 AL 601</t>
  </si>
  <si>
    <t>I-605-024
I-579-985
I-605-029
I-578-809</t>
  </si>
  <si>
    <t>602 AL 789</t>
  </si>
  <si>
    <t>5 PLANOS FOLIO 784 AL 788</t>
  </si>
  <si>
    <t>RESGUARDO INDIGENA DE CONSTITUCION - GUATAVITA-TUA</t>
  </si>
  <si>
    <t>MOJARRAS Y OTROS</t>
  </si>
  <si>
    <t>COMUNIDAD INDIGENA - GUATAVITA-TUA</t>
  </si>
  <si>
    <t>RES124</t>
  </si>
  <si>
    <t>FINCA COFRADIAS Y OTROS</t>
  </si>
  <si>
    <t>360-0001851</t>
  </si>
  <si>
    <t>RES01011
RES01445</t>
  </si>
  <si>
    <t>1977-03-09
1982-05-06</t>
  </si>
  <si>
    <t>OBRA  732-232-117
R-103-608</t>
  </si>
  <si>
    <t>211 AL 414</t>
  </si>
  <si>
    <t>2 PLANOS EN GRAN FORMATO</t>
  </si>
  <si>
    <t>415 AL 615</t>
  </si>
  <si>
    <t>COFRADIAS Y OTROS</t>
  </si>
  <si>
    <t>616 AL 816</t>
  </si>
  <si>
    <t>817 AL 928</t>
  </si>
  <si>
    <t>RESGUARDO INDIGENA DE CONSTITUCION - GUABIO FLAUTILLO</t>
  </si>
  <si>
    <t>PARAISO UNO Y OTROS</t>
  </si>
  <si>
    <t>COMUNIDAD INDIGENA - GUABIO FLAUTILLO</t>
  </si>
  <si>
    <t>360-0007409</t>
  </si>
  <si>
    <t>P-551-985</t>
  </si>
  <si>
    <t>1 PLANO EN GRAN FORMATO Y Y OTRAS MATRICULAS</t>
  </si>
  <si>
    <t>RESGUARDO INDIGENA DE CONSTITUCION - GUAYAQUIL</t>
  </si>
  <si>
    <t>COMUNIDAD INDIGENA - GUAYAQUIL</t>
  </si>
  <si>
    <t>RESGUARDO INDIGENA DE CONSTITUCION - ILARQUITO - PIJAO</t>
  </si>
  <si>
    <t>EL AGRADO Y OTROS</t>
  </si>
  <si>
    <t>COMUNIDAD INDIGENA - ILARQUITO - PIJAO</t>
  </si>
  <si>
    <t>368-000312</t>
  </si>
  <si>
    <t>282</t>
  </si>
  <si>
    <t>AGRADO 1 Y OTROS</t>
  </si>
  <si>
    <t>222 AL 498</t>
  </si>
  <si>
    <t>1-579-527OBRA  79-1612-02</t>
  </si>
  <si>
    <t>499 AL 709</t>
  </si>
  <si>
    <t>2 PLANOS FOLIO 533-534</t>
  </si>
  <si>
    <t>RESGUARDO INDIGENA DE CONSTITUCION - IMBA</t>
  </si>
  <si>
    <t>EL RODEO Y OTROS</t>
  </si>
  <si>
    <t>COMUNIDAD INDIGENA - IMBA</t>
  </si>
  <si>
    <t>368-00012271</t>
  </si>
  <si>
    <t>42354</t>
  </si>
  <si>
    <t>RES015
RES2720
RES1828</t>
  </si>
  <si>
    <t>2001/06/28
1997/10/24
1999/08/28</t>
  </si>
  <si>
    <t>1-606420</t>
  </si>
  <si>
    <t>208 AL 489</t>
  </si>
  <si>
    <t xml:space="preserve"> 1 PLANO FOLIO 489</t>
  </si>
  <si>
    <t>RESGUARDO INDIGENA DE CONSTITUCION - ICO DE ANAPE</t>
  </si>
  <si>
    <t>COMUNIDAD INDIGENA - ICO DE ANAPE</t>
  </si>
  <si>
    <t>RESGUARDO INDIGENA DE CONSTITUCION - LA FLECHA ALTOSANO</t>
  </si>
  <si>
    <t>GUAMAL Y OTROS</t>
  </si>
  <si>
    <t>COMUNIDAD INDIGENA - LA FLECHA ALTOSANO</t>
  </si>
  <si>
    <t>360-0007237</t>
  </si>
  <si>
    <t>RES4700
RES5371
RES2720</t>
  </si>
  <si>
    <t xml:space="preserve">
1989/07/12
1996/11/19
1997/10/24</t>
  </si>
  <si>
    <t>I-578-315
I-605-593</t>
  </si>
  <si>
    <t>283</t>
  </si>
  <si>
    <t>2 PLANOS Y Y OTRAS MATRICULAS</t>
  </si>
  <si>
    <t>42358</t>
  </si>
  <si>
    <t>LA FLECHA Y OTROS</t>
  </si>
  <si>
    <t>360-002-1</t>
  </si>
  <si>
    <t>RES018</t>
  </si>
  <si>
    <t>204 AL 273</t>
  </si>
  <si>
    <t xml:space="preserve">RESGUARDO INDIGENA DE CONSTITUCION - LA GAITANA </t>
  </si>
  <si>
    <t>PLANADAS</t>
  </si>
  <si>
    <t>LAS PALMERAS Y OTROS</t>
  </si>
  <si>
    <t xml:space="preserve">RESGUARDO INDIGENA DE CONSTITUCION - LA SORTIJA </t>
  </si>
  <si>
    <t>42096</t>
  </si>
  <si>
    <t xml:space="preserve">TRAPICHITO </t>
  </si>
  <si>
    <t>COMUNIDAD INDIGENA - LA SORTIJA</t>
  </si>
  <si>
    <t>I-578-038
OBRA -73-139-3-1
P-465-068
73-1393-1</t>
  </si>
  <si>
    <t>144 AL 367</t>
  </si>
  <si>
    <t>2 PLANOS Y UN PERIODICO FOLIO 365 AL 367</t>
  </si>
  <si>
    <t>RESGUARDO INDIGENA DE CONSTITUCION - LA TUTIRA</t>
  </si>
  <si>
    <t>BONANZA</t>
  </si>
  <si>
    <t>COMUNIDAD INDIGENA - LA TUTIRA</t>
  </si>
  <si>
    <t>RESGUARDO INDIGENA DE CONSTITUCION - LAS MERCEDES</t>
  </si>
  <si>
    <t>LA REINA Y OTROS</t>
  </si>
  <si>
    <t>368-0009949</t>
  </si>
  <si>
    <t xml:space="preserve">P-465-150
</t>
  </si>
  <si>
    <t>1 PLANO FOLIO 139</t>
  </si>
  <si>
    <t>42098</t>
  </si>
  <si>
    <t>RES03801
RES00036</t>
  </si>
  <si>
    <t>1956-11-10
1197-12-10</t>
  </si>
  <si>
    <t>ARCHIVO  I-578-371</t>
  </si>
  <si>
    <t>208 AL 327</t>
  </si>
  <si>
    <t>1 PLANO FOLIO 326
1 PERIODICO FOLIO 327</t>
  </si>
  <si>
    <t>RESGUARDO INDIGENA DE CONSTITUCION - LAS PALMAS</t>
  </si>
  <si>
    <t>BRUJAS Y DINDAL Y OTROS</t>
  </si>
  <si>
    <t>COMUNIDAD INDIGENA -  LAS PALMAS</t>
  </si>
  <si>
    <t>368-0032971</t>
  </si>
  <si>
    <t>RES0025</t>
  </si>
  <si>
    <t>ARCHIVO  I-551-925</t>
  </si>
  <si>
    <t>Y Y OTRAS MATRICULAS 
1 PLANO FOLIO 44</t>
  </si>
  <si>
    <t>RESGUARDO INDIGENA DE CONSTITUCION - LOMAS DE HILARCO</t>
  </si>
  <si>
    <t>42029</t>
  </si>
  <si>
    <t>BRISAS DE MORATO Y OTROS</t>
  </si>
  <si>
    <t>COMUNIDAD INDIGENA -  LOMAS DE HILARCO</t>
  </si>
  <si>
    <t xml:space="preserve">OBRA  73-1516-3
I-578-327
OBRA  73-1944-02
</t>
  </si>
  <si>
    <t>1 PLANO FOLIO 161</t>
  </si>
  <si>
    <t>RES003900
RES004992
RES052</t>
  </si>
  <si>
    <t>1987-08-06
1987-10-19
2000-12-18</t>
  </si>
  <si>
    <t>162 AL 340</t>
  </si>
  <si>
    <t>LOTES Y OTROS</t>
  </si>
  <si>
    <t>341 AL 492</t>
  </si>
  <si>
    <t>GUAGUARCO Y OTROS</t>
  </si>
  <si>
    <t>493 AL 638</t>
  </si>
  <si>
    <t>639 AL 820</t>
  </si>
  <si>
    <t>RESGUARDO INDIGENA DE CONSTITUCION - LOMAS MESA DE SAN JUAN</t>
  </si>
  <si>
    <t>COMUNIDAD INDIGENA -  LOMAS MESAS DE SAN JUAN</t>
  </si>
  <si>
    <t>RESGUARDO INDIGENA DE CONSTITUCION - LOS ABEJONES</t>
  </si>
  <si>
    <t>COMUNIDAD INDIGENA - LOS ABEJONES</t>
  </si>
  <si>
    <t>RESGUARDO INDIGENA DE CONSTITUCION - LOS ANGELES</t>
  </si>
  <si>
    <t xml:space="preserve">SANTO DOMINGO </t>
  </si>
  <si>
    <t>COMUNIDAD INDIGENA - LOS ANGELES</t>
  </si>
  <si>
    <t>RES3138
RES5371
RES00019</t>
  </si>
  <si>
    <t>1996-08-15
1996-11-19
1999-05-05</t>
  </si>
  <si>
    <t>P-579-802</t>
  </si>
  <si>
    <t>1 AL 272</t>
  </si>
  <si>
    <t>2 PLANOS FOLIO 164-226</t>
  </si>
  <si>
    <t>RESGUARDO INDIGENA DE CONSTITUCION - LOS ANGELES LAS VEGAS</t>
  </si>
  <si>
    <t>COMUNIDAD INDIGENA - LOS ANGELES LAS VEGAS</t>
  </si>
  <si>
    <t>RESGUARDO INDIGENA DE CONSTITUCION - LUCITANIA</t>
  </si>
  <si>
    <t>COMUNIDAD INDIGENA - LUCITANIA</t>
  </si>
  <si>
    <t>1 AL 123</t>
  </si>
  <si>
    <t>RESGUARDO INDIGENA DE CONSTITUCION - LLOVEDERO</t>
  </si>
  <si>
    <t>63731</t>
  </si>
  <si>
    <t>SANTA ROSA Y OTROS</t>
  </si>
  <si>
    <t>COMUNIDAD INDIGENA - LLOVEDERO</t>
  </si>
  <si>
    <t>360-0005267</t>
  </si>
  <si>
    <t>RESGUARDO INDIGENA DE CONSTITUCION - ORTEGA COYAIMA Y CHAPARRAL</t>
  </si>
  <si>
    <t>COMUNIDAD INDIGENA - ORTEGA COYAIMA Y CHAPARRAL</t>
  </si>
  <si>
    <t>286</t>
  </si>
  <si>
    <t>1 PLANO FOLIO 188</t>
  </si>
  <si>
    <t>RESGUARDO INDIGENA DE CONSTITUCION - MECHE BUENA VISTA</t>
  </si>
  <si>
    <t>257331</t>
  </si>
  <si>
    <t>COMUNIDAD INDIGENA - MECHE BUENA VISTA</t>
  </si>
  <si>
    <t>RESGUARDO INDIGENA DE CONSTITUCION - MECHE SAN CAYETANO</t>
  </si>
  <si>
    <t>257375</t>
  </si>
  <si>
    <t>COMUNIDAD INDIGENA - MECHE SAN CAYETANO</t>
  </si>
  <si>
    <t>1 CD FOLIO 90</t>
  </si>
  <si>
    <t>RESGUARDO INDIGENA DE CONSTITUCION - MESA DE ORTEGA</t>
  </si>
  <si>
    <t>SANTA HELENA 2 - CALIFORNIA</t>
  </si>
  <si>
    <t>COMUNIDAD INDIGENA - MESA DE ORTEGA</t>
  </si>
  <si>
    <t>1 AL 294</t>
  </si>
  <si>
    <t>CALIFORNIA</t>
  </si>
  <si>
    <t>360-000-2954</t>
  </si>
  <si>
    <t>I-605-372
OBRA  73-2089-02
I-652-337
OBRA  73-2237-08
P-606-5663</t>
  </si>
  <si>
    <t>295 AL 480</t>
  </si>
  <si>
    <t>3 PLANOS EN GRAN FORMATO 369-479-480</t>
  </si>
  <si>
    <t>RESGUARDO INDIGENA DE CONSTITUCION - MESA DE CUCUANA</t>
  </si>
  <si>
    <t>COMUNIDAD INDIGENA - MESA DE CUCUANA</t>
  </si>
  <si>
    <t>RESGUARDO INDIGENA DE CONSTITUCION - MESAS DE SAN JUAN</t>
  </si>
  <si>
    <t>COMUNIDAD INDIGENA - MESAS DE SAN JUAN</t>
  </si>
  <si>
    <t>287</t>
  </si>
  <si>
    <t>1 CD FOLIO 98</t>
  </si>
  <si>
    <t>226 AL 408</t>
  </si>
  <si>
    <t>1 PLANO FOLIO 238</t>
  </si>
  <si>
    <t>P-456-392
P-466-391</t>
  </si>
  <si>
    <t>409 AL 536</t>
  </si>
  <si>
    <t>4 PLANO EN GRAN FORMATO 516-517</t>
  </si>
  <si>
    <t>RESGUARDO INDIGENA DE CONSTITUCION - MERCADILLO</t>
  </si>
  <si>
    <t>LA CORUÑA</t>
  </si>
  <si>
    <t>COMUNIDAD INDIGENA - MECADILLO</t>
  </si>
  <si>
    <t>OBRA  731-489-1
I-606-496</t>
  </si>
  <si>
    <t>1 PLANO EN GRAN FORMATO FOLIO 200</t>
  </si>
  <si>
    <t>368-0038557</t>
  </si>
  <si>
    <t>LA CORUÑA Y OTROS</t>
  </si>
  <si>
    <t>368-0024620</t>
  </si>
  <si>
    <t>RES001370</t>
  </si>
  <si>
    <t>OBRA  73-1849-01
I-578-316
OBRA  73-1763-6
I-579-985
OBRA  73-1489-1
I-606-49-6</t>
  </si>
  <si>
    <t>402 AL 541</t>
  </si>
  <si>
    <t>3 PLANOS GRAN FORMATO FOLIO 539-541</t>
  </si>
  <si>
    <t>RESGUARDO INDIGENA DE CONSTITUCION - MONTE FRIO</t>
  </si>
  <si>
    <t>COMUNIDAD INDIGENA - MONTE FRIO</t>
  </si>
  <si>
    <t>RESGUARDO INDIGENA DE CONSTITUCION - MOLANA</t>
  </si>
  <si>
    <t>PATIO BONITO</t>
  </si>
  <si>
    <t>COMUNIDAD INDIGENA - MOLANA</t>
  </si>
  <si>
    <t>1833-05-23</t>
  </si>
  <si>
    <t>1 AL 92</t>
  </si>
  <si>
    <t>RESGUARDO INDIGENA DE CONSTITUCION - NANURCO</t>
  </si>
  <si>
    <t>COMUNIDAD INDIGENA - NANURCO</t>
  </si>
  <si>
    <t>1 AL 251</t>
  </si>
  <si>
    <t xml:space="preserve">368-0010225 </t>
  </si>
  <si>
    <t>252 AL 397</t>
  </si>
  <si>
    <t>1 PLANO Y Y OTRAS MATRICULAS FOLIO 283-308-371-372-</t>
  </si>
  <si>
    <t>RESGUARDO INDIGENA DE CONSTITUCION - NATACOY</t>
  </si>
  <si>
    <t>SAN ANTONIO</t>
  </si>
  <si>
    <t>COMUNIDAD INDIGENA - NATACOY - PIJAO</t>
  </si>
  <si>
    <t>368-0001470</t>
  </si>
  <si>
    <t>1997-10-27</t>
  </si>
  <si>
    <t>I-652-142</t>
  </si>
  <si>
    <t>2 PLANO</t>
  </si>
  <si>
    <t>RESGUARDO INDIGENA DE CONSTITUCION - NATAGAIMA</t>
  </si>
  <si>
    <t>COMUNIDAD INDIGENA - NATAGAIMA</t>
  </si>
  <si>
    <t>RESGUARDO INDIGENA DE CONSTITUCION - NICOLAS RAMIREZ</t>
  </si>
  <si>
    <t>42095</t>
  </si>
  <si>
    <t xml:space="preserve">SANTA CLARA </t>
  </si>
  <si>
    <t>COMUNIDAD INDIGENA - NICOLAS RAMIREZ</t>
  </si>
  <si>
    <t>360-0005745</t>
  </si>
  <si>
    <t>1 AL  210</t>
  </si>
  <si>
    <t>RES0020</t>
  </si>
  <si>
    <t>1997-10-03</t>
  </si>
  <si>
    <t>I-578-040</t>
  </si>
  <si>
    <t>211 AL 311</t>
  </si>
  <si>
    <t>7 PLANOS Y Y OTRAS MATRICULAS 308-311</t>
  </si>
  <si>
    <t>RESGUARDO INDIGENA DE CONSTITUCION - NUEVA ESPERANZA</t>
  </si>
  <si>
    <t>42135</t>
  </si>
  <si>
    <t>COMUNIDAD INDIGENA - NUEVA ESPERANZA</t>
  </si>
  <si>
    <t>1995-11-10</t>
  </si>
  <si>
    <t>EL AGRADO</t>
  </si>
  <si>
    <t>I-578-317</t>
  </si>
  <si>
    <t>203 AL 403</t>
  </si>
  <si>
    <t>2 PLANO EN GRAN FORMATO FOLIO 256</t>
  </si>
  <si>
    <t>41813</t>
  </si>
  <si>
    <t>368-0025467</t>
  </si>
  <si>
    <t>RES00050</t>
  </si>
  <si>
    <t>I-521-464</t>
  </si>
  <si>
    <t>404 AL 580</t>
  </si>
  <si>
    <t>2 PLANOS Y Y OTRAS MATRICULAS FOLIO 577-578</t>
  </si>
  <si>
    <t>RESGUARDO INDIGENA DE CONSTITUCION - OLIRCO</t>
  </si>
  <si>
    <t>COMUNIDAD INDIGENA - OLIRCO</t>
  </si>
  <si>
    <t>2410/97</t>
  </si>
  <si>
    <t>ARCHIVO  I-606-632</t>
  </si>
  <si>
    <t>290</t>
  </si>
  <si>
    <t>RESGUARDO INDIGENA DE CONSTITUCION - PACANDE</t>
  </si>
  <si>
    <t xml:space="preserve">SANTA ROSA </t>
  </si>
  <si>
    <t>COMUNIDAD INDIGENA - PACANDE</t>
  </si>
  <si>
    <t>068-0000760</t>
  </si>
  <si>
    <t>MESAS DE AMBEIMA</t>
  </si>
  <si>
    <t>213 AL 412</t>
  </si>
  <si>
    <t>1 PLANO GRAN FORMATO FOLIO 234</t>
  </si>
  <si>
    <t>RES0083</t>
  </si>
  <si>
    <t>ARCHIVO  I-578-316</t>
  </si>
  <si>
    <t>413 AL 517</t>
  </si>
  <si>
    <t>RESGUARDO INDIGENA DE CONSTITUCION - PAEZ GAITANA</t>
  </si>
  <si>
    <t>COMUNIDAD INDIGENA - PAEZ GAITANA</t>
  </si>
  <si>
    <t>RESGUARDO INDIGENA DE CONSTITUCION - PALERMO</t>
  </si>
  <si>
    <t>COMUNIDAD INDIGENA - PALERMO</t>
  </si>
  <si>
    <t>RESGUARDO INDIGENA DE CONSTITUCION - PALMA ALTA</t>
  </si>
  <si>
    <t>42091</t>
  </si>
  <si>
    <t>ALTAGRACIA Y OTROS</t>
  </si>
  <si>
    <t>COMUNIDAD INDIGENA - PALMA ALTA</t>
  </si>
  <si>
    <t xml:space="preserve">1 AL 210 </t>
  </si>
  <si>
    <t>ARIZONA</t>
  </si>
  <si>
    <t>ARCHIVO  P-466-576</t>
  </si>
  <si>
    <t>291</t>
  </si>
  <si>
    <t>211 AL 410</t>
  </si>
  <si>
    <t>1 PLANO FOLIO 322</t>
  </si>
  <si>
    <t>ALTAGRACIA</t>
  </si>
  <si>
    <t>RES0021</t>
  </si>
  <si>
    <t xml:space="preserve">ARCHIVO  1-578-047
OBRA  73-1602-1
ARCHIVO  1-578-046
OBR73-1586-1-2
ARCHIVO  P-521-139
OBRA 73-1586-1
</t>
  </si>
  <si>
    <t>411 AL 533</t>
  </si>
  <si>
    <t>4 PLANOS FOLIO 491 AL 494 1 PERIODICO FOLIO 527</t>
  </si>
  <si>
    <t>RESGUARDO INDIGENA DE CONSTITUCION - PALMAR BOCAS DE VAVI</t>
  </si>
  <si>
    <t>COMUNIDAD INDIGENA - PALMAR BOCAS DE VAVI</t>
  </si>
  <si>
    <t>1 AL 71</t>
  </si>
  <si>
    <t>RESGUARDO INDIGENA DE CONSTITUCION - PALO NEGRO-AGUA FRIA</t>
  </si>
  <si>
    <t>COMUNIDAD INDIGENA - PALO NEGRO-AGUA FRIA</t>
  </si>
  <si>
    <t>RESGUARDO INDIGENA DE CONSTITUCION - PASO ANCHO</t>
  </si>
  <si>
    <t>COMUNIDAD INDIGENA - PASO ANCHO</t>
  </si>
  <si>
    <t xml:space="preserve">RESGUARDO INDIGENA DE CONSTITUCION - PIJAO </t>
  </si>
  <si>
    <t xml:space="preserve">COMUNIDAD INDIGENA - PIJAO </t>
  </si>
  <si>
    <t>292</t>
  </si>
  <si>
    <t xml:space="preserve">RESGUARDO INDIGENA DE CONSTITUCION - POCARA </t>
  </si>
  <si>
    <t>42202</t>
  </si>
  <si>
    <t>POTOSI</t>
  </si>
  <si>
    <t>COMUNIDAD INDIGENA - POCARA</t>
  </si>
  <si>
    <t>3600005812</t>
  </si>
  <si>
    <t>ARCHIVO  P-579-402</t>
  </si>
  <si>
    <t>1 AL 245</t>
  </si>
  <si>
    <t>1 PLANO GRAN FORMATO FOLIO 245</t>
  </si>
  <si>
    <t xml:space="preserve">LOS TRES TUMBOS </t>
  </si>
  <si>
    <t xml:space="preserve">COMUNIDAD INDIGENA - POCARA </t>
  </si>
  <si>
    <t>246 AL 497</t>
  </si>
  <si>
    <t>SANTO DOMINGO</t>
  </si>
  <si>
    <t>RES00020</t>
  </si>
  <si>
    <t>498 AL 595</t>
  </si>
  <si>
    <t>1 PLANO GRAN FORMATO FOLIO 595</t>
  </si>
  <si>
    <t>RESGUARDO INDIGENA DE CONSTITUCION - POCHARCO</t>
  </si>
  <si>
    <t>42126</t>
  </si>
  <si>
    <t xml:space="preserve">EL VERGEL </t>
  </si>
  <si>
    <t xml:space="preserve">COMUNIDAD INDIGENA - POCHARCO </t>
  </si>
  <si>
    <t>3680012174</t>
  </si>
  <si>
    <t>293</t>
  </si>
  <si>
    <t>EL DANUBIO</t>
  </si>
  <si>
    <t>201 AL 435</t>
  </si>
  <si>
    <t>2 PLANOS FOLIO 434-435</t>
  </si>
  <si>
    <t>RESGUARDO INDIGENA DE CONSTITUCION - POTRERITO</t>
  </si>
  <si>
    <t>256074</t>
  </si>
  <si>
    <t>COMUNIDAD INDIGENA - POTRERITO</t>
  </si>
  <si>
    <t>3680031916</t>
  </si>
  <si>
    <t>RES5371
RES00021</t>
  </si>
  <si>
    <t>ARCHIVO I-579-801
OBRA  73-1868-I</t>
  </si>
  <si>
    <t xml:space="preserve">1 de 3 </t>
  </si>
  <si>
    <t xml:space="preserve">RESGUARDO INDIGENA DE CONSTITUCION - POTRERITO </t>
  </si>
  <si>
    <t xml:space="preserve">2 de 3 </t>
  </si>
  <si>
    <t>199 AL 416</t>
  </si>
  <si>
    <t xml:space="preserve">COMUNIDAD INDIGENA - POTRERITO </t>
  </si>
  <si>
    <t>3680034401</t>
  </si>
  <si>
    <t>417 al 633</t>
  </si>
  <si>
    <t>RESGUARDO INDIGENA DE CONSTITUCION - POTRERITO SAN MARTIN</t>
  </si>
  <si>
    <t>COMUNIDAD INDIGENA - POTRERITO SAN MARTIN</t>
  </si>
  <si>
    <t>294</t>
  </si>
  <si>
    <t xml:space="preserve">1 al 200 </t>
  </si>
  <si>
    <t xml:space="preserve">201 al 400 </t>
  </si>
  <si>
    <t>401 al 600</t>
  </si>
  <si>
    <t>601 al 800</t>
  </si>
  <si>
    <t>268-0011505</t>
  </si>
  <si>
    <t>RES2720
RES066</t>
  </si>
  <si>
    <t>1997-10-24
2010-06-30</t>
  </si>
  <si>
    <t>801 al 833</t>
  </si>
  <si>
    <t>2 CD FOLIO 831 - 832 1 PLANO 833</t>
  </si>
  <si>
    <t>295</t>
  </si>
  <si>
    <t>42088</t>
  </si>
  <si>
    <t>368-0003510</t>
  </si>
  <si>
    <t>RES115
RES04303</t>
  </si>
  <si>
    <t>1973-06-06
1981-09-21</t>
  </si>
  <si>
    <t>RES0022</t>
  </si>
  <si>
    <t>605-332</t>
  </si>
  <si>
    <t>1 PLANO EN GRAN FORMATO FOLIO 487</t>
  </si>
  <si>
    <t>RESGUARDO INDIGENA DE CONSTITUCION - QUEBRADITAS</t>
  </si>
  <si>
    <t>COMUNIDAD INDIGENA - QUEBRADITAS</t>
  </si>
  <si>
    <t>296</t>
  </si>
  <si>
    <t>203 AL 418</t>
  </si>
  <si>
    <t>3 PLANOS EN GRAN FORMATO FOLIO 416 AL 418</t>
  </si>
  <si>
    <t xml:space="preserve">RESGUARDO INDIGENA DE CONSTITUCION - QUINTIN LAME </t>
  </si>
  <si>
    <t>MESETA</t>
  </si>
  <si>
    <t>COMUNIDAD INDIGENA - QUINTIN LAME</t>
  </si>
  <si>
    <t>RESGUARDO INDIGENA DE CONSTITUCION - RECINTO PALMA ROSA</t>
  </si>
  <si>
    <t>EL PLACER Y OTROS</t>
  </si>
  <si>
    <t>COMUNIDAD INDIGENA - RECINTO PALMAR ROSA</t>
  </si>
  <si>
    <t>RIESGO BIOLIOLOGICO</t>
  </si>
  <si>
    <t>RESGUARDO INDIGENA DE CONSTITUCION - RINCON DE ANCHIQUE</t>
  </si>
  <si>
    <t>42090</t>
  </si>
  <si>
    <t>VILLA APARCO</t>
  </si>
  <si>
    <t xml:space="preserve">COMUNIDAD INDIGENA - RINCON DE ANCHIQUE </t>
  </si>
  <si>
    <t>297</t>
  </si>
  <si>
    <t xml:space="preserve">Y OTRAS MATRICULAS
</t>
  </si>
  <si>
    <t>368-0000763</t>
  </si>
  <si>
    <t>RES5371
RES041
RES1828</t>
  </si>
  <si>
    <t>1996-11-01
1999-05-31
1999-08-23</t>
  </si>
  <si>
    <t>P-579-746
P-551-857</t>
  </si>
  <si>
    <t>2 PLANOS 20 - 21</t>
  </si>
  <si>
    <t>LA PAZ Y OTROS</t>
  </si>
  <si>
    <t>368-0035690</t>
  </si>
  <si>
    <t>I-606-095</t>
  </si>
  <si>
    <t>399 AL 597</t>
  </si>
  <si>
    <t>1 PLANO FOLIO 443</t>
  </si>
  <si>
    <t>42349</t>
  </si>
  <si>
    <t>368-0035691</t>
  </si>
  <si>
    <t>RES055</t>
  </si>
  <si>
    <t>598 AL 799</t>
  </si>
  <si>
    <t>RESGUARDO INDIGENA DE CONSTITUCION - RINCON DE VELU</t>
  </si>
  <si>
    <t>COMUNIDAD INDIGENA - RINCON DE VELU</t>
  </si>
  <si>
    <t>360-0030245</t>
  </si>
  <si>
    <t>10-0-00448
P-10-0-00-170</t>
  </si>
  <si>
    <t>2 PLANOS FOLIO 32 - 133 1 CD FOLIO 134</t>
  </si>
  <si>
    <t>202 AL 306</t>
  </si>
  <si>
    <t>RESGUARDO INDIGENA DE CONSTITUCION - ROSARIO</t>
  </si>
  <si>
    <t>DINDAL</t>
  </si>
  <si>
    <t>COMUNIDAD INDIGENA - ROSARIO</t>
  </si>
  <si>
    <t>RES117</t>
  </si>
  <si>
    <t>RESGUARDO INDIGENA DE CONSTITUCION - SALINAS</t>
  </si>
  <si>
    <t>COELLO</t>
  </si>
  <si>
    <t xml:space="preserve">LA CANSONA </t>
  </si>
  <si>
    <t xml:space="preserve">COMUNIDAD INDIGENA - SALINAS </t>
  </si>
  <si>
    <t>298</t>
  </si>
  <si>
    <t>RESGUARDO INDIGENA DE CONSTITUCION - SAN ANTONIO DE CALARMA</t>
  </si>
  <si>
    <t>42348</t>
  </si>
  <si>
    <t xml:space="preserve">LAS PALMERAS </t>
  </si>
  <si>
    <t>COMUNIDAD INDIGENA - SAN ANTONIO DE CALARMA</t>
  </si>
  <si>
    <t>355-0002501</t>
  </si>
  <si>
    <t>ARCHIVO I-606-448
OBRA  73-1636-01</t>
  </si>
  <si>
    <t>1 PLANO EN GRAN FORMATO FOLIO 184</t>
  </si>
  <si>
    <t xml:space="preserve">ARCHIVO I-606-320
OBRA  73-1636-I
</t>
  </si>
  <si>
    <t>208 AL 285</t>
  </si>
  <si>
    <t>1 PLANO EN GRAN FORMATO FOLIO 220</t>
  </si>
  <si>
    <t xml:space="preserve">RESGUARDO INDIGENA DE CONSTITUCION - SAN DIEGO </t>
  </si>
  <si>
    <t>42094</t>
  </si>
  <si>
    <t xml:space="preserve">ORTEGA </t>
  </si>
  <si>
    <t>CHILA</t>
  </si>
  <si>
    <t xml:space="preserve">COMUNIDAD INDIGENA - SAN DIEGO </t>
  </si>
  <si>
    <t>360-0011558</t>
  </si>
  <si>
    <t>ARCHIVO I-579-813
OBRA  73-I-799-02</t>
  </si>
  <si>
    <t>3 PLANOS FOLIO 14-38-42</t>
  </si>
  <si>
    <t xml:space="preserve">CHILA </t>
  </si>
  <si>
    <t>ARCHIVO  P-551-570
OBRA  73-1799-2</t>
  </si>
  <si>
    <t>206 AL 407</t>
  </si>
  <si>
    <t>1 PLANO EN GRAN FORMATO FOLIO 389</t>
  </si>
  <si>
    <t>RES00022</t>
  </si>
  <si>
    <t>408 AL 477</t>
  </si>
  <si>
    <t xml:space="preserve">RESGUARDO INDIGENA DE CONSTITUCION - SAN MIGUEL </t>
  </si>
  <si>
    <t>42156</t>
  </si>
  <si>
    <t>3680031476</t>
  </si>
  <si>
    <t>RES0039
RES3272</t>
  </si>
  <si>
    <t>1997-12-10
1998-09-02</t>
  </si>
  <si>
    <t>299</t>
  </si>
  <si>
    <t>1 al 208</t>
  </si>
  <si>
    <t>BRISAS</t>
  </si>
  <si>
    <t xml:space="preserve">209 al 410 </t>
  </si>
  <si>
    <t>3680016618</t>
  </si>
  <si>
    <t>RES0038
RES011</t>
  </si>
  <si>
    <t>1995-11-10
1997-06-23</t>
  </si>
  <si>
    <t xml:space="preserve">3 DE 4 </t>
  </si>
  <si>
    <t>411 al 611</t>
  </si>
  <si>
    <t>VILLA MARGOT</t>
  </si>
  <si>
    <t>ARCHIVO  I-578-048
OBRA  731488-01</t>
  </si>
  <si>
    <t>612 al 657</t>
  </si>
  <si>
    <t>1 PLANO EN GRAN FORMATO FOLIO 656</t>
  </si>
  <si>
    <t xml:space="preserve">RESGUARDO INDIGENA DE CONSTITUCION - SAN PEDRO PLAMERAS LA BELLA UCRANIA QUEBRADA ROJA </t>
  </si>
  <si>
    <t>41647</t>
  </si>
  <si>
    <t xml:space="preserve">COMUNIDAD INDIGENA - SAN PEDRO PLAMERAS LA BELLA UCRANIA QUEBRADA ROJA </t>
  </si>
  <si>
    <t>RESGUARDO INDIGENA DE CONSTITUCION - SAN PEDRO LA FLORESTA EL INFIERNO ALTAMIRA PALMERAS PALOMAS Y LA BELLA</t>
  </si>
  <si>
    <t>COMUNIDAD INDIGENA - SAN PEDRO LA FLORESTA EL INFIERNO ALTAMIRA PALMERAS PALOMAS Y LA BELLA</t>
  </si>
  <si>
    <t>411 AL 471</t>
  </si>
  <si>
    <t>RESGUARDO INDIGENA DE CONSTITUCION - SANTA MARTA DIAMANTE</t>
  </si>
  <si>
    <t>LOS LAGOS Y OTROS</t>
  </si>
  <si>
    <t>COMUNIDAD INDIGENA - SANTA MARTA DIAMANTE</t>
  </si>
  <si>
    <t>368-0027818</t>
  </si>
  <si>
    <t>RES00037</t>
  </si>
  <si>
    <t>414 AL 470</t>
  </si>
  <si>
    <t>RESGUARDO INDIGENA DE CONSTITUCION - SANTA MARTA INSPECCION</t>
  </si>
  <si>
    <t>SANTA CRUZ Y OTROS</t>
  </si>
  <si>
    <t>COMUNIDAD INDIGENA - SANTA MARTA INSPECCION</t>
  </si>
  <si>
    <t>368-0002742</t>
  </si>
  <si>
    <t>301</t>
  </si>
  <si>
    <t>368-0034619</t>
  </si>
  <si>
    <t>P-551-800</t>
  </si>
  <si>
    <t>201 AL 424</t>
  </si>
  <si>
    <t>RESGUARDO INDIGENA DE CONSTITUCION - SANTA MARTA EL PALMAR</t>
  </si>
  <si>
    <t>42051</t>
  </si>
  <si>
    <t>LOTE LAS ABEJAS Y OTROS</t>
  </si>
  <si>
    <t>COMUNIDAD INDIGENA - SANTA MARTA EL PALMAR</t>
  </si>
  <si>
    <t>368-0017843</t>
  </si>
  <si>
    <t>G-601-011</t>
  </si>
  <si>
    <t>2 PLANOS EN GRAN FORMATO FOLIO 167- 168 8 REGISTROS FOTOGRAFICOS Y Y OTRAS MATRICULAS</t>
  </si>
  <si>
    <t>OBRA  P-465-148
P-465-149
P-466-505</t>
  </si>
  <si>
    <t>202 AL 304</t>
  </si>
  <si>
    <t>1 PLANO EN GRAN FORMATO FOLIO 285 Y 4 REGISTROS FOTOGRAFICOS</t>
  </si>
  <si>
    <t>RESGUARDO INDIGENA DE CONSTITUCION - SOCORRO LOS GUAYABOS</t>
  </si>
  <si>
    <t>COMUNIDAD INDIGENA - SOCORRO LOS GUAYABOS</t>
  </si>
  <si>
    <t>OBRA  73-1612-3
73-1494-2
73-1494-1
73-1813-1
I-551-497</t>
  </si>
  <si>
    <t>RIESGO BIOLOGICO</t>
  </si>
  <si>
    <t>RESGUARDO INDIGENA DE CONSTITUCION - TAMIRCO</t>
  </si>
  <si>
    <t>42085</t>
  </si>
  <si>
    <t xml:space="preserve">TOLIMA </t>
  </si>
  <si>
    <t>PEÑAS NEGRAS</t>
  </si>
  <si>
    <t>COMUNIDAD INDIGENA - TAMIRCO</t>
  </si>
  <si>
    <t>302</t>
  </si>
  <si>
    <t>ARCHIVO  I-518-318
ARCHIVO  - 422-921
ARCHIVO  1-578-318</t>
  </si>
  <si>
    <t>202 AL 249</t>
  </si>
  <si>
    <t>4 PLANOS EN GRAN FORMATO FOLIO 357 AL 360</t>
  </si>
  <si>
    <t>RESGUARDO INDIGENA DE CONSTITUCION - TINAJAS</t>
  </si>
  <si>
    <t>COMUNIDAD INDIGENA - TINAJAS</t>
  </si>
  <si>
    <t>1 AL 85</t>
  </si>
  <si>
    <t>RESGUARDO INDIGENA DE CONSTITUCION - TOTARCO DINDE INDEPENDIENTE</t>
  </si>
  <si>
    <t>42048</t>
  </si>
  <si>
    <t>COMUNIDAD INDIGENA - TOTARCO DINDE INDEPENDIENTE</t>
  </si>
  <si>
    <t>ARCHIVO  P-423-550</t>
  </si>
  <si>
    <t>42074</t>
  </si>
  <si>
    <t>OBRA  73-1161-4-5</t>
  </si>
  <si>
    <t>400 AL 609</t>
  </si>
  <si>
    <t>610 AL 689</t>
  </si>
  <si>
    <t>RESGUARDO INDIGENA DE CONSTITUCION - TOTARCO NIPLE</t>
  </si>
  <si>
    <t>42073</t>
  </si>
  <si>
    <t xml:space="preserve">COMUNIDAD INDIGENA - TOTARCO NIPLE </t>
  </si>
  <si>
    <t>RES03801
RES04</t>
  </si>
  <si>
    <t>1995/11/10
1997/04/14</t>
  </si>
  <si>
    <t>203 AL336</t>
  </si>
  <si>
    <t>RESGUARDO INDIGENA DE CONSTITUCION - TOTARCO PIEDRAS</t>
  </si>
  <si>
    <t>42049</t>
  </si>
  <si>
    <t>COMUNIDAD INDIGENA - TOTARCO DE PIEDRAS</t>
  </si>
  <si>
    <t>303</t>
  </si>
  <si>
    <t>LA ARADA</t>
  </si>
  <si>
    <t>202 AL 402</t>
  </si>
  <si>
    <t>SAN NICOLAS</t>
  </si>
  <si>
    <t>ARCHIVO  L-254-280
ARCHIVO  L-259-283</t>
  </si>
  <si>
    <t>403 AL 529</t>
  </si>
  <si>
    <t>2 PLANOS EN GRAN FORMATO FOLIO 528 - 529</t>
  </si>
  <si>
    <t>RESGUARDO INDIGENA DE CONSTITUCION - TOTARCO TAMARINDO</t>
  </si>
  <si>
    <t>42050</t>
  </si>
  <si>
    <t>COMUNIDAD INDIGENA - TOTARCO DE TAMARINDO</t>
  </si>
  <si>
    <t>368-0001688</t>
  </si>
  <si>
    <t>RES028</t>
  </si>
  <si>
    <t>P-423-627
OBRA  I-3-1161-2-3
ARCHIVO  1-551-700
OBRA  73-1837-03</t>
  </si>
  <si>
    <t>203 AL 464</t>
  </si>
  <si>
    <t>4 PLANOS EN GRAN FORMATO FOLIO 461 AL 464</t>
  </si>
  <si>
    <t>RESGUARDO INDIGENA DE CONSTITUCION - TRES ESQUINAS</t>
  </si>
  <si>
    <t>COMUNIDAD INDIGENA - TRES ESQUINAS</t>
  </si>
  <si>
    <t>RESOLUCION SIN NUMERO Y FECHA</t>
  </si>
  <si>
    <t>42082</t>
  </si>
  <si>
    <t>BRUJAS</t>
  </si>
  <si>
    <t>ARCHIVO  I 551-924</t>
  </si>
  <si>
    <t>198 AL 299</t>
  </si>
  <si>
    <t>1 PLANO FOLIO 299</t>
  </si>
  <si>
    <t>RESGUARDO INDIGENA DE CONSTITUCION - TUTIRA BONANZA</t>
  </si>
  <si>
    <t>42027</t>
  </si>
  <si>
    <t xml:space="preserve"> TOLIMA </t>
  </si>
  <si>
    <t>COMUNIDAD INDIGENA - TUTINA BONANZA</t>
  </si>
  <si>
    <t>368-0001596</t>
  </si>
  <si>
    <t>RES03801-RES0266</t>
  </si>
  <si>
    <t>1995-11-10  - 2015-02-10</t>
  </si>
  <si>
    <t>RESGUARDO INDIGENA DE CONSTITUCION - VELU CENTRO</t>
  </si>
  <si>
    <t>COMUNIDAD INDIGENA - VELA CENTRO</t>
  </si>
  <si>
    <t>1 CD FOLIO 191</t>
  </si>
  <si>
    <t>192 AL 370</t>
  </si>
  <si>
    <t>RESGUARDO INDIGENA DE CONSTITUCION - VERGEL</t>
  </si>
  <si>
    <t>COMUNIDAD INDIGENA - VERGEL</t>
  </si>
  <si>
    <t>360-0004348</t>
  </si>
  <si>
    <t>I-578-298</t>
  </si>
  <si>
    <t>202 AL 259</t>
  </si>
  <si>
    <t xml:space="preserve"> 1 PLANO FOLIO 259 RESOLUCION SIN NUMERO ADMINISTRATIVO DE 1996</t>
  </si>
  <si>
    <t>RESGUARDO INDIGENA DE CONSTITUCION - VUELTA DEL RIO</t>
  </si>
  <si>
    <t>EL DIAMANTE</t>
  </si>
  <si>
    <t>COMUNIDAD INDIGENA - VUELTA DEL RIO</t>
  </si>
  <si>
    <t>1120</t>
  </si>
  <si>
    <t>3600001528</t>
  </si>
  <si>
    <t>RES03028-04700</t>
  </si>
  <si>
    <t>1984-06-26 - 1989-07-12</t>
  </si>
  <si>
    <t>217 AL 399</t>
  </si>
  <si>
    <t>3 DE6</t>
  </si>
  <si>
    <t>400 AL 605</t>
  </si>
  <si>
    <t>606 AL 805</t>
  </si>
  <si>
    <t>806 AL 985</t>
  </si>
  <si>
    <t>360-0021227</t>
  </si>
  <si>
    <t>1996-12-16</t>
  </si>
  <si>
    <t>986 AL 1043</t>
  </si>
  <si>
    <t>RESGUARDO INDIGENA DE CONSTITUCION - YABERCO</t>
  </si>
  <si>
    <t>COMUNIDAD INDIGENA - YABERCO</t>
  </si>
  <si>
    <t>LA FLORESTA Y OTROS</t>
  </si>
  <si>
    <t>211 AL 351</t>
  </si>
  <si>
    <t>RESGUARDO INDIGENA DE CONSTITUCION - YACO MOLANA</t>
  </si>
  <si>
    <t>42089</t>
  </si>
  <si>
    <t>COMUNIDAD INDIGENA - YACO MOLANA</t>
  </si>
  <si>
    <t>368-0007771</t>
  </si>
  <si>
    <t>207 AL 435</t>
  </si>
  <si>
    <t>I-578-045</t>
  </si>
  <si>
    <t>436 AL 627</t>
  </si>
  <si>
    <t>3 PLANOS EN GRAN FORMATO FOLIO 625 AL 627</t>
  </si>
  <si>
    <t>RESGUARDO INDIGENA DE CONSTITUCION - YAGUARA</t>
  </si>
  <si>
    <t>CHAPARRAL</t>
  </si>
  <si>
    <t>COMUNIDAD INDIGENA - YAGUARA</t>
  </si>
  <si>
    <t xml:space="preserve">101 AL 199 </t>
  </si>
  <si>
    <t>200 AL 421</t>
  </si>
  <si>
    <t>RESGUARDO INDIGENA DE CONSTITUCION - ZANJA HONDA</t>
  </si>
  <si>
    <t>256057</t>
  </si>
  <si>
    <t>EL LIBRILLO Y OTROS</t>
  </si>
  <si>
    <t>COMUNIDAD INDIGENA - ZANJA HONDA</t>
  </si>
  <si>
    <t>068-0032424</t>
  </si>
  <si>
    <t>368-49129</t>
  </si>
  <si>
    <t>RES208</t>
  </si>
  <si>
    <t>10-0-00186</t>
  </si>
  <si>
    <t>206 AL 346</t>
  </si>
  <si>
    <t>3 PLANOS EN GRAN FORMATO FOLIO 321 - 322 - 346</t>
  </si>
  <si>
    <t>RESGUARDO INDIGENA DE CONSTITUCION - ACORE DRUA</t>
  </si>
  <si>
    <t>VALLE DEL CAUCA</t>
  </si>
  <si>
    <t>SEVILLA</t>
  </si>
  <si>
    <t>COMUNIDAD INDIGENA - ACORE DRUA</t>
  </si>
  <si>
    <t>1 CD FOLIO 84</t>
  </si>
  <si>
    <t>RESGUARDO INDIGENA DE CONSTITUCION - ALTO NAYA</t>
  </si>
  <si>
    <t>COMUNIDAD INDIGENA - ALTO NAYA</t>
  </si>
  <si>
    <t>RES859
RES003740</t>
  </si>
  <si>
    <t>2008-07-21
2007-10-30</t>
  </si>
  <si>
    <t xml:space="preserve">1 AL 208 </t>
  </si>
  <si>
    <t>RES0173</t>
  </si>
  <si>
    <t>209 AL 350</t>
  </si>
  <si>
    <t>1 PLANO DE GRAN FORMATO FOLIO 280</t>
  </si>
  <si>
    <t>RESGUARDO INDIGENA DE CONSTITUCION - BAJO CACERES</t>
  </si>
  <si>
    <t>TRUJILLO</t>
  </si>
  <si>
    <t>LA BALSORA</t>
  </si>
  <si>
    <t>COMUNIDAD INDIGENA - BAJO CACERES</t>
  </si>
  <si>
    <t>RES261</t>
  </si>
  <si>
    <t>384-83461</t>
  </si>
  <si>
    <t xml:space="preserve"> 10-0-00641</t>
  </si>
  <si>
    <t>206 AL  407</t>
  </si>
  <si>
    <t xml:space="preserve">1 PLANO DE GRAN FORMATO FOLIO  273 Y OTRAS MATRICULAS </t>
  </si>
  <si>
    <t>42152</t>
  </si>
  <si>
    <t>408 AL 462</t>
  </si>
  <si>
    <t>RESGUARDO INDIGENA DE CONSTITUCION - BUENA VISTA</t>
  </si>
  <si>
    <t>COMUNIDAD INDIGENA - BUENA VISTA</t>
  </si>
  <si>
    <t>RESGUARDO INDIGENA DE CONSTITUCION - CAÑO DEL RIO</t>
  </si>
  <si>
    <t>41177</t>
  </si>
  <si>
    <t>FLORIDA</t>
  </si>
  <si>
    <t>COMUNIDAD INDIGENA - CAÑO DEL RIO</t>
  </si>
  <si>
    <t>OBRA  765-231-6</t>
  </si>
  <si>
    <t>P-198832</t>
  </si>
  <si>
    <t>195 AL 259</t>
  </si>
  <si>
    <t>RESGUARDO INDIGENA DE CONSTITUCION - CARABIDEA</t>
  </si>
  <si>
    <t>CAICEDONIA</t>
  </si>
  <si>
    <t>KARABIDRUA Y OTROS PREDIOS</t>
  </si>
  <si>
    <t>COMUNIDAD INDIGENA - CARABIDEA</t>
  </si>
  <si>
    <t>RESGUARDO INDIGENA DE CONSTITUCION - CUEVA LOCA</t>
  </si>
  <si>
    <t>ALCALA</t>
  </si>
  <si>
    <t>COMUNIDAD INDIGENA - CUEVA LOCA</t>
  </si>
  <si>
    <t>40850</t>
  </si>
  <si>
    <t>40650</t>
  </si>
  <si>
    <t>380-0009350</t>
  </si>
  <si>
    <t>RES021
RES116
RES043</t>
  </si>
  <si>
    <t>1980-03-26
1980-05-16
1987-06-11</t>
  </si>
  <si>
    <t>ARCHIVO  G -198468</t>
  </si>
  <si>
    <t>218 AL 300</t>
  </si>
  <si>
    <t>1 PLANO DE GRAN FORMATO FOLIO 300</t>
  </si>
  <si>
    <t>RESGUARDO INDIGENA DE CONSTITUCION - CHONARCA HUEA</t>
  </si>
  <si>
    <t>42433</t>
  </si>
  <si>
    <t>BUENAVENTURA</t>
  </si>
  <si>
    <t>CHONARA HUENA</t>
  </si>
  <si>
    <t>COMUNIDAD INDIGENA - CHONARCA HUEA</t>
  </si>
  <si>
    <t>372-0036-981</t>
  </si>
  <si>
    <t xml:space="preserve"> 1-630-413</t>
  </si>
  <si>
    <t>1 PLANO DE GRAN FORMATO FOLIO 93</t>
  </si>
  <si>
    <t>RESGUARDO INDIGENA DE CONSTITUCION - DACHI BEDEA</t>
  </si>
  <si>
    <t>BUGALAGRANDE</t>
  </si>
  <si>
    <t>COMUNIDAD INDIGENA - DACHI BEDEA</t>
  </si>
  <si>
    <t>1 CD FOLIO 85</t>
  </si>
  <si>
    <t>RESGUARDO INDIGENA DE CONSTITUCION - DACHI DRUA- CHAMI</t>
  </si>
  <si>
    <t>42144</t>
  </si>
  <si>
    <t>TULUA</t>
  </si>
  <si>
    <t>LA ALEJANDRIA</t>
  </si>
  <si>
    <t>COMUNIDAD INDIGENA - DACHI DRUA- CHAMI</t>
  </si>
  <si>
    <t>RES025</t>
  </si>
  <si>
    <t>ARCHIVO  G - 602-620 
ARCHIVO  G -601-606</t>
  </si>
  <si>
    <t>Y OTRAS MATRICULAS - 2 PLANOS DE GRAN FORMATO FOLIO 213 - 214</t>
  </si>
  <si>
    <t>42151</t>
  </si>
  <si>
    <t>384-0079158</t>
  </si>
  <si>
    <t>OBRA  76-614-2
76-614-3
OBRA  76-614-4
ARCHIVO  G- 564 362
ARCHIVO  G-565 665</t>
  </si>
  <si>
    <t>215 AL 378</t>
  </si>
  <si>
    <t>Y OTRAS MATRICULAS - 2 PLANOS DE GRAN FORMATO FOLIO 377 - 378</t>
  </si>
  <si>
    <t>RESGUARDO INDIGENA DE CONSTITUCION - DACHI NI</t>
  </si>
  <si>
    <t>COMUNIDAD INDIGENA - DACHI NI</t>
  </si>
  <si>
    <t>RESGUARDO INDIGENA DE CONSTITUCION - DOJURABIDA</t>
  </si>
  <si>
    <t>COMUNIDAD INDIGENA - DOJURABIDA</t>
  </si>
  <si>
    <t>RESGUARDO INDIGENA DE CONSTITUCION - DOXURA</t>
  </si>
  <si>
    <t>42150</t>
  </si>
  <si>
    <t>EL CAIRO</t>
  </si>
  <si>
    <t>COMUNIDAD INDIGENA - DOXURA</t>
  </si>
  <si>
    <t>375-12739
375-38291
375-38293</t>
  </si>
  <si>
    <t>RESGUARDO INDIGENA DE CONSTITUCION - DUPAR</t>
  </si>
  <si>
    <t>COMUNIDAD INDIGENA - DUPAR</t>
  </si>
  <si>
    <t>RESGUARDO INDIGENA DE CONSTITUCION - CHAMI - KATIO</t>
  </si>
  <si>
    <t>COMUNIDAD INDIGENA - CHAMI- KATIO</t>
  </si>
  <si>
    <t>1 AL 475</t>
  </si>
  <si>
    <t>27 FOTOGRAFIAS</t>
  </si>
  <si>
    <t>RESGUARDO INDIGENA DE CONSTITUCION - GUAYACAN</t>
  </si>
  <si>
    <t>41624</t>
  </si>
  <si>
    <t>COMUNIDAD INDIGENA - GUAYACAN</t>
  </si>
  <si>
    <t>RESGUARDO INDIGENA DE CONSTITUCION - GRANATES</t>
  </si>
  <si>
    <t>42008</t>
  </si>
  <si>
    <t>FLORIDA VALLE</t>
  </si>
  <si>
    <t>GRICELIA</t>
  </si>
  <si>
    <t>COMUNIDAD INDIGENA - GRANATES</t>
  </si>
  <si>
    <t>RES000089
RES000088
RES000087
RES000086
RES000085
RES000084
RES000083
RES000081
RES000091
RES000092
RES000094
RES00389
RES000080</t>
  </si>
  <si>
    <t>2000-02-18
2000-02-18
2000-02-18
2000-02-18
2000-02-18
2000-02-18
2000-02-18
2000-02-18
2000-02-18
2000-02-18
2000-02-18
2000-06-02
2000-02-18</t>
  </si>
  <si>
    <t>RES000079
RES000078
RES000066
RES000064
RES000063
RES000062
RES00395
RES00394
RES00391
RES00393
RES00392
RES00390
RES00279
RES00282
RES00280
RES00281</t>
  </si>
  <si>
    <t>2000-0-18
2000-02-18
2000-02-18
2000-02-18
2000-02-18
2000-02-18
2000-02-18
2000-06-02
2000-06-02
2000-06-02
2000-06-02
2000-06-02
2002-07-09
2002-07-09
2002-07-09
2002-07-09</t>
  </si>
  <si>
    <t>201 AL 356</t>
  </si>
  <si>
    <t>357 AL 437</t>
  </si>
  <si>
    <t>RESGUARDO INDIGENA DE CONSTITUCION - HUELLAS</t>
  </si>
  <si>
    <t>COMUNIDAD INDIGENA - HUELLAS</t>
  </si>
  <si>
    <t>124-0006-550</t>
  </si>
  <si>
    <t>RESGUARDO INDIGENA DE CONSTITUCION - IPU EUJA</t>
  </si>
  <si>
    <t>COMUNIDAD INDIGENA - IPU EUJA</t>
  </si>
  <si>
    <t>RESGUARDO INDIGENA DE CONSTITUCION - JARDIN DE LA SIERRA</t>
  </si>
  <si>
    <t>SANTIAGO DE CALI</t>
  </si>
  <si>
    <t>COMUNIDAD INDIGENA - JARDIN DE LA SIERRRA</t>
  </si>
  <si>
    <t>INFORME</t>
  </si>
  <si>
    <t>RESGUARDO INDIGENA DE CONSTITUCION - JOAQUINCITO</t>
  </si>
  <si>
    <t>COMUNIDAD INDIGENA - JOAQUINCITO</t>
  </si>
  <si>
    <t>RESGUARDO INDIGENA DE CONSTITUCION - KIMADRUA EMBERA CHAMI</t>
  </si>
  <si>
    <t>OBANDO VALLE</t>
  </si>
  <si>
    <t>COMUNIDAD INDIGENA - KIMADRUA EMBERA CHAMI</t>
  </si>
  <si>
    <t>LISTADO DE CENSO FOLIO 94</t>
  </si>
  <si>
    <t>RESGUARDO INDIGENA DE CONSTITUCION - KIMI PERNIA DOMICO</t>
  </si>
  <si>
    <t xml:space="preserve"> DOVIO VALLE</t>
  </si>
  <si>
    <t>COMUNIDAD INDIGENA - KIMI PERNIA DOMICO</t>
  </si>
  <si>
    <t>RESGUARDO INDIGENA DE CONSTITUCION -  KWESX YU KIWE</t>
  </si>
  <si>
    <t>COMUNIDAD INDIGENA - KWESX YU KIWE</t>
  </si>
  <si>
    <t>RESGUARDO INDIGENA DE CONSTITUCION - KWET KWALA</t>
  </si>
  <si>
    <t>42025</t>
  </si>
  <si>
    <t>PRADERA</t>
  </si>
  <si>
    <t>CANADA Y OTROS</t>
  </si>
  <si>
    <t>COMUNIDAD INDIGENA - KWET KWALA</t>
  </si>
  <si>
    <t xml:space="preserve"> Y OTRAS MATRICULAS </t>
  </si>
  <si>
    <t>RESGUARDO INDIGENA DE CONSTITUCION - KWES KYWE YU-CENTRAL</t>
  </si>
  <si>
    <t>GRISELIA</t>
  </si>
  <si>
    <t>COMUNIDAD INDIGENA - KWES KYWE YU-CENTRAL</t>
  </si>
  <si>
    <t>RES000090
RES000089
RES000088
RES000087
RES000086
RES000085
RES000084
RES000083
RES000081
RES000091
RES000092
RES000093
RES00389
RES000080
RES000079
RES000078
RES000076
RES000074
RES000063
RES000062
RES00395
RES00394
RES00391
RES00393
RES00392
RES00390</t>
  </si>
  <si>
    <t>2000-02-18
2000-02-18
2000-02-18
2000-02-18
2000-02-18
2000-02-18
2000-02-18
2000-02-18
2000-02-18
2000-02-18
2000-02-18
2000-02-18
2000-06-02
2000-02-18
2000-02-18
2000-02-18
2000-02-18
2000-02-18
2000-02-18
2000-02-18
2000-06-02
2000-06-02
2000-06-02
2000-06-02
2000-06-02
2000-06-02</t>
  </si>
  <si>
    <t>378-70028</t>
  </si>
  <si>
    <t>RES00279
RES00282
RES00280
RES00281</t>
  </si>
  <si>
    <t xml:space="preserve">2002-07-09
2002-07-09
2002-07-09
2002-07-09
</t>
  </si>
  <si>
    <t>1 AL 283</t>
  </si>
  <si>
    <t>RESGUARDO INDIGENA DE CONSTITUCION - KWESX YU KIWE</t>
  </si>
  <si>
    <t>EL GUACIMO</t>
  </si>
  <si>
    <t>378-72792</t>
  </si>
  <si>
    <t>RES00282
RES00390
RES00392
RES00393
RES00391
RES00394
RES00395
RES000062
RES000063
RES000064
RES000066
RES000078
RES000079
RES000080
RES00389
RES000093
RES000084
RES000085
RES000086
RES000087
RES000088
RES000089
RES000092
RES000091
RES000081
RES000083
RES000090</t>
  </si>
  <si>
    <t xml:space="preserve">2002-07-09
2000-06-02
2000-06-02
2000-06-02
2000-06-02
2000-06-02
2000-06-02
2000-02-18
2000-02-18
2000-02-18
2000-02-18
2000-02-18
2000-02-18
2000-02-18
2000-06-02
2000-02-18
2000-02-18
2000-02-18
2000-02-18
2000-02-18
2000-02-18
2000-02-18
2000-02-18
2000-02-18
2000-02-18
2000-02-18
2000-02-18
2000-02-18
</t>
  </si>
  <si>
    <t>1 AL  167</t>
  </si>
  <si>
    <t>RESGUARDO INDIGENA DE CONSTITUCION - KWS KIWE NASA</t>
  </si>
  <si>
    <t>JAMUNDI</t>
  </si>
  <si>
    <t>COMUNIDAD INDIGENA - KWS KIWE NASA</t>
  </si>
  <si>
    <t>370-17430</t>
  </si>
  <si>
    <t>ARCHIVO  G - 565-604
ARCHIVO  G - 601-561</t>
  </si>
  <si>
    <t>13 FOTOGRAFIAS- 2 PLANOS DE GRAN FORMATO FOLIO 172 - 173</t>
  </si>
  <si>
    <t>42145</t>
  </si>
  <si>
    <t>LA AURORA</t>
  </si>
  <si>
    <t>RES0058</t>
  </si>
  <si>
    <t>201 AL 322</t>
  </si>
  <si>
    <t>1 DISKETTE FOLIO 322</t>
  </si>
  <si>
    <t>RESGUARDO INDIGENA DE CONSTITUCION - LA DELFINA</t>
  </si>
  <si>
    <t>ALTO DE ESMERALDA</t>
  </si>
  <si>
    <t>COMUNIDAD INDIGENA - LA DELFINA</t>
  </si>
  <si>
    <t>RES00444
RES002932</t>
  </si>
  <si>
    <t>1987-05-27
1992-12-26</t>
  </si>
  <si>
    <t>1 PLANO DE GRAN FORMATO FOLIO 41</t>
  </si>
  <si>
    <t>EL ARRAYAN</t>
  </si>
  <si>
    <t>RES0826</t>
  </si>
  <si>
    <t>206 AL 405</t>
  </si>
  <si>
    <t>42272</t>
  </si>
  <si>
    <t>RES099</t>
  </si>
  <si>
    <t>406 AL 546</t>
  </si>
  <si>
    <t>RESGUARDO INDIGENA DE CONSTITUCION - LA FLORESTA</t>
  </si>
  <si>
    <t>COMUNIDAD INDIGENA - LA FLORESTA</t>
  </si>
  <si>
    <t>1 CD FOLIO 49</t>
  </si>
  <si>
    <t>RESGUARDO INDIGENA DE CONSTITUCION - LAS BRISAS Y OTRAS</t>
  </si>
  <si>
    <t>COMUNIDAD INDIGENA-LAS BRISAS Y OTRAS</t>
  </si>
  <si>
    <t>2 PLANOS GRAN FORMATO FOLIO 225 Y 226</t>
  </si>
  <si>
    <t>RESGUARDO INDIGENA DE CONSTITUCION - LAS GUACAS</t>
  </si>
  <si>
    <t>COMUNIDAD INDIGENA - LAS GUACAS</t>
  </si>
  <si>
    <t>6 PLANOS GRAN FORMATO FOLIO 133 AL 138</t>
  </si>
  <si>
    <t>199 AL 257</t>
  </si>
  <si>
    <t>RESGUARDO INDIGENA DE CONSTITUCION - LOMA GORDA</t>
  </si>
  <si>
    <t>COMUNIDAD INDIGENA - LOMA GORDA</t>
  </si>
  <si>
    <t>RESGUARDO INDIGENA DE CONSTITUCION - LA RIVERA</t>
  </si>
  <si>
    <t>41171</t>
  </si>
  <si>
    <t>COMUNIDAD INDIGENA - LA RIVERA</t>
  </si>
  <si>
    <t>204 AL 371</t>
  </si>
  <si>
    <t>372 AL 477</t>
  </si>
  <si>
    <t>RESGUARDO INDIGENA DE CONSTITUCION - LOS CALEÑOS</t>
  </si>
  <si>
    <t>COMUNIDAD INDIGENA - LOS CALEÑOS</t>
  </si>
  <si>
    <t>RES96</t>
  </si>
  <si>
    <t>ARCHIVO  P- 198763
ARCHIVO  P- 198764</t>
  </si>
  <si>
    <t>LOS CALEÑOS</t>
  </si>
  <si>
    <t xml:space="preserve">RES03199
RES03198
RES946
RES7072
RES0100
RES299
RES300
RES002510
RES002511
</t>
  </si>
  <si>
    <t>1971-12-10
1971-12-10
1980-09-26
1975-11-28
1976-01-30
1982-03-11
1982-03-11
1989-04-07
1989-04-07
1989-04-07</t>
  </si>
  <si>
    <t>212 AL 411</t>
  </si>
  <si>
    <t>RES0355
RES00355
RES58</t>
  </si>
  <si>
    <t>1990-03-14
1990-03-14
1995-12-7</t>
  </si>
  <si>
    <t xml:space="preserve"> 3 DE 4</t>
  </si>
  <si>
    <t>412 AL 620</t>
  </si>
  <si>
    <t>LA MARGARITA Y OTROS</t>
  </si>
  <si>
    <t>621 AL  772</t>
  </si>
  <si>
    <t>RESGUARDO INDIGENA DE CONSTITUCION - NOVERA DRUA</t>
  </si>
  <si>
    <t>41240</t>
  </si>
  <si>
    <t>CALIMA</t>
  </si>
  <si>
    <t>COMUNIDAD INDIGENA - NOVERA DRUA</t>
  </si>
  <si>
    <t>370-697423</t>
  </si>
  <si>
    <t>RESGUARDO INDIGENA DE CONSTITUCION - NUEVO HORIZONTE</t>
  </si>
  <si>
    <t>COMUNIDAD INDIGENA - NUEVO HORIZINTE</t>
  </si>
  <si>
    <t>RESGUARDO INDIGENA DE CONSTITUCION - NAVERA DRUA - EMBERA CHAMI</t>
  </si>
  <si>
    <t xml:space="preserve"> EL REFLEJO</t>
  </si>
  <si>
    <t>COMUNIDAD INDIGENA - NAVERA DRUA - EMBERA CHAMI</t>
  </si>
  <si>
    <t>RESGUARDO INDIGENA DE CONSTITUCION -  NUEVO PITALITO</t>
  </si>
  <si>
    <t>41773</t>
  </si>
  <si>
    <t>EL CHORRO</t>
  </si>
  <si>
    <t>COMUNIDAD INDIGENA - NUEVO PITALITO</t>
  </si>
  <si>
    <t>RES55</t>
  </si>
  <si>
    <t xml:space="preserve"> G - 565-394</t>
  </si>
  <si>
    <t>RESGUARDO INDIGENA DE CONSTITUCION -  PAEZ NASA THA</t>
  </si>
  <si>
    <t>VENARES LA MIRIAN</t>
  </si>
  <si>
    <t>COMUNIDAD INDIGENA-PAEZ NASA THA</t>
  </si>
  <si>
    <t>2 PLANOS GRAN FORMATO FOLIO 184 Y 185</t>
  </si>
  <si>
    <t>RESGUARDO INDIGENA DE CONSTITUCION - PARTE BAJA</t>
  </si>
  <si>
    <t>COMUNIDAD INDIGENA - PARTE BAJA</t>
  </si>
  <si>
    <t>1 AL 27</t>
  </si>
  <si>
    <t xml:space="preserve">ESTUDIO SOCIOECONOMICO </t>
  </si>
  <si>
    <t>RESGUARDO INDIGENA DE CONSTITUCION - PORTALES DEL RIO</t>
  </si>
  <si>
    <t>42153</t>
  </si>
  <si>
    <t>GUARINA Y OTROS</t>
  </si>
  <si>
    <t>COMUNIDAD INDIGENA - PORTALES DEL RIO</t>
  </si>
  <si>
    <t>384-82073</t>
  </si>
  <si>
    <t>OBRA  - 76-750-3
ARCHIVO  G -565-661
OBRA  -76811-0 
ARCHIVO  G -601-563
ARCHIVO  G -601560
OBRA  76-7503
ARCHIVO  G - 601-314
OBRA  76-811-1</t>
  </si>
  <si>
    <t xml:space="preserve">1 PERIODICO - 4 PLANOS DE GRAN FORMATO - Y Y OTRAS MATRICULAS </t>
  </si>
  <si>
    <t>GUARINA</t>
  </si>
  <si>
    <t>RES042</t>
  </si>
  <si>
    <t>204 AL 254</t>
  </si>
  <si>
    <t>RESGUARDO INDIGENA DE CONSTITUCION - PUEBLO NASA</t>
  </si>
  <si>
    <t>COMUNIDAD INDIGENA - PUEBLO NASA</t>
  </si>
  <si>
    <t xml:space="preserve">1 AL 93 </t>
  </si>
  <si>
    <t>1 CD FOLIO 93  ESTUDIO SOCIOECONOMICO</t>
  </si>
  <si>
    <t>RESGUARDO INDIGENA DE CONSTITUCION - RIO FRIO</t>
  </si>
  <si>
    <t>BUGA LA GRANDE</t>
  </si>
  <si>
    <t>LA ITSMINIA</t>
  </si>
  <si>
    <t>COMUNIDAD INDIGENA - RIO FRIO</t>
  </si>
  <si>
    <t>382-0008-027</t>
  </si>
  <si>
    <t>RESGUARDO INDIGENA DE CONSTITUCION - SAN JUAN PAEZ</t>
  </si>
  <si>
    <t>COMUNIDAD INDIGENA - SAN JUAN PAEZ</t>
  </si>
  <si>
    <t>1 CD FOLIO 92-2 PLANOS GRAN FORMATO FOLIO 180-251</t>
  </si>
  <si>
    <t>RESGUARDO INDIGENA DE CONSTITUCION - SAN JUANITO</t>
  </si>
  <si>
    <t>COMUNIDAD INDIGENA - SAN JUANITO</t>
  </si>
  <si>
    <t>RESGUARDO INDIGENA DE CONSTITUCION - SAN QUININI</t>
  </si>
  <si>
    <t>41776</t>
  </si>
  <si>
    <t>COMUNIDAD INDIGENA - SAN QUININI</t>
  </si>
  <si>
    <t>RES43</t>
  </si>
  <si>
    <t>1 PERIODICO FOLIO 161</t>
  </si>
  <si>
    <t>RESGUARDO INDIGENA DE CONSTITUCION - SANTIAGO DE CALI</t>
  </si>
  <si>
    <t>CALI</t>
  </si>
  <si>
    <t>COMUNIDAD INDIGENA - SANTIAGO DE CALI</t>
  </si>
  <si>
    <t>ESTUDIO ETNOLOGICO</t>
  </si>
  <si>
    <t>RESGUARDO INDIGENA DE CONSTITUCION - SOL DE LOS PASTOS</t>
  </si>
  <si>
    <t>COMUNIDAD INDIGENA - SOL DE LOS PASTOS</t>
  </si>
  <si>
    <t>RES238
RES0045</t>
  </si>
  <si>
    <t>2010-12-13
2012-04-30</t>
  </si>
  <si>
    <t>RESGUARDO INDIGENA DE CONSTITUCION - TAPARO</t>
  </si>
  <si>
    <t>DOVIO</t>
  </si>
  <si>
    <t>COMUNIDAD INDIGENA - TAPARO</t>
  </si>
  <si>
    <t>1 AL  17</t>
  </si>
  <si>
    <t>1 PLANO DE GRAN FORMATO FOLIO 17</t>
  </si>
  <si>
    <t>RESGUARDO INDIGENA DE CONSTITUCION - VANIA</t>
  </si>
  <si>
    <t>ARGELIA</t>
  </si>
  <si>
    <t>LA SIBERIA</t>
  </si>
  <si>
    <t>COMUNIDAD INDIGENA - VANIA</t>
  </si>
  <si>
    <t>RES0050</t>
  </si>
  <si>
    <t>ARCHIVO  G -198-362</t>
  </si>
  <si>
    <t>1 PLANO DE GRAN FORMATO FOLIO 16</t>
  </si>
  <si>
    <t>RESGUARDO INDIGENA DE CONSTITUCION - WASIRUMA</t>
  </si>
  <si>
    <t>41896</t>
  </si>
  <si>
    <t>COMUNIDAD INDIGENA - WASIRUMA</t>
  </si>
  <si>
    <t>370-0413927</t>
  </si>
  <si>
    <t>ARCHIVO  G -483-078
ARCHIVO  G -501-561</t>
  </si>
  <si>
    <t xml:space="preserve">1 PLANO DE GRAN FORMATO FOLIO 23  Y OTRAS MATRICULAS </t>
  </si>
  <si>
    <t>VIJES</t>
  </si>
  <si>
    <t>LA TRINIDAD</t>
  </si>
  <si>
    <t>370-0026281</t>
  </si>
  <si>
    <t>210 AL 322</t>
  </si>
  <si>
    <t>1 PLANO FOLIO 222</t>
  </si>
  <si>
    <t>RESGUARDO INDIGENA DE CONSTITUCION - YU YIC KUE</t>
  </si>
  <si>
    <t>COMUNIDAD INDIGENA - YU YIC KUE</t>
  </si>
  <si>
    <t>VAUPES</t>
  </si>
  <si>
    <t>MITU</t>
  </si>
  <si>
    <t>100-23165</t>
  </si>
  <si>
    <t>RES086
RES00144</t>
  </si>
  <si>
    <t>RESGUARDO INDIGENA DE CONSTITUCION - PAPURI</t>
  </si>
  <si>
    <t>40718</t>
  </si>
  <si>
    <t>COMUNIDAD INDIGENA - PAPURI</t>
  </si>
  <si>
    <t>1 AL  201</t>
  </si>
  <si>
    <t>RESGUARDO INDIGENA DE CONSTITUCION - VAUPES</t>
  </si>
  <si>
    <t>COMINUDAD INDIGENA - VAUPES</t>
  </si>
  <si>
    <t>G-198-489</t>
  </si>
  <si>
    <t>1 PLANO GRAN FORMATO FOLIO 144</t>
  </si>
  <si>
    <t>RESGUARDO INDIGENA DE CONSTITUCION - AMORUA DE RONCADOR GUARIPA Y BACHACO</t>
  </si>
  <si>
    <t>42455</t>
  </si>
  <si>
    <t>VICHADA</t>
  </si>
  <si>
    <t>PUERTO CARREÑO</t>
  </si>
  <si>
    <t>COMUNIDAD INDIGENA - AMORUA DE RONCADOR GUARIPA Y BACHACO</t>
  </si>
  <si>
    <t>RESGUARDO INDIGENA DE CONSTITUCION - BERROCAL</t>
  </si>
  <si>
    <t>41670</t>
  </si>
  <si>
    <t>COMUNIDAD INDIGENA - BERROCAL</t>
  </si>
  <si>
    <t>1 PERIODICO FOLIO 150</t>
  </si>
  <si>
    <t>RESGUARDO INDIGENA DE CONSTITUCION - CAMPOALEGRE</t>
  </si>
  <si>
    <t>41151</t>
  </si>
  <si>
    <t>SANTA BARBARA</t>
  </si>
  <si>
    <t>COMUNIDAD INDIGENA - CAMPOALEGRE</t>
  </si>
  <si>
    <t>RES016
RES1577</t>
  </si>
  <si>
    <t>1987-03-14
2011-10-31</t>
  </si>
  <si>
    <t>186 AL  301</t>
  </si>
  <si>
    <t>1 CD FOLIO 282</t>
  </si>
  <si>
    <t>RESGUARDO INDIGENA DE CONSTITUCION - CAÑO CAVASI</t>
  </si>
  <si>
    <t>40745</t>
  </si>
  <si>
    <t>SAN JOSE DE OCUNE</t>
  </si>
  <si>
    <t>COMUNIDAD INDIGENA - CAÑO CAVASI</t>
  </si>
  <si>
    <t>RES429
RES3048</t>
  </si>
  <si>
    <t>1975-12-31
1983-07-21</t>
  </si>
  <si>
    <t>RESGUARDO INDIGENA DE CONSTITUCION - CARPINTERO Y PALOMAS</t>
  </si>
  <si>
    <t>41445</t>
  </si>
  <si>
    <t>COMUNIDAD INDIGENA - CARPINTERO Y PALOMAS</t>
  </si>
  <si>
    <t>236-0019420</t>
  </si>
  <si>
    <t>RES001
RES002
RES003
RES004</t>
  </si>
  <si>
    <t>1987-01-21
1987-01-21
1987-01-21
1987-01-21</t>
  </si>
  <si>
    <t>RESGUARDO INDIGENA DE CONSTITUCION - CABECERA DE CHOLOLOBO-GUAHIBO</t>
  </si>
  <si>
    <t>41599</t>
  </si>
  <si>
    <t>COMUNIDAD INDIGENA - CABECERA DE CHOLOLOBO</t>
  </si>
  <si>
    <t>1 AL 157</t>
  </si>
  <si>
    <t>2 PERIODICO FOLIO 134-135</t>
  </si>
  <si>
    <t>RESGUARDO INDIGENA DE CONSTITUCION - CAÑO GUARIPA</t>
  </si>
  <si>
    <t>COMUNIDAD INDIGENA - CAÑO GUARIPA</t>
  </si>
  <si>
    <t>OBRA  182-11
P-198-578
OBRA  182-BIS1
P-198-580</t>
  </si>
  <si>
    <t>2 PLANOS EN GRAN FORMATO FOLIO 80-83</t>
  </si>
  <si>
    <t>RESGUARDO INDIGENA DE CONSTITUCION - COROCORO</t>
  </si>
  <si>
    <t>41204</t>
  </si>
  <si>
    <t>COMUNIDAD INDIGENA - COROCORO</t>
  </si>
  <si>
    <t>460-0005688</t>
  </si>
  <si>
    <t>RESGUARDO INDIGENA DE CONSTITUCION - MATATU</t>
  </si>
  <si>
    <t>COMUNIDAD INDIGENA - MATATU</t>
  </si>
  <si>
    <t>P-198-844</t>
  </si>
  <si>
    <t>1 PLANO EN GRAN FORMATO FOLIO 236</t>
  </si>
  <si>
    <t>RESGUARDO INDIGENA DE CONSTITUCION - MUCO MAYORAGUA</t>
  </si>
  <si>
    <t>COMUNIDAD INDIGENA-SIKUANI  DE MUCO MAYORAGUA</t>
  </si>
  <si>
    <t>1 AL202</t>
  </si>
  <si>
    <t>203 AL 372</t>
  </si>
  <si>
    <t>4 PLANOS GRAN FORMATO FOLIO 222-308-371-372</t>
  </si>
  <si>
    <t>RESGUARDO INDIGENA DE CONSTITUCION - GUACAMAYAS</t>
  </si>
  <si>
    <t>41619</t>
  </si>
  <si>
    <t>COMUNIDAD INDIGENA - GUACAMAYAS</t>
  </si>
  <si>
    <t>460-0006336</t>
  </si>
  <si>
    <t>RES052</t>
  </si>
  <si>
    <t>2 PERIODICO FOLIO 136-137</t>
  </si>
  <si>
    <t>RESGUARDO INDIGENA DE CONSTITUCION - GUALEMA</t>
  </si>
  <si>
    <t>41924</t>
  </si>
  <si>
    <t>COMUNIDAD INDIGENA - GUALEMA</t>
  </si>
  <si>
    <t>RESGUARDO INDIGENA DE CONSTITUCION - GUAHIBO DE LAS LAGUNAS EGUA Y PIOROA DE LOS CAÑOS MATAVEN</t>
  </si>
  <si>
    <t>COMUNIDAD INDIGENA- GUAHIBO DE LAS LAGUNAS EGUA Y PIOROA DE LOS CAÑOS MATAVEN</t>
  </si>
  <si>
    <t>RESGUARDO INDIGENA DE CONSTITUCION - GUARIPA</t>
  </si>
  <si>
    <t>41327</t>
  </si>
  <si>
    <t>COMUNIDAD INDIGENA - GUARIPA</t>
  </si>
  <si>
    <t>RES084
RES086</t>
  </si>
  <si>
    <t>1985-12-17
1985-12-17</t>
  </si>
  <si>
    <t>234-0004315</t>
  </si>
  <si>
    <t>207 AL 272</t>
  </si>
  <si>
    <t>RESGUARDO INDIGENA DE CONSTITUCION - GUAYABEROS</t>
  </si>
  <si>
    <t>BOCAS DEL RIO SIARE</t>
  </si>
  <si>
    <t>COMUNIDAD INDIGENA - GUAYABEROS</t>
  </si>
  <si>
    <t>RES0137
RES330</t>
  </si>
  <si>
    <t>1979-10-03
1979-12-14</t>
  </si>
  <si>
    <t>6 REGISTROS FOTOGRAFICOS</t>
  </si>
  <si>
    <t>RESGUARDO INDIGENA DE CONSTITUCION - LA ESMERALDA</t>
  </si>
  <si>
    <t>COMUNIDAD INDIGENA - LA ESMERALDA</t>
  </si>
  <si>
    <t>P-158-757</t>
  </si>
  <si>
    <t>1 AL 120</t>
  </si>
  <si>
    <t>1 PLANO EN GRAN FORMATO FOLIO 120</t>
  </si>
  <si>
    <t>41746</t>
  </si>
  <si>
    <t>RESGUARDO INDIGENA DE CONSTITUCION - LA LLANURA</t>
  </si>
  <si>
    <t>GUACACIAS</t>
  </si>
  <si>
    <t>LA AVISPA</t>
  </si>
  <si>
    <t>COMUNIDAD INDIGENA - LA LLANURA</t>
  </si>
  <si>
    <t>RES089</t>
  </si>
  <si>
    <t>405 AL 465</t>
  </si>
  <si>
    <t>RESGUARDO INDIGENA DE CONSTITUCION - LA PASCUA</t>
  </si>
  <si>
    <t>41074</t>
  </si>
  <si>
    <t>FINCA LA PASCUA</t>
  </si>
  <si>
    <t>COMUNIDAD INDIGENA - LA PASCUA</t>
  </si>
  <si>
    <t>RES0108</t>
  </si>
  <si>
    <t>262-776</t>
  </si>
  <si>
    <t>RESGUARDO INDIGENA DE CONSTITUCION - LOS RIOS MESETAS DAGUA</t>
  </si>
  <si>
    <t>COMUNIDAD INDIGENA - LOS RIOS MESETAS DAGUA</t>
  </si>
  <si>
    <t>1 AL 42</t>
  </si>
  <si>
    <t>RESGUARDO INDIGENA DE CONSTITUCION - LOS TULIPANES</t>
  </si>
  <si>
    <t>COMUNIDAD INDIGENA - LOS TULIPANES</t>
  </si>
  <si>
    <t>RES04855</t>
  </si>
  <si>
    <t xml:space="preserve">1 AL 6 </t>
  </si>
  <si>
    <t>RESGUARDO INDIGENA DE CONSTITUCION - LOS TRIOS TOMO</t>
  </si>
  <si>
    <t>COMUNIDAD INDIGENA - LOS TRIOS TOMO</t>
  </si>
  <si>
    <t>RESGUARDO INDIGENA DE CONSTITUCION - MUGO GUAROJO</t>
  </si>
  <si>
    <t>257197</t>
  </si>
  <si>
    <t>CUMARIBO</t>
  </si>
  <si>
    <t>COMUNIDAD INDIGENA - MUGO GUAROJO</t>
  </si>
  <si>
    <t>RESGUARDO INDIGENA DE CONSTITUCION - MUGO MAYARAGUA</t>
  </si>
  <si>
    <t>41785</t>
  </si>
  <si>
    <t>COMUNIDAD INDIGENA - MUGO MAYARAGUA</t>
  </si>
  <si>
    <t>540-0002231</t>
  </si>
  <si>
    <t>RES00045</t>
  </si>
  <si>
    <t>RESGUARDO INDIGENA DE CONSTITUCION - MINITAS</t>
  </si>
  <si>
    <t>COMUNIDAD INDIGENA - MINITAS</t>
  </si>
  <si>
    <t>236-0019427</t>
  </si>
  <si>
    <t xml:space="preserve"> OTRAS MATRICULAS </t>
  </si>
  <si>
    <t>SANTA ROSALIA</t>
  </si>
  <si>
    <t>219 AL 350</t>
  </si>
  <si>
    <t>RESGUARDO INDIGENA DE CONSTITUCION - PIAPOCO</t>
  </si>
  <si>
    <t>40922</t>
  </si>
  <si>
    <t>BRAZO AMANAVEN Y OTROS</t>
  </si>
  <si>
    <t>COMUNIDAD INDIGENA - PIAPOCO</t>
  </si>
  <si>
    <t>RES065
RES066
RES067
RES068
RES069
RES070</t>
  </si>
  <si>
    <t>1986-10-01
1986-10-01
1986-10-01
1986-10-01
1986-10-01
1986-10-01</t>
  </si>
  <si>
    <t>P-198-624
P-198-633
P-198-632</t>
  </si>
  <si>
    <t>158 AL 233</t>
  </si>
  <si>
    <t>RESGUARDO INDIGENA DE CONSTITUCION - PIAROA DE CACHICAMO</t>
  </si>
  <si>
    <t>41133</t>
  </si>
  <si>
    <t>COMUNIDAD INDIGENA - PIAROA DE CACHICAMO</t>
  </si>
  <si>
    <t>RES004
RES005
RES006
RES007</t>
  </si>
  <si>
    <t>1985-02-05
1985-02-05
1985-02-05
1985-02-05</t>
  </si>
  <si>
    <t>41973</t>
  </si>
  <si>
    <t>121 AL 286</t>
  </si>
  <si>
    <t>MARCELINO Y OTROS</t>
  </si>
  <si>
    <t>540-0001523</t>
  </si>
  <si>
    <t>RES0007
RES2720
RES02283
RES028</t>
  </si>
  <si>
    <t>2003-02-04
1997-10-24
2004-10-24
2005-09-15</t>
  </si>
  <si>
    <t>635-681</t>
  </si>
  <si>
    <t>287 AL 411</t>
  </si>
  <si>
    <t>412 AL 458</t>
  </si>
  <si>
    <t>14 REGISTROS FOTOGRAFICOS</t>
  </si>
  <si>
    <t>RESGUARDO INDIGENA DE CONSTITUCION - PUINAVE</t>
  </si>
  <si>
    <t>COMUNIDAD INDIGENA - PUINAVE</t>
  </si>
  <si>
    <t>204 AL 409</t>
  </si>
  <si>
    <t>410 AL 615</t>
  </si>
  <si>
    <t>GUACO BAJO Y OTROS</t>
  </si>
  <si>
    <t>RES25
RES26
RES27
RES28
RES29
RES30
RES31
RES065
RES066
RES067</t>
  </si>
  <si>
    <t>1986-04-30
1986-04-30
1986-04-30
1986-04-30
1986-04-30
1986-04-30
1986-04-30
1986-10-01
1986-10-01
1986-10-01</t>
  </si>
  <si>
    <t>616 AL 821</t>
  </si>
  <si>
    <t>RIO UVA Y OTROS</t>
  </si>
  <si>
    <t>234-0004256</t>
  </si>
  <si>
    <t xml:space="preserve">RES067
RES068
RES069
RES070
RES12
RES022
RES239
RES149
RES05
RES007
RES145
RES229
RES0048
RES085
RES077
RES084
RES31
RES006
RES35
RES005
RES148
RES004
RES003
RES004
</t>
  </si>
  <si>
    <t>1986-10-01
1986-10-01
1986-10-01
1986-10-01
1986-10-01
1995-05-20
1989-04-10
1975-12-10
1993-12-14
1991-01-20
1988-02-19
1977-08-03
1975-11-26
1983-07-21
1985-12-17
1990-11-19
1986-04-30
1985-02-05
1987-05-13
1985-02-05
1993-12-14
1985-02-05
1987-01-21
1987-01-21</t>
  </si>
  <si>
    <t>822 AL  1022</t>
  </si>
  <si>
    <t>RES066
RES032
RES104
RES068
RES067
RES070
RES069</t>
  </si>
  <si>
    <t>1986-10-01
1984-05-08
1984-05-08
1986-10-01
1986-10-01
1986-10-01
1986-10-01</t>
  </si>
  <si>
    <t>P-198-580
P-466-047
370054
P-198-579
P-198-579</t>
  </si>
  <si>
    <t>1023 AL 1085</t>
  </si>
  <si>
    <t>5 PLANOS GRAN FORMATO FOLIOS 1081-1082-1083-1084-1085</t>
  </si>
  <si>
    <t>RESGUARDO INDIGENA DE CONSTITUCION - PUERTO COLOMBIA</t>
  </si>
  <si>
    <t>COMUNIDAD INDIGENA - PUERTO COLOMBIA</t>
  </si>
  <si>
    <t>RESGUARDO INDIGENA DE CONSTITUCION - SARAKURE</t>
  </si>
  <si>
    <t>40766</t>
  </si>
  <si>
    <t>RIO CADA</t>
  </si>
  <si>
    <t>RESERVA ZARACURE-CADA</t>
  </si>
  <si>
    <t>COMUNIDAD INDIGENA - SARAKURE</t>
  </si>
  <si>
    <t>RESGUARDO INDIGENA DE CONSTITUCION - SAN LUIS DEL TOMO</t>
  </si>
  <si>
    <t>40943</t>
  </si>
  <si>
    <t>COMUNIDAD INDIGENA - SAN LUIS DEL TOMO</t>
  </si>
  <si>
    <t>RES0211
RES046</t>
  </si>
  <si>
    <t>1978-11-30
1983-07-21</t>
  </si>
  <si>
    <t>3 REGISTROS FOTOGRAFICOS</t>
  </si>
  <si>
    <t>41309</t>
  </si>
  <si>
    <t>206 AL 234</t>
  </si>
  <si>
    <t>RESGUARDO INDIGENA DE CONSTITUCION - SAN LUIS DEL RIO</t>
  </si>
  <si>
    <t>COMUNIDAD INDIGENA - SAN LUIS DEL RIO</t>
  </si>
  <si>
    <t>RES0211</t>
  </si>
  <si>
    <t>RESGUARDO INDIGENA DE CONSTITUCION - SIKUNNI SANTA INE</t>
  </si>
  <si>
    <t>COMUNIDAD INDIGENA - SIKUANNI SANTA INE</t>
  </si>
  <si>
    <t>42445</t>
  </si>
  <si>
    <t>BOCAS DEL VICHADA</t>
  </si>
  <si>
    <t>401 AL 530</t>
  </si>
  <si>
    <t>Elaborado  por</t>
  </si>
  <si>
    <t>Revisado por</t>
  </si>
  <si>
    <t>Entregado por</t>
  </si>
  <si>
    <t>Cargo</t>
  </si>
  <si>
    <t>Firma</t>
  </si>
  <si>
    <t>Lugar y fecha</t>
  </si>
  <si>
    <r>
      <t xml:space="preserve">Fecha de Resolución y Auto  
</t>
    </r>
    <r>
      <rPr>
        <b/>
        <sz val="12"/>
        <color theme="0" tint="-0.34998626667073579"/>
        <rFont val="Arial"/>
        <family val="2"/>
      </rPr>
      <t>(AAAA-MM-DD)</t>
    </r>
  </si>
  <si>
    <r>
      <t xml:space="preserve">Inicial 
</t>
    </r>
    <r>
      <rPr>
        <b/>
        <sz val="12"/>
        <color theme="2" tint="-0.249977111117893"/>
        <rFont val="Arial"/>
        <family val="2"/>
      </rPr>
      <t>AAAA-MM-DD</t>
    </r>
  </si>
  <si>
    <r>
      <t xml:space="preserve">Final
</t>
    </r>
    <r>
      <rPr>
        <b/>
        <sz val="12"/>
        <color theme="2" tint="-0.249977111117893"/>
        <rFont val="Arial"/>
        <family val="2"/>
      </rPr>
      <t>AAAA-MM-DD</t>
    </r>
  </si>
  <si>
    <t>3030-3.2</t>
  </si>
  <si>
    <t>LEGALIZACION DE TIERRAS A GRUPOS ETNICOS-AMPLIACION DE RESGUARDOS INDIGENAS</t>
  </si>
  <si>
    <t xml:space="preserve">RESGUARDO INDIGENA DE AMPLIACION - CURARE                        </t>
  </si>
  <si>
    <t xml:space="preserve">AMAZONAS </t>
  </si>
  <si>
    <t>RESGUARDO INDIGENA - CURARE</t>
  </si>
  <si>
    <t>RESGUARDO INDIGENA DE AMPLIACION - ISLA DE RONDA</t>
  </si>
  <si>
    <t xml:space="preserve">RESGUARDO INDIGENA - COCAMA ISLA RONDA </t>
  </si>
  <si>
    <t>1996-9-24</t>
  </si>
  <si>
    <t>1998-8-1</t>
  </si>
  <si>
    <t>1 PLANO GRANFORMATO FOLIO 55</t>
  </si>
  <si>
    <t>1999-1-4</t>
  </si>
  <si>
    <t>2014-9-1</t>
  </si>
  <si>
    <t>206 AL 328</t>
  </si>
  <si>
    <t>1 PLANO GRAN FORMATO FOLIO 324 - 1 CD FOLIO 259</t>
  </si>
  <si>
    <t>RESGUARDO INDIGENA DE AMPLIACION - EL VERGEL</t>
  </si>
  <si>
    <t>RESGUARDO INDIGENA - EL VERGEL</t>
  </si>
  <si>
    <t>2013-1-22</t>
  </si>
  <si>
    <t>2013-5-16</t>
  </si>
  <si>
    <t xml:space="preserve">RESGUARDO INDIGENA DE AMPLIACION - CHORRERA </t>
  </si>
  <si>
    <t>275030</t>
  </si>
  <si>
    <t xml:space="preserve">RESGUARDO INDIGENA - LA CHORRERA </t>
  </si>
  <si>
    <t>2006-2-1</t>
  </si>
  <si>
    <t xml:space="preserve">RESGUARDO INDIGENA - CHORRERA </t>
  </si>
  <si>
    <t>400-7634</t>
  </si>
  <si>
    <t>RES0238
RES794</t>
  </si>
  <si>
    <t>2008-02-19
2008-07-03</t>
  </si>
  <si>
    <t>2014-6-20</t>
  </si>
  <si>
    <t>201 AL 308</t>
  </si>
  <si>
    <t>1 CD FOLIO 308</t>
  </si>
  <si>
    <t>RESGUARDO INDIGENA DE AMPLIACION - MOCAGUA</t>
  </si>
  <si>
    <t xml:space="preserve">RESGUARDO INDIGENA - MOCAGUA </t>
  </si>
  <si>
    <t>400-1612</t>
  </si>
  <si>
    <t>1983-9-21</t>
  </si>
  <si>
    <t>2014-9-30</t>
  </si>
  <si>
    <t>Y OTRAS MATRICULAS 
3 CD FOLIO 145 AL 147</t>
  </si>
  <si>
    <t>204 AL 400</t>
  </si>
  <si>
    <t>401 AL 552</t>
  </si>
  <si>
    <t>RESGUARDO INDIGENA DE AMPLIACION - MONOCHOA</t>
  </si>
  <si>
    <t>RESGUARDO INDIGENA - MONOCHOA</t>
  </si>
  <si>
    <t>1997-3-21</t>
  </si>
  <si>
    <t>2006-8-14</t>
  </si>
  <si>
    <t>RESGUARDO INDIGENA DE AMPLIACION - PUERTO TRIUNFO</t>
  </si>
  <si>
    <t>255394</t>
  </si>
  <si>
    <t>RESGUARDO INDIGENA - PUERTO TRIUNFO</t>
  </si>
  <si>
    <t>2001-7-18</t>
  </si>
  <si>
    <t>1 CD FOLIO 147</t>
  </si>
  <si>
    <t xml:space="preserve">RESGUARDO INDIGENA DE AMPLIACION - SAN ANTONIO DE LOS LAGOS Y SAN SEBASTIAN </t>
  </si>
  <si>
    <t>255449</t>
  </si>
  <si>
    <t xml:space="preserve">SANTA MARIA </t>
  </si>
  <si>
    <t xml:space="preserve">RESGUARDO INDIGENA - SAN ANTONIO DE LOS LAGOS Y SAN SEBASTIAN </t>
  </si>
  <si>
    <t>RES087
RES00145
RES0116</t>
  </si>
  <si>
    <t>1982-07-27
1982-12-20
1999-04-29</t>
  </si>
  <si>
    <t>1982-7-27</t>
  </si>
  <si>
    <t>2006-3-1</t>
  </si>
  <si>
    <t>RES1266</t>
  </si>
  <si>
    <t>ARCHIVO 262973
OBRA 91-3002-1</t>
  </si>
  <si>
    <t>2014-8-1</t>
  </si>
  <si>
    <t>2 PLANOS GRAN FORMATO FOLIO 254 - 255</t>
  </si>
  <si>
    <t>400-1593</t>
  </si>
  <si>
    <t>403 AL 615</t>
  </si>
  <si>
    <t>1 CD  FOLIO 615</t>
  </si>
  <si>
    <t xml:space="preserve">RESGUARDO INDIGENA DE AMPLIACION - TICUNA </t>
  </si>
  <si>
    <t>275120</t>
  </si>
  <si>
    <t>RESGUARDO INDIGENA - TICUNA-HUITOTO-COCAMA</t>
  </si>
  <si>
    <t xml:space="preserve">RESGUARDO INDIGENA DE AMPLIACION - ZARAGOZA </t>
  </si>
  <si>
    <t xml:space="preserve">RESGUARDO INDIGENA - ZARAGOZA </t>
  </si>
  <si>
    <t>1996-11-30</t>
  </si>
  <si>
    <t>3 CD FOLIO 279 AL 281</t>
  </si>
  <si>
    <t>401 AL 513</t>
  </si>
  <si>
    <t>RESGUARDO INDIGENA DE AMPLIACION - AMPARRADO</t>
  </si>
  <si>
    <t>RESGUARDO INDIGENA - AMPARRADO</t>
  </si>
  <si>
    <t>2011-9-23</t>
  </si>
  <si>
    <t>RESGUARDO INDIGENA DE AMPLIACION - - CHAQUENODA</t>
  </si>
  <si>
    <t>RESGUARDO INDIGENA - CHAQUENODA</t>
  </si>
  <si>
    <t>1997-9-3</t>
  </si>
  <si>
    <t>RESGUARDO INDIGENA DE AMPLIACION - CHAQUENODA</t>
  </si>
  <si>
    <t>RESGUARDO INDIGENA - DE CHAQUENODA</t>
  </si>
  <si>
    <t>RESGUARDO INDIGENA DE AMPLIACION - CHAKIAMA</t>
  </si>
  <si>
    <t>RESGUARDO INDIGENA - CHAKIAMA-HERMEREGILDO</t>
  </si>
  <si>
    <t>005-180082</t>
  </si>
  <si>
    <t>RES008</t>
  </si>
  <si>
    <t>2014-1-13</t>
  </si>
  <si>
    <t>2015-12-22</t>
  </si>
  <si>
    <t>1 CD Y UN MAPA  FOLIO 46 - 47</t>
  </si>
  <si>
    <t xml:space="preserve">RESGUARDO INDIGENA DE AMPLIACION - CHOROMANDO </t>
  </si>
  <si>
    <t>RESGUARDO INDIGENA - CHOROMANDO ALTO</t>
  </si>
  <si>
    <t>2018-11-8</t>
  </si>
  <si>
    <t>RESGUARDO INDIGENA DE AMPLIACION - DOKERAZAVI</t>
  </si>
  <si>
    <t>RESGUARDO INDIGENA - DOKERAZAVI</t>
  </si>
  <si>
    <t>034-0014409</t>
  </si>
  <si>
    <t>2003-6-24</t>
  </si>
  <si>
    <t>8 PLANOS FOLIO 78 AL 85</t>
  </si>
  <si>
    <t>RESGUARDO INDIGENA - DE DOKERAZAVI</t>
  </si>
  <si>
    <t>2003-7-4</t>
  </si>
  <si>
    <t>2004-5-1</t>
  </si>
  <si>
    <t>200 AL 244</t>
  </si>
  <si>
    <t>RESGUARDO INDIGENA DE AMPLIACION - EL CHARCON</t>
  </si>
  <si>
    <t>RESGUARDO INDIGENA - EL CHARCON</t>
  </si>
  <si>
    <t>007-23336</t>
  </si>
  <si>
    <t>1998-11-30</t>
  </si>
  <si>
    <t>2014-7-3</t>
  </si>
  <si>
    <t>1 AL 39</t>
  </si>
  <si>
    <t>1 CD FOLIO 39</t>
  </si>
  <si>
    <t>RESGUARDO INDIGENA DE AMPLIACION - EL SALADO</t>
  </si>
  <si>
    <t xml:space="preserve">RESGUARDO INDIGENA - EL SALADO </t>
  </si>
  <si>
    <t>RES022
RES026</t>
  </si>
  <si>
    <t>1990-03-26
2003-07-22</t>
  </si>
  <si>
    <t>1990-3-26</t>
  </si>
  <si>
    <t>2011-9-11</t>
  </si>
  <si>
    <t>2012-12-26</t>
  </si>
  <si>
    <t>207 AL 280</t>
  </si>
  <si>
    <t>3 PLANOS GRAN FORMATO FOLIO 277-278-279</t>
  </si>
  <si>
    <t>RESGUARDO INDIGENA DE AMPLIACION - EL VOLAO</t>
  </si>
  <si>
    <t>RESGUARDO INDIGENA - EL VOLAO</t>
  </si>
  <si>
    <t>1992-12-18</t>
  </si>
  <si>
    <t>RESGUARDO INDIGENA DE AMPLIACION - JAIDUKAMA</t>
  </si>
  <si>
    <t>RESGUARDO INDIGENA - JAIDUKAMA</t>
  </si>
  <si>
    <t>1996-8-16</t>
  </si>
  <si>
    <t>1996-10-1</t>
  </si>
  <si>
    <t>RESGUARDO INDIGENA DE AMPLIACION - JAIKERAZAVI</t>
  </si>
  <si>
    <t>RESGUARDO INDIGENA - JAIKERAZAVI</t>
  </si>
  <si>
    <t>011-0004534</t>
  </si>
  <si>
    <t>2010-1-21</t>
  </si>
  <si>
    <t>2010-6-28</t>
  </si>
  <si>
    <t xml:space="preserve">RESGUARDO INDIGENA DE AMPLIACION - LA MARIA </t>
  </si>
  <si>
    <t xml:space="preserve">RESGUARDO INDIGENA - LA MARIA </t>
  </si>
  <si>
    <t>032-0005113</t>
  </si>
  <si>
    <t>1999-12-30</t>
  </si>
  <si>
    <t>2005-2-24</t>
  </si>
  <si>
    <t>032-0000535</t>
  </si>
  <si>
    <t>2008-3-7</t>
  </si>
  <si>
    <t>211 AL 248</t>
  </si>
  <si>
    <t xml:space="preserve">RESGUARDO INDIGENA DE AMPLIACION - LA MIRLA </t>
  </si>
  <si>
    <t xml:space="preserve">RESGUARDO INDIGENA - LA MIRLA </t>
  </si>
  <si>
    <t>032-0001534</t>
  </si>
  <si>
    <t>RES01916</t>
  </si>
  <si>
    <t>I-598-776</t>
  </si>
  <si>
    <t>1998-5-17</t>
  </si>
  <si>
    <t>2001-11-15</t>
  </si>
  <si>
    <t xml:space="preserve">RESGUARDO INDIGENA DE AMPLIACION - LA PALMA </t>
  </si>
  <si>
    <t xml:space="preserve">RESGUARDO INDIGENA - LA PALMA </t>
  </si>
  <si>
    <t>1999-1-27</t>
  </si>
  <si>
    <t>2003-4-11</t>
  </si>
  <si>
    <t>3 PLANOS FOLIO 76 AL 78</t>
  </si>
  <si>
    <t xml:space="preserve">RESGUARDO INDIGENA DE AMPLIACION - LA POCURUCUNDO </t>
  </si>
  <si>
    <t>41661</t>
  </si>
  <si>
    <t xml:space="preserve">RESGUARDO INDIGENA - LA POCURUCUNDO </t>
  </si>
  <si>
    <t>2003-8-29</t>
  </si>
  <si>
    <t xml:space="preserve">RESGUARDO INDIGENA DE AMPLIACION - PLAYAS DE IBUDO </t>
  </si>
  <si>
    <t xml:space="preserve">LAS PLAYAS </t>
  </si>
  <si>
    <t xml:space="preserve">RESGUARDO INDIGENA - PLAYAS DE IBUDO </t>
  </si>
  <si>
    <t>2015-10-15</t>
  </si>
  <si>
    <t xml:space="preserve">1 AL 3 </t>
  </si>
  <si>
    <t xml:space="preserve">RESGUARDO INDIGENA DE AMPLIACION - SEVER </t>
  </si>
  <si>
    <t xml:space="preserve">RESGUARDO INDIGENA - SEVER </t>
  </si>
  <si>
    <t>007-0021900</t>
  </si>
  <si>
    <t>RES0949</t>
  </si>
  <si>
    <t>1998-8-10</t>
  </si>
  <si>
    <t>2010-6-15</t>
  </si>
  <si>
    <t>2 PLANOS FOLIO 93 - 94</t>
  </si>
  <si>
    <t>RESGUARDO INDIGENA DE AMPLIACION - CAJAROS</t>
  </si>
  <si>
    <t>235236</t>
  </si>
  <si>
    <t>LA UNION</t>
  </si>
  <si>
    <t>RESGUARDO INDIGENA - CAJAROS</t>
  </si>
  <si>
    <t>2005-4-25</t>
  </si>
  <si>
    <t xml:space="preserve">1 AL 15 </t>
  </si>
  <si>
    <t>RESGUARDO INDIGENA DE AMPLIACION - GUAHIBO SAN JOSE</t>
  </si>
  <si>
    <t>BRISAS DEL BANADIA Y OTROS</t>
  </si>
  <si>
    <t>RESGUARDO INDIGENA - GUAHIBO SAN JOSE</t>
  </si>
  <si>
    <t>OBRA 81-1-797-5-7-8-9
ARCHIVO B-175-529</t>
  </si>
  <si>
    <t>1997-9-1</t>
  </si>
  <si>
    <t>RESGUARDO INDIGENA DE AMPLIACION - PARREROS</t>
  </si>
  <si>
    <t>RESGUARDO INDIGENA - PARREROS</t>
  </si>
  <si>
    <t>OBRA 8-81-828
ARCHIVO 8-4-1061</t>
  </si>
  <si>
    <t>1985-2-20</t>
  </si>
  <si>
    <t>2007-8-31</t>
  </si>
  <si>
    <t>1 PLANO EN GRAN FORMATO FOLIO 24</t>
  </si>
  <si>
    <t>RESGUARDO INDIGENA DE AMPLIACION - ROQUEROS</t>
  </si>
  <si>
    <t>EL DORADO Y OTROS</t>
  </si>
  <si>
    <t>RESGUARDO INDIGENA - ROQUEROS</t>
  </si>
  <si>
    <t>OBRA 8-81-829
ARCHIVO 8-4-1062</t>
  </si>
  <si>
    <t>2007-9-4</t>
  </si>
  <si>
    <t>2 PLANOS EN GRAN FORMATO FOLIO 21</t>
  </si>
  <si>
    <t>RESGUARDO INDIGENA DE AMPLIACION - SABANAS DE CURIPAO</t>
  </si>
  <si>
    <t>257919</t>
  </si>
  <si>
    <t>RESGUARDO INDIGENA - SABANAS DE CURIPAO</t>
  </si>
  <si>
    <t>1 CD FOLIO 69</t>
  </si>
  <si>
    <t>RESGUARDO INDIGENA DE AMPLIACION - COBARIA</t>
  </si>
  <si>
    <t>250415</t>
  </si>
  <si>
    <t>CORRAL GRANDE Y OTROS</t>
  </si>
  <si>
    <t>RESGUARDO INDIGENA - COBARIA</t>
  </si>
  <si>
    <t>RES56
RES01885</t>
  </si>
  <si>
    <t>1973-4-16</t>
  </si>
  <si>
    <t>LOS CRISTALES Y OTROS</t>
  </si>
  <si>
    <t>076-0009843</t>
  </si>
  <si>
    <t>1999-7-8</t>
  </si>
  <si>
    <t>2008-5-27</t>
  </si>
  <si>
    <t>215 AL 408</t>
  </si>
  <si>
    <t>RESGUARDO INDIGENA DE AMPLIACION - TEGRIA</t>
  </si>
  <si>
    <t>RESGUARDO INDIGENA - TEGRIA</t>
  </si>
  <si>
    <t>RES56</t>
  </si>
  <si>
    <t>1999-8-25</t>
  </si>
  <si>
    <t>RESGUARDO INDIGENA DE AMPLIACION - UWA</t>
  </si>
  <si>
    <t>RESGUARDO INDIGENA - UWA</t>
  </si>
  <si>
    <t>RES209</t>
  </si>
  <si>
    <t>1965-11-23</t>
  </si>
  <si>
    <t>1997-9-17</t>
  </si>
  <si>
    <t>RESGUARDO INDIGENA DE AMPLIACION - TOTUMAL</t>
  </si>
  <si>
    <t>RESGUARDO INDIGENA - TOTUMAL</t>
  </si>
  <si>
    <t>2014-5-27</t>
  </si>
  <si>
    <t>RESGUARDO INDIGENA DE AMPLIACION -  ADUCHE MONOCHOA</t>
  </si>
  <si>
    <t>RESGUARDO INDIGENA - ADUCHE MONOCHOA</t>
  </si>
  <si>
    <t>1994-6-29</t>
  </si>
  <si>
    <t>1996-11-26</t>
  </si>
  <si>
    <t>1 AL 155</t>
  </si>
  <si>
    <t>GUAIMARAYO</t>
  </si>
  <si>
    <t>1997-8-22</t>
  </si>
  <si>
    <t>156 AL 303</t>
  </si>
  <si>
    <t>RESGUARDO INDIGENA DE AMPLIACION -  AGUA NEGRA</t>
  </si>
  <si>
    <t>RESGUARDO INDIGENA - AGUA NEGRA</t>
  </si>
  <si>
    <t>ARCHIVOB-504-513
OBRA835477-4
OBRA836156-7
ARCHIVOB-504512
OBRA835601-7</t>
  </si>
  <si>
    <t>1987-2-24</t>
  </si>
  <si>
    <t>1995-7-30</t>
  </si>
  <si>
    <t>1 PLANO EN GRAN FORMATO FOLIO 218</t>
  </si>
  <si>
    <t>420-23767</t>
  </si>
  <si>
    <t>RES01662
RES00476
RES00477
RES00478
RES046</t>
  </si>
  <si>
    <t>2004/09/15
2005/03/31
2005/03/31
2005/03/31
2006/01/25</t>
  </si>
  <si>
    <t>2004-1-17</t>
  </si>
  <si>
    <t>219 AL 362</t>
  </si>
  <si>
    <t>RESGUARDO INDIGENA DE AMPLIACION -  COREGUAJE DE GORGONIA</t>
  </si>
  <si>
    <t>41373</t>
  </si>
  <si>
    <t>TIERRA GRATA</t>
  </si>
  <si>
    <t>RESGUARDO INDIGENA - COREGUAJE DE GORGONIA</t>
  </si>
  <si>
    <t>420-12765</t>
  </si>
  <si>
    <t>RES058
RES01664
RES1540
RES1545</t>
  </si>
  <si>
    <t>1985/09/11
2004/09/15
2007/08/29
2007/08/09</t>
  </si>
  <si>
    <t>B-505-044</t>
  </si>
  <si>
    <t>1985-9-11</t>
  </si>
  <si>
    <t>2007-8-29</t>
  </si>
  <si>
    <t>RESGUARDO INDIGENA DE AMPLIACION -  COREGUAJE DE SAN LUIS</t>
  </si>
  <si>
    <t>RESGUARDO INDIGENA - COREGUAJE DE SAN LUIS</t>
  </si>
  <si>
    <t>420-0004992</t>
  </si>
  <si>
    <t>1997-8-13</t>
  </si>
  <si>
    <t>RESGUARDO INDIGENA DE AMPLIACION - COREGUAJE DEL CUERAZO</t>
  </si>
  <si>
    <t>LOS ANDES</t>
  </si>
  <si>
    <t>RESGUARDO INDIGENA - COREGUAJE DEL CUERAZO</t>
  </si>
  <si>
    <t>1995-11-1</t>
  </si>
  <si>
    <t>RESGUARDO INDIGENA DE AMPLIACION - CHAMI EMBERA</t>
  </si>
  <si>
    <t>255251</t>
  </si>
  <si>
    <t>RESGUARDO INDIGENA - EMBERA CHAMI</t>
  </si>
  <si>
    <t>2010-5-13</t>
  </si>
  <si>
    <t>2013-8-23</t>
  </si>
  <si>
    <t>RES1676
RES332</t>
  </si>
  <si>
    <t>2013/12/02
2014/02/20</t>
  </si>
  <si>
    <t>2014-2-20</t>
  </si>
  <si>
    <t>148 AL 229</t>
  </si>
  <si>
    <t>1 PLANO EN GRANFORMATO FOLIO 229</t>
  </si>
  <si>
    <t>RESGUARDO INDIGENA DE AMPLIACION - GORGONIA</t>
  </si>
  <si>
    <t>5470004</t>
  </si>
  <si>
    <t>RESGUARDO INDIGENA - HUITOTO-MANAYE-EL QUINCE</t>
  </si>
  <si>
    <t>1994-3-16</t>
  </si>
  <si>
    <t>1994-10-19</t>
  </si>
  <si>
    <t>RESGUARDO INDIGENA DE AMPLIACION - HONDURAS</t>
  </si>
  <si>
    <t>255216</t>
  </si>
  <si>
    <t>LA ESTRELLA</t>
  </si>
  <si>
    <t>RESGUARDO INDIGENA - HONDURAS</t>
  </si>
  <si>
    <t>ARCHIVO052-898
OBRA33-01-156-19</t>
  </si>
  <si>
    <t>1992-4-28</t>
  </si>
  <si>
    <t>2010-5-11</t>
  </si>
  <si>
    <t>1 PLANO EN GRAN FORMATO FOLIO 71</t>
  </si>
  <si>
    <t>RESGUARDO INDIGENA DE AMPLIACION - KOCARA</t>
  </si>
  <si>
    <t>PUERTO ARANGO</t>
  </si>
  <si>
    <t>RESGUARDO INDIGENA - KOCARA</t>
  </si>
  <si>
    <t>2007-8-13</t>
  </si>
  <si>
    <t>2007-8-17</t>
  </si>
  <si>
    <t xml:space="preserve">1 AL 2 </t>
  </si>
  <si>
    <t>RESGUARDO INDIGENA DE AMPLIACION - LA CERINDA</t>
  </si>
  <si>
    <t>42063</t>
  </si>
  <si>
    <t>BELEN DE LOS ANDAQUIES</t>
  </si>
  <si>
    <t>RESGUARDO INDIGENA - LA CERINDA</t>
  </si>
  <si>
    <t>420-19369</t>
  </si>
  <si>
    <t>ARCHIVO414-279
OBRA835740-9</t>
  </si>
  <si>
    <t>2009-9-23</t>
  </si>
  <si>
    <t>203 AL 332</t>
  </si>
  <si>
    <t>1 CD FOLIO 332</t>
  </si>
  <si>
    <t>RESGUARDO INDIGENA DE AMPLIACION - LA MONOCHOA</t>
  </si>
  <si>
    <t xml:space="preserve">1 AL 66 </t>
  </si>
  <si>
    <t>RESGUARDO INDIGENA DE AMPLIACION - PUERTO ZABALO Y LOS MONOS</t>
  </si>
  <si>
    <t>262035</t>
  </si>
  <si>
    <t>RESGUARDO INDIGENA - PUERTO ZABALO Y LOS MONOS</t>
  </si>
  <si>
    <t>RESGUARDO INDIGENA DE AMPLIACION - SAN ANTONIO DE FRAGUA</t>
  </si>
  <si>
    <t>262050</t>
  </si>
  <si>
    <t>RESGUARDO INDIGENA - SAN ANTONIO DE FRAGUA</t>
  </si>
  <si>
    <t>1 CD FOLIO 74</t>
  </si>
  <si>
    <t>RESGUARDO INDIGENA DE AMPLIACION - SAN LUIS</t>
  </si>
  <si>
    <t>RESGUARDO INDIGENA - SAN LUIS COREGUAJE</t>
  </si>
  <si>
    <t>ARCHIVOP-466-393
ARCHIVO617-783</t>
  </si>
  <si>
    <t>1997-4-7</t>
  </si>
  <si>
    <t>2003-6-11</t>
  </si>
  <si>
    <t>RESGUARDO INDIGENA DE AMPLIACION - SIT SET DEL QUECAL</t>
  </si>
  <si>
    <t>BRUZELAS</t>
  </si>
  <si>
    <t>RESGUARDO INDIGENA - SIT SET DEL QUECAL</t>
  </si>
  <si>
    <t>425-10404</t>
  </si>
  <si>
    <t>ARCHIVO55-8623</t>
  </si>
  <si>
    <t>2014-5-8</t>
  </si>
  <si>
    <t xml:space="preserve">RESGUARDO INDIGENA DE AMPLIACION - CHAPARRAL BARRO NEGRO </t>
  </si>
  <si>
    <t>SACAMA</t>
  </si>
  <si>
    <t xml:space="preserve">RESGUARDO INDIGENA - CHAPARRAL BARRO NEGRO </t>
  </si>
  <si>
    <t>1997-9-29</t>
  </si>
  <si>
    <t>2001-11-13</t>
  </si>
  <si>
    <t xml:space="preserve">RESGUARDO INDIGENA DE AMPLIACION - EL MEDANO </t>
  </si>
  <si>
    <t>232640</t>
  </si>
  <si>
    <t xml:space="preserve">RESGUARDO INDIGENA - EL MEDANO </t>
  </si>
  <si>
    <t>1989-9-18</t>
  </si>
  <si>
    <t>2004-6-16</t>
  </si>
  <si>
    <t>RESGUARDO INDIGENA DE AMPLIACION - AMBALO</t>
  </si>
  <si>
    <t>RESGUARDO INDIGENA - AMBALO</t>
  </si>
  <si>
    <t>2012-3-24</t>
  </si>
  <si>
    <t>404 AL 638</t>
  </si>
  <si>
    <t>RESGUARDO INDIGENA DE AMPLIACION - BELEN DE IGUANA</t>
  </si>
  <si>
    <t>256161</t>
  </si>
  <si>
    <t>RESGUARDO INDIGENA - BELEN DE IGUANA</t>
  </si>
  <si>
    <t>ARCHIVO P-466-342
ARCHIVO G-198-469</t>
  </si>
  <si>
    <t>1996-8-23</t>
  </si>
  <si>
    <t>3 PLANOS GRAN FORMATO FOLIO 149,150 Y 151</t>
  </si>
  <si>
    <t>201 AL 369</t>
  </si>
  <si>
    <t>1 PLANO GRAN FORMATO FOLIO 235</t>
  </si>
  <si>
    <t>RESGUARDO INDIGENA DE AMPLIACION - CALLE DE SANTA ROSA</t>
  </si>
  <si>
    <t>256098</t>
  </si>
  <si>
    <t>RESGUARDO INDIGENA - CALLE DE SANTA ROSA</t>
  </si>
  <si>
    <t>RES0186
RES404
RES095
RES26</t>
  </si>
  <si>
    <t>1977-11-02
1977-12-19
1982-07-27
1983-01-31</t>
  </si>
  <si>
    <t>1999-4-7</t>
  </si>
  <si>
    <t>1999-9-30</t>
  </si>
  <si>
    <t>ARCHIVO 263-419</t>
  </si>
  <si>
    <t>203 AL 333</t>
  </si>
  <si>
    <t>2 PLANO EN GRAN FORMATO FOLIO  204 - 310</t>
  </si>
  <si>
    <t>RESGUARDO INDIGENA DE AMPLIACION - CANOAS</t>
  </si>
  <si>
    <t>RESGUARDO INDIGENA - CANOAS</t>
  </si>
  <si>
    <t>2012-9-19</t>
  </si>
  <si>
    <t>2012-9-20</t>
  </si>
  <si>
    <t>2012-9-21</t>
  </si>
  <si>
    <t>601 AL 804</t>
  </si>
  <si>
    <t>805 AL928</t>
  </si>
  <si>
    <t>RESGUARDO INDIGENA DE AMPLIACION - CORINTO DE PAEZ</t>
  </si>
  <si>
    <t>CORINTO</t>
  </si>
  <si>
    <t>RESGUARDO INDIGENA - CORINTO DE PAEZ</t>
  </si>
  <si>
    <t>P-481-548</t>
  </si>
  <si>
    <t>1984-6-19</t>
  </si>
  <si>
    <t>1997-4-3</t>
  </si>
  <si>
    <t>6 PLANOS FOLIO 120 AL 123 - 189 - 190</t>
  </si>
  <si>
    <t>2011-12-3</t>
  </si>
  <si>
    <t>191 AL 392</t>
  </si>
  <si>
    <t>2019-12-9</t>
  </si>
  <si>
    <t>393 AL 588</t>
  </si>
  <si>
    <t>589 AL 791</t>
  </si>
  <si>
    <t>792 AL 1028</t>
  </si>
  <si>
    <t xml:space="preserve">RESGUARDO INDIGENA DE AMPLIACION - CORINTO LOPEZ ADENTRO </t>
  </si>
  <si>
    <t xml:space="preserve">RESGUARDO INDIGENA - CORINTO LOPEZ ADENTRO </t>
  </si>
  <si>
    <t>1996-1-30</t>
  </si>
  <si>
    <t>2006-7-21</t>
  </si>
  <si>
    <t>RES2438</t>
  </si>
  <si>
    <t>2006-11-24</t>
  </si>
  <si>
    <t>2007-2-7</t>
  </si>
  <si>
    <t>405 AL 605</t>
  </si>
  <si>
    <t>124-0016-064</t>
  </si>
  <si>
    <t>B-375-636</t>
  </si>
  <si>
    <t>606 AL 806</t>
  </si>
  <si>
    <t>124-0017-890</t>
  </si>
  <si>
    <t>RES00730
RES1317</t>
  </si>
  <si>
    <t>2004-05-13
2005-07-11</t>
  </si>
  <si>
    <t>B-167-405</t>
  </si>
  <si>
    <t>124-0004-033</t>
  </si>
  <si>
    <t>RES1616</t>
  </si>
  <si>
    <t>4-2-00217</t>
  </si>
  <si>
    <t>2007-4-26</t>
  </si>
  <si>
    <t>1007 AL 1173</t>
  </si>
  <si>
    <t>124-0014332</t>
  </si>
  <si>
    <t>2007-6-8</t>
  </si>
  <si>
    <t>2011-11-3</t>
  </si>
  <si>
    <t>1174 AL 1373</t>
  </si>
  <si>
    <t>1374 AL 1572</t>
  </si>
  <si>
    <t>1573 AL 1776</t>
  </si>
  <si>
    <t>2011-12-5</t>
  </si>
  <si>
    <t>1777 AL 1978</t>
  </si>
  <si>
    <t>2011-12-9</t>
  </si>
  <si>
    <t>2011-12-10</t>
  </si>
  <si>
    <t>1979 AL 2178</t>
  </si>
  <si>
    <t>RESGUARDO INDIGENA DE AMPLIACION - CORINTO-LOPEZ ADENTRO</t>
  </si>
  <si>
    <t>RESGUARDO INDIGENA - CORINTO-LOPEZ ADENTRO</t>
  </si>
  <si>
    <t>2179 AL 2343</t>
  </si>
  <si>
    <t>2344 AL 2496</t>
  </si>
  <si>
    <t>2497 AL 2639</t>
  </si>
  <si>
    <t>2640 AL 2849</t>
  </si>
  <si>
    <t>2850 AL 3008</t>
  </si>
  <si>
    <t>18</t>
  </si>
  <si>
    <t>3009 AL 3188</t>
  </si>
  <si>
    <t>3189 AL 3280</t>
  </si>
  <si>
    <t>3281 AL 3453</t>
  </si>
  <si>
    <t>3454 AL 3624</t>
  </si>
  <si>
    <t>3625 AL 3760</t>
  </si>
  <si>
    <t>3761 AL 3910</t>
  </si>
  <si>
    <t>RESGUARDO INDIGENA DE AMPLIACION - CHIMBORAZO</t>
  </si>
  <si>
    <t xml:space="preserve">RESGUARDO INDIGENA - CHIMBORAZO </t>
  </si>
  <si>
    <t>2002-11-2</t>
  </si>
  <si>
    <t>RESGUARDO INDIGENA DE AMPLIACION - GEBALA</t>
  </si>
  <si>
    <t>RESGUARDO INDIGENA - GEBALA</t>
  </si>
  <si>
    <t>2002-1-1</t>
  </si>
  <si>
    <t>209 AL 448</t>
  </si>
  <si>
    <t>LA CASCADA</t>
  </si>
  <si>
    <t>134-0001837</t>
  </si>
  <si>
    <t>449 AL 699</t>
  </si>
  <si>
    <t>700 AL 823</t>
  </si>
  <si>
    <t>RESGUARDO INDIGENA DE AMPLIACION - GUACHICONO</t>
  </si>
  <si>
    <t>RESGUARDO INDIGENA - GUACHICONO</t>
  </si>
  <si>
    <t>2006-9-14</t>
  </si>
  <si>
    <t>2009-10-30</t>
  </si>
  <si>
    <t xml:space="preserve">RESGUARDO INDIGENA DE AMPLIACION - GUAMBIA </t>
  </si>
  <si>
    <t>40923</t>
  </si>
  <si>
    <t xml:space="preserve">RESGUARDO INDIGENA - GUAMBIA </t>
  </si>
  <si>
    <t>1912-11-2</t>
  </si>
  <si>
    <t>1993-2-9</t>
  </si>
  <si>
    <t>2005-12-16</t>
  </si>
  <si>
    <t>204 AL 399</t>
  </si>
  <si>
    <t>RESGUARDO INDIGENA DE AMPLIACION- - SANEAMIENTO-GUANGUI</t>
  </si>
  <si>
    <t>RESGUARDO INDIGENA - GUANGUI</t>
  </si>
  <si>
    <t>1999-3-17</t>
  </si>
  <si>
    <t>RESGUARDO INDIGENA DE AMPLIACION - HUELLAS</t>
  </si>
  <si>
    <t>RESGUARDO INDIGENA - HUELLAS</t>
  </si>
  <si>
    <t>2011-2-29</t>
  </si>
  <si>
    <t>2011-12-6</t>
  </si>
  <si>
    <t>1 DE 21</t>
  </si>
  <si>
    <t>2 DE 21</t>
  </si>
  <si>
    <t>3 DE 21</t>
  </si>
  <si>
    <t>401AL 601</t>
  </si>
  <si>
    <t>4 DE 21</t>
  </si>
  <si>
    <t>602 AL 804</t>
  </si>
  <si>
    <t>5 DE 21</t>
  </si>
  <si>
    <t>805 AL 1004</t>
  </si>
  <si>
    <t>2011-12-7</t>
  </si>
  <si>
    <t>6 DE 21</t>
  </si>
  <si>
    <t>1005 AL 1204</t>
  </si>
  <si>
    <t>7 DE 21</t>
  </si>
  <si>
    <t>1205 AL 1403</t>
  </si>
  <si>
    <t>8 DE 21</t>
  </si>
  <si>
    <t>1404 AL 1612</t>
  </si>
  <si>
    <t>9 DE 21</t>
  </si>
  <si>
    <t>1613 AL 1815</t>
  </si>
  <si>
    <t>2011-12-8</t>
  </si>
  <si>
    <t>10 DE 21</t>
  </si>
  <si>
    <t>1816 AL 2027</t>
  </si>
  <si>
    <t>11 DE 21</t>
  </si>
  <si>
    <t>2028 AL 2228</t>
  </si>
  <si>
    <t>12 DE 21</t>
  </si>
  <si>
    <t>2229 AL 2430</t>
  </si>
  <si>
    <t>13 DE 21</t>
  </si>
  <si>
    <t>2431 AL 2630</t>
  </si>
  <si>
    <t>14 DE 21</t>
  </si>
  <si>
    <t>2631 AL 2830</t>
  </si>
  <si>
    <t>15 DE 21</t>
  </si>
  <si>
    <t>2831 AL 3030</t>
  </si>
  <si>
    <t>16 DE 21</t>
  </si>
  <si>
    <t>3031 AL 3232</t>
  </si>
  <si>
    <t>17 DE 21</t>
  </si>
  <si>
    <t>3233 AL 3431</t>
  </si>
  <si>
    <t>18 DE 21</t>
  </si>
  <si>
    <t>3432 AL 3611</t>
  </si>
  <si>
    <t>19 DE 21</t>
  </si>
  <si>
    <t>3612 AL 3812</t>
  </si>
  <si>
    <t>20 DE 21</t>
  </si>
  <si>
    <t>3813 AL 4013</t>
  </si>
  <si>
    <t>2012-2-29</t>
  </si>
  <si>
    <t>21 DE 21</t>
  </si>
  <si>
    <t>4014 AL 4119</t>
  </si>
  <si>
    <t xml:space="preserve">RESGUARDO INDIGENA DE AMPLIACION - HUILA </t>
  </si>
  <si>
    <t xml:space="preserve">RESGUARDO INDIGENA - HUILA </t>
  </si>
  <si>
    <t>RES2321</t>
  </si>
  <si>
    <t>2005-8-1</t>
  </si>
  <si>
    <t>2007-10-29</t>
  </si>
  <si>
    <t>1 AL 127</t>
  </si>
  <si>
    <t>RESGUARDO INDIGENA DE AMPLIACION - JAMBALO</t>
  </si>
  <si>
    <t>JAMBALO</t>
  </si>
  <si>
    <t>RESGUARDO INDIGENA - JAMBALO</t>
  </si>
  <si>
    <t>RES68
RES010</t>
  </si>
  <si>
    <t>1992-10-22
2001-02-20</t>
  </si>
  <si>
    <t>P-466-363
P-466-362
P-466-361
P-466-360
P-466-368
G-554-716
P-639-245
P-466-364</t>
  </si>
  <si>
    <t>1992-10-22</t>
  </si>
  <si>
    <t>2012-9-17</t>
  </si>
  <si>
    <t>8 PLANOS EN GRAN FORMATOS FOLIO 67 AL 74</t>
  </si>
  <si>
    <t>134-0012637</t>
  </si>
  <si>
    <t>2013-7-1</t>
  </si>
  <si>
    <t>75 AL 309</t>
  </si>
  <si>
    <t>1 CD FOLIO 309</t>
  </si>
  <si>
    <t>RESGUARDO INDIGENA DE AMPLIACION - JEBALA</t>
  </si>
  <si>
    <t>40918</t>
  </si>
  <si>
    <t>RESGUARDO INDIGENA - JEBALA</t>
  </si>
  <si>
    <t>ARCHIVO 2-2-00543</t>
  </si>
  <si>
    <t>2008-2-1</t>
  </si>
  <si>
    <t>26</t>
  </si>
  <si>
    <t>207 AL 243</t>
  </si>
  <si>
    <t>2 PLANOS GRAN FORMATO FOLIO 242 Y 243</t>
  </si>
  <si>
    <t>RESGUARDO INDIGENA DE AMPLIACION - KIZGO</t>
  </si>
  <si>
    <t>LA PRIMAVERA Y OTROS</t>
  </si>
  <si>
    <t>RESGUARDO INDIGENA - KIZGO</t>
  </si>
  <si>
    <t>134-0000954</t>
  </si>
  <si>
    <t>2005-9-9</t>
  </si>
  <si>
    <t>2012-3-20</t>
  </si>
  <si>
    <t>224 AL 422</t>
  </si>
  <si>
    <t>RESGUARDO INDIGENA DE AMPLIACION - KOKONUCO</t>
  </si>
  <si>
    <t>41915</t>
  </si>
  <si>
    <t>SAN EMIGDIO Y OTROS</t>
  </si>
  <si>
    <t>RESGUARDO INDIGENA - KOKONUCO</t>
  </si>
  <si>
    <t>RES5340</t>
  </si>
  <si>
    <t>1996-8-6</t>
  </si>
  <si>
    <t>LOTE 2- CALAGUALA BAJO Y OTROS</t>
  </si>
  <si>
    <t>120-77149</t>
  </si>
  <si>
    <t>2003-4-10</t>
  </si>
  <si>
    <t>RESGUARDO INDIGENA DE AMPLIACION - LA CILIA-LA CALERA</t>
  </si>
  <si>
    <t>RESGUARDO INDIGENA - LA CILIA-LA CALERA</t>
  </si>
  <si>
    <t>2 CD FOLIO 194 -195</t>
  </si>
  <si>
    <t>412 AL 612</t>
  </si>
  <si>
    <t>613 AL 812</t>
  </si>
  <si>
    <t xml:space="preserve">RESGUARDO INDIGENA DE AMPLIACION - LA CILIA </t>
  </si>
  <si>
    <t>813 AL 1012</t>
  </si>
  <si>
    <t>1013 AL 1213</t>
  </si>
  <si>
    <t>1214 AL 1413</t>
  </si>
  <si>
    <t>1414 AL 1615</t>
  </si>
  <si>
    <t>28</t>
  </si>
  <si>
    <t>1816 AL 1894</t>
  </si>
  <si>
    <t xml:space="preserve">RESGUARDO INDIGENA DE AMPLIACION - LA CONCEPCION </t>
  </si>
  <si>
    <t xml:space="preserve">RESGUARDO INDIGENA - LA CONCEPCION </t>
  </si>
  <si>
    <t>2002-11-1</t>
  </si>
  <si>
    <t>2012-3-28</t>
  </si>
  <si>
    <t>2012-3-29</t>
  </si>
  <si>
    <t>602 AL 807</t>
  </si>
  <si>
    <t>808 AL 1007</t>
  </si>
  <si>
    <t>1008 AL 1209</t>
  </si>
  <si>
    <t>2012-3-30</t>
  </si>
  <si>
    <t>1210 AL 1408</t>
  </si>
  <si>
    <t>1409 AL 1609</t>
  </si>
  <si>
    <t>1610 AL 1810</t>
  </si>
  <si>
    <t>1811 AL 1864</t>
  </si>
  <si>
    <t xml:space="preserve">RESGUARDO INDIGENA DE AMPLIACION - LA GAITANA </t>
  </si>
  <si>
    <t xml:space="preserve">RESGUARDO INDIGENA - LA GAITANA </t>
  </si>
  <si>
    <t>134-0012595</t>
  </si>
  <si>
    <t>2008-3-5</t>
  </si>
  <si>
    <t xml:space="preserve">RESGUARDO INDIGENA DE AMPLIACION - LA LAGUNA SIBERIA </t>
  </si>
  <si>
    <t xml:space="preserve">RESGUARDO INDIGENA - LA LAGUNA SIBERIA </t>
  </si>
  <si>
    <t>P-482-738</t>
  </si>
  <si>
    <t>1994-6-21</t>
  </si>
  <si>
    <t>2002-2-1</t>
  </si>
  <si>
    <t xml:space="preserve">1 PLANO </t>
  </si>
  <si>
    <t>222 AL 424</t>
  </si>
  <si>
    <t>425 AL 624</t>
  </si>
  <si>
    <t>132-33727</t>
  </si>
  <si>
    <t>RES039
RES20
RES1546</t>
  </si>
  <si>
    <t>2003-04-10
1994-06-21
2007-08-29</t>
  </si>
  <si>
    <t>625 AL 819</t>
  </si>
  <si>
    <t>2007-11-20</t>
  </si>
  <si>
    <t>820 AL 954</t>
  </si>
  <si>
    <t>RESGUARDO INDIGENA DE AMPLIACION - LA MARIA</t>
  </si>
  <si>
    <t>LA MARIA Y OTROS</t>
  </si>
  <si>
    <t>RESGUARDO INDIGENA - LA MARIA</t>
  </si>
  <si>
    <t>RES0028</t>
  </si>
  <si>
    <t>P-481-285
4-2-00331
P-555-005
4-2-00331
04-19-00038
4-2-00330
4-2-00332
04-19-00338
P-555-004
195-600</t>
  </si>
  <si>
    <t>2007-12-1</t>
  </si>
  <si>
    <t>6 PLANOS EN GRAN FORMATO</t>
  </si>
  <si>
    <t>206 AL 356</t>
  </si>
  <si>
    <t>RESGUARDO INDIGENA DE AMPLIACION - LA PAILA</t>
  </si>
  <si>
    <t>DIAMANTE</t>
  </si>
  <si>
    <t>RESGUARDO INDIGENA - LA PAILA</t>
  </si>
  <si>
    <t>2012-5-22</t>
  </si>
  <si>
    <t>2012-5-23</t>
  </si>
  <si>
    <t>2012-5-24</t>
  </si>
  <si>
    <t>200 AL 346</t>
  </si>
  <si>
    <t>RESGUARDO INDIGENA DE AMPLIACION - LAS DELICIAS</t>
  </si>
  <si>
    <t>42044</t>
  </si>
  <si>
    <t>RESGUARDO INDIGENA - LAS DELICIAS</t>
  </si>
  <si>
    <t>1996-3-31</t>
  </si>
  <si>
    <t>2002-11-30</t>
  </si>
  <si>
    <t>206 AL 408</t>
  </si>
  <si>
    <t>SINAI Y OTROS</t>
  </si>
  <si>
    <t>409 AL 607</t>
  </si>
  <si>
    <t>608 AL 809</t>
  </si>
  <si>
    <t>CHAPETE Y OTROS</t>
  </si>
  <si>
    <t>132-4863</t>
  </si>
  <si>
    <t>2003-8-19</t>
  </si>
  <si>
    <t>810 AL 906</t>
  </si>
  <si>
    <t>RESGUARDO INDIGENA DE AMPLIACION - NASA DE QUICHAYA</t>
  </si>
  <si>
    <t>EL ENCENILLO Y OTROS</t>
  </si>
  <si>
    <t>RESGUARDO INDIGENA - NASA DE QUICHAYA</t>
  </si>
  <si>
    <t>134-0004217</t>
  </si>
  <si>
    <t>RES0049</t>
  </si>
  <si>
    <t>1990-7-14</t>
  </si>
  <si>
    <t>2014-7-21</t>
  </si>
  <si>
    <t>RESGUARDO INDIGENA DE AMPLIACION - NXTS</t>
  </si>
  <si>
    <t>RESGUARDO INDIGENA - NXTS</t>
  </si>
  <si>
    <t>132-0018281</t>
  </si>
  <si>
    <t>2008-4-16</t>
  </si>
  <si>
    <t>7 CD 2 PLANOS FOLIO 48 AL 50 Y OTRAS MATRICULAS</t>
  </si>
  <si>
    <t>RESGUARDO INDIGENA DE AMPLIACION - PALETARA</t>
  </si>
  <si>
    <t>LOTE 1</t>
  </si>
  <si>
    <t>RESGUARDO INDIGENA - PALETARA</t>
  </si>
  <si>
    <t>120-87513</t>
  </si>
  <si>
    <t>RES33
RES5340
RES005</t>
  </si>
  <si>
    <t>S/I
1966-11-12
2002-02-27</t>
  </si>
  <si>
    <t>2008-5-28</t>
  </si>
  <si>
    <t>OTRAS MATRICULAS 3 PLANOS EN GRAN FORMATO FOLIO120 AL 122</t>
  </si>
  <si>
    <t>LOTE 2</t>
  </si>
  <si>
    <t>120-166504</t>
  </si>
  <si>
    <t>ARCHIVO 4-2-00502
ARCHIVO P-482-174
ARCHIVO P-639-273</t>
  </si>
  <si>
    <t>204 AL 402</t>
  </si>
  <si>
    <t>2008-7-28</t>
  </si>
  <si>
    <t>403 AL 492</t>
  </si>
  <si>
    <t>RESGUARDO INDIGENA DE AMPLIACION - POLINDARA</t>
  </si>
  <si>
    <t>41740</t>
  </si>
  <si>
    <t>RESGUARDO INDIGENA - POLINDARA</t>
  </si>
  <si>
    <t>134-0000476</t>
  </si>
  <si>
    <t>1988-9-22</t>
  </si>
  <si>
    <t>1990-6-30</t>
  </si>
  <si>
    <t>CHORRERA DE LA CAMPANA Y OTROS</t>
  </si>
  <si>
    <t>134-0005554</t>
  </si>
  <si>
    <t>2002-1-15</t>
  </si>
  <si>
    <t>134-0000991</t>
  </si>
  <si>
    <t>407 AL 457</t>
  </si>
  <si>
    <t>RESGUARDO INDIGENA DE AMPLIACION - PANCITARA</t>
  </si>
  <si>
    <t>RESGUARDO INDIGENA - PANCITARA</t>
  </si>
  <si>
    <t>2002-4-26</t>
  </si>
  <si>
    <t>2002-5-30</t>
  </si>
  <si>
    <t>35</t>
  </si>
  <si>
    <t>203 AL403</t>
  </si>
  <si>
    <t>404 AL 635</t>
  </si>
  <si>
    <t>RESGUARDO INDIGENA DE AMPLIACION - PURACE-PAEZ</t>
  </si>
  <si>
    <t>40756</t>
  </si>
  <si>
    <t>RESGUARDO INDIGENA - PURACE-PAEZ</t>
  </si>
  <si>
    <t>RES74</t>
  </si>
  <si>
    <t>P-466-257</t>
  </si>
  <si>
    <t>1985-10-1</t>
  </si>
  <si>
    <t>2013-1-30</t>
  </si>
  <si>
    <t>1 PLANO EN GRAN FORMATO FOLIO 6 1 PERIODIO FOLIO 49</t>
  </si>
  <si>
    <t>120-16750</t>
  </si>
  <si>
    <t>ARCHIVO P-466-257</t>
  </si>
  <si>
    <t>2013-8-30</t>
  </si>
  <si>
    <t>2013-9-11</t>
  </si>
  <si>
    <t>211 AL 292</t>
  </si>
  <si>
    <t>4 PLANOS EN GRAN FORMATO FOLIO 289 AL 292</t>
  </si>
  <si>
    <t>RESGUARDO INDIGENA DE AMPLIACION - PITAYO</t>
  </si>
  <si>
    <t>42241</t>
  </si>
  <si>
    <t>RESGUARDO INDIGENA - PITAYO</t>
  </si>
  <si>
    <t>1997-7-9</t>
  </si>
  <si>
    <t>1999-5-5</t>
  </si>
  <si>
    <t>RESGUARDO INDIGENA DE AMPLIACION - RIO BLANCO</t>
  </si>
  <si>
    <t>40868</t>
  </si>
  <si>
    <t>RESGUARDO INDIGENA - RIO BLANCO</t>
  </si>
  <si>
    <t>1973-4-25</t>
  </si>
  <si>
    <t>2000-9-15</t>
  </si>
  <si>
    <t>1 AL 181</t>
  </si>
  <si>
    <t>120-129051</t>
  </si>
  <si>
    <t>2003-1-20</t>
  </si>
  <si>
    <t>2006-1-18</t>
  </si>
  <si>
    <t>182 AL 280</t>
  </si>
  <si>
    <t>RESGUARDO INDIGENA DE AMPLIACION - SAN MIGUEL DE INFI</t>
  </si>
  <si>
    <t>256111</t>
  </si>
  <si>
    <t>RESGUARDO INDIGENA - SAN MIGUEL DE INFI</t>
  </si>
  <si>
    <t>RESGUARDO INDIGENA DE AMPLIACION - SAN SEBASTIAN</t>
  </si>
  <si>
    <t>RESGUARDO INDIGENA - SAN SEBASTIAN</t>
  </si>
  <si>
    <t>RESGUARDO INDIGENA DE AMPLIACION - TOTORO</t>
  </si>
  <si>
    <t>RESGUARDO INDIGENA - TOTORO</t>
  </si>
  <si>
    <t>1992-4-7</t>
  </si>
  <si>
    <t>2001-12-6</t>
  </si>
  <si>
    <t>6 PLANOS EN GRAN FORMATO FOLIO 84 AL 89</t>
  </si>
  <si>
    <t>RESGUARDO INDIGENA DE AMPLIACION - TUMBARAO</t>
  </si>
  <si>
    <t>RESGUARDO INDIGENA - TUMBARAO</t>
  </si>
  <si>
    <t>G-538-766</t>
  </si>
  <si>
    <t>2002-5-12</t>
  </si>
  <si>
    <t>2 PLANOS EN GRAN FORMATO FOLIO 98 - 99</t>
  </si>
  <si>
    <t>RESGUARDO INDIGENA DE AMPLIACION - TUMBICHUCUE</t>
  </si>
  <si>
    <t>RESGUARDO INDIGENA - TUMBICHUCUE</t>
  </si>
  <si>
    <t>2002-7-23</t>
  </si>
  <si>
    <t>RESGUARDO INDIGENA DE AMPLIACION - WASIPANGA</t>
  </si>
  <si>
    <t>RESGUARDO INDIGENA - WASIPANGA</t>
  </si>
  <si>
    <t>2012-8-15</t>
  </si>
  <si>
    <t>2014-8-30</t>
  </si>
  <si>
    <t>1 CD FOLIO 79</t>
  </si>
  <si>
    <t>RESGUARDO INDIGENA DE AMPLIACION - YAQUIVA</t>
  </si>
  <si>
    <t>RESGUARDO INDIGENA - YAQUIVA</t>
  </si>
  <si>
    <t>ESTIDIO SOCIOECONOMICO SIN FECHA</t>
  </si>
  <si>
    <t>MESOPOTAMIA Y OTROS</t>
  </si>
  <si>
    <t>134-0000838</t>
  </si>
  <si>
    <t>202 AL 408</t>
  </si>
  <si>
    <t>ESTUDIO SOCIOECONOMICO SIN FECHA</t>
  </si>
  <si>
    <t>409 AL 458</t>
  </si>
  <si>
    <t>RESGUARDO INDIGENA DE AMPLIACION - YANACONA</t>
  </si>
  <si>
    <t>LOTE EL DEPOSITO</t>
  </si>
  <si>
    <t>RESGUARDO INDIGENA - YANACONA</t>
  </si>
  <si>
    <t>120-36154</t>
  </si>
  <si>
    <t>2002-1-14</t>
  </si>
  <si>
    <t>2002-7-1</t>
  </si>
  <si>
    <t>1 PLANO EN GRAN FORMATO FOLIO 39</t>
  </si>
  <si>
    <t>RESGUARDO INDIGENA DE AMPLIACION - ARHUACO-BUSINCHAMA</t>
  </si>
  <si>
    <t>1472002</t>
  </si>
  <si>
    <t>RESGUARDO INDIGENA - ARHUACO-BUZINCHAMA</t>
  </si>
  <si>
    <t>190-32028</t>
  </si>
  <si>
    <t>RES032
RES0303</t>
  </si>
  <si>
    <t>1996/08/14
2007/02/20</t>
  </si>
  <si>
    <t>A-561250</t>
  </si>
  <si>
    <t>2005-1-23</t>
  </si>
  <si>
    <t>2011-5-26</t>
  </si>
  <si>
    <t>3 PLANOS EN GRAN FORMATO FOLIO 199 AL 201</t>
  </si>
  <si>
    <t>RESGUARDO INDIGENA DE AMPLIACION - LJKE-KOGUI</t>
  </si>
  <si>
    <t>RESGUARDO INDIGENA -ARHUACO- LJKE Y KOGUI ARSARIO</t>
  </si>
  <si>
    <t>1990-5-1</t>
  </si>
  <si>
    <t>1 AL 292</t>
  </si>
  <si>
    <t>RESGUARDO INDIGENA DE AMPLIACION - ALEGRA</t>
  </si>
  <si>
    <t>RESGUARDO INDIGENA - CAMPO ALEGRA</t>
  </si>
  <si>
    <t>190-42125</t>
  </si>
  <si>
    <t>2010-1-15</t>
  </si>
  <si>
    <t>RESGUARDO INDIGENA DE AMPLIACION - MENKUE</t>
  </si>
  <si>
    <t>RESGUARDO INDIGENA - MENKUE-EL COZO</t>
  </si>
  <si>
    <t>190-82614</t>
  </si>
  <si>
    <t>RES0160</t>
  </si>
  <si>
    <t>1995-4-7</t>
  </si>
  <si>
    <t>2014-1-31</t>
  </si>
  <si>
    <t xml:space="preserve">RESGUARDO INDIGENA DE AMPLIACION - ALTO RIO BOJABA </t>
  </si>
  <si>
    <t>281857</t>
  </si>
  <si>
    <t xml:space="preserve">RESGUARDO INDIGENA - ALTO RIO BOJAYA </t>
  </si>
  <si>
    <t>180-9174</t>
  </si>
  <si>
    <t>RES48
RES49
RES021</t>
  </si>
  <si>
    <t>1986/07/10
1986/07/10
2001/06/28</t>
  </si>
  <si>
    <t>P-198611</t>
  </si>
  <si>
    <t>1986-7-10</t>
  </si>
  <si>
    <t>2002-7-31</t>
  </si>
  <si>
    <t>8 PLANOS FOLIOS 28 AL 35</t>
  </si>
  <si>
    <t>RESGUARDO INDIGENA DE AMPLIACION - ALTO RIO DE BUEY</t>
  </si>
  <si>
    <t>41169</t>
  </si>
  <si>
    <t>RESGUARDO INDIGENA - ALTO RIO  BUEY</t>
  </si>
  <si>
    <t>1997-8-30</t>
  </si>
  <si>
    <t>2008-10-31</t>
  </si>
  <si>
    <t>RESGUARDO INDIGENA DE AMPLIACION - ALTO RIO CUIO</t>
  </si>
  <si>
    <t>RESGUARDO INDIGENA - ALTO RIO CUIA</t>
  </si>
  <si>
    <t>1997-10-23</t>
  </si>
  <si>
    <t>1 PLANO EN GRAN FORMATO FOLIO 17</t>
  </si>
  <si>
    <t>RESGUARDO INDIGENA DE AMPLIACION - ALTO RIO BELLA VISTA</t>
  </si>
  <si>
    <t>RESGUARDO INDIGENA - BELLA VISTA UNION PITALITO</t>
  </si>
  <si>
    <t>RES013
RES040</t>
  </si>
  <si>
    <t>2003/04/10
1984/08/15</t>
  </si>
  <si>
    <t>G-466902</t>
  </si>
  <si>
    <t>1984-8-15</t>
  </si>
  <si>
    <t>2 PLANOS FOLIO 22 - 23</t>
  </si>
  <si>
    <t xml:space="preserve">RESGUARDO INDIGENA DE AMPLIACION - ALTO RIO BOCHOROMA </t>
  </si>
  <si>
    <t>421214</t>
  </si>
  <si>
    <t xml:space="preserve">RESGUARDO INDIGENA - BOCHOROMA </t>
  </si>
  <si>
    <t>1997-6-24</t>
  </si>
  <si>
    <t>2000-8-31</t>
  </si>
  <si>
    <t xml:space="preserve">RES SIN INFORMACION </t>
  </si>
  <si>
    <t>2002-3-13</t>
  </si>
  <si>
    <t>208 AL 345</t>
  </si>
  <si>
    <t>RESGUARDO INDIGENA DE AMPLIACION - BUCHADO</t>
  </si>
  <si>
    <t>42661</t>
  </si>
  <si>
    <t>RESGUARDO INDIGENA - BUCHADO-AMPARRADO</t>
  </si>
  <si>
    <t>P-198890</t>
  </si>
  <si>
    <t>1996-7-23</t>
  </si>
  <si>
    <t xml:space="preserve"> 1 PLANO EN GRAN FORMATO FOLIO 71</t>
  </si>
  <si>
    <t>RESGUARDO INDIGENA DE AMPLIACION - CHAGPIEN TORDO WOUNANA</t>
  </si>
  <si>
    <t>ITSMINA</t>
  </si>
  <si>
    <t>RESGUARDO INDIGENA - CHAGPIEN TORDO WOUNANA</t>
  </si>
  <si>
    <t>ARCHIVO 263088
OBRA 27</t>
  </si>
  <si>
    <t>1988-6-1</t>
  </si>
  <si>
    <t>2012-7-31</t>
  </si>
  <si>
    <t>40</t>
  </si>
  <si>
    <t>3 PLANOS EN GRAN FORMATO FOLIO 31 -36- 37</t>
  </si>
  <si>
    <t xml:space="preserve">RESGUARDO INDIGENA DE AMPLIACION - CHIRIMA TOLO ARRIBA </t>
  </si>
  <si>
    <t xml:space="preserve">RESGUARDO INDIGENA - CHIDIMA TOLO-ARRIBA </t>
  </si>
  <si>
    <t>RES2328</t>
  </si>
  <si>
    <t>2000-11-8</t>
  </si>
  <si>
    <t>RESGUARDO INDIGENA DE AMPLIACION - DABEIBA</t>
  </si>
  <si>
    <t>RESGUARDO INDIGENA - DABEIBA</t>
  </si>
  <si>
    <t>1996-7-26</t>
  </si>
  <si>
    <t>1999-6-12</t>
  </si>
  <si>
    <t>RESGUARDO INDIGENA DE AMPLIACION - DOCORO BALSALITO</t>
  </si>
  <si>
    <t>RESGUARDO INDIGENA - DOCORO BALSALITO</t>
  </si>
  <si>
    <t>184-1128</t>
  </si>
  <si>
    <t>RES071
RES031
RES0106</t>
  </si>
  <si>
    <t>14/04/1993
15/12//81</t>
  </si>
  <si>
    <t>466249</t>
  </si>
  <si>
    <t>1981-12-15</t>
  </si>
  <si>
    <t>2013-7-16</t>
  </si>
  <si>
    <t>1 PLANO EN GRAN FORMATO FOLIO 30 VARIAS MATRICULAS 
NUMERO DE CARPETA ANTIGUA 4 NUMERO</t>
  </si>
  <si>
    <t xml:space="preserve">RESGUARDO INDIGENA DE AMPLIACION - EMBERA LANAS </t>
  </si>
  <si>
    <t xml:space="preserve">RESGUARDO INDIGENA - EMBERA  DE LANAS </t>
  </si>
  <si>
    <t>RES420
RES003
RES022</t>
  </si>
  <si>
    <t>S/I
1975-08-11
1984-01-25</t>
  </si>
  <si>
    <t>1975-8-11</t>
  </si>
  <si>
    <t>2001-6-28</t>
  </si>
  <si>
    <t xml:space="preserve">RESGUARDO INDIGENA DE AMPLIACION - EL VEINTE </t>
  </si>
  <si>
    <t>RESGUARDO INDIGENA - EL VEINTE -PLAYA ALTA Y EL NOVENTA</t>
  </si>
  <si>
    <t>180-684</t>
  </si>
  <si>
    <t>RES0055</t>
  </si>
  <si>
    <t>2007-11-2</t>
  </si>
  <si>
    <t>2014-12-10</t>
  </si>
  <si>
    <t>1 PLANO FOLIO 101</t>
  </si>
  <si>
    <t>RESGUARDO INDIGENA DE AMPLIACION - JAGUAL</t>
  </si>
  <si>
    <t>RESGUARDO INDIGENA - JAGUAL</t>
  </si>
  <si>
    <t>RES00136
RES41</t>
  </si>
  <si>
    <t>1980-12-08
1992-08-08</t>
  </si>
  <si>
    <t>B-466170</t>
  </si>
  <si>
    <t>1980-12-3</t>
  </si>
  <si>
    <t>1999-10-21</t>
  </si>
  <si>
    <t>2 PLANOS FOLIO 71 - 72</t>
  </si>
  <si>
    <t>RESGUARDO INDIGENA DE AMPLIACION - KATIO</t>
  </si>
  <si>
    <t>41057</t>
  </si>
  <si>
    <t>RESGUARDO INDIGENA - KATIO</t>
  </si>
  <si>
    <t>RES091
RES222
RES353</t>
  </si>
  <si>
    <t>G-198496</t>
  </si>
  <si>
    <t>1992-1-1</t>
  </si>
  <si>
    <t>1 AL 52</t>
  </si>
  <si>
    <t>RESOLUCIONES DIN FECHA 1 PLANO FOLIO 52</t>
  </si>
  <si>
    <t xml:space="preserve">RESGUARDO INDIGENA DE AMPLIACION - MONO-MONDONCITO </t>
  </si>
  <si>
    <t>RESGUARDO INDIGENA - MONDO-MONDONCITO</t>
  </si>
  <si>
    <t>RES072
RES222</t>
  </si>
  <si>
    <t>29/08/1988
S/I</t>
  </si>
  <si>
    <t>2000-3-6</t>
  </si>
  <si>
    <t>281310</t>
  </si>
  <si>
    <t xml:space="preserve">RESGUARDO INDIGENA - MONO-MONDONCITO </t>
  </si>
  <si>
    <t>RES059</t>
  </si>
  <si>
    <t>P-198771</t>
  </si>
  <si>
    <t>2001-12-18</t>
  </si>
  <si>
    <t>207 AL 265</t>
  </si>
  <si>
    <t>RESGUARDO INDIGENA DE AMPLIACION - NUEVO PITALITO</t>
  </si>
  <si>
    <t>RESGUARDO INDIGENA - NUEVO PITALITO</t>
  </si>
  <si>
    <t>1999-9-16</t>
  </si>
  <si>
    <t>RESGUARDO INDIGENA DE AMPLIACION - PUERTO ALEGRE</t>
  </si>
  <si>
    <t>41308</t>
  </si>
  <si>
    <t>RESGUARDO INDIGENA - PUERTO ALEGRE Y LA DIVISA</t>
  </si>
  <si>
    <t>RES42
RES1951</t>
  </si>
  <si>
    <t>21/07/1988
2006/09/29</t>
  </si>
  <si>
    <t>P-198781</t>
  </si>
  <si>
    <t>1988-7-21</t>
  </si>
  <si>
    <t>2006-9-29</t>
  </si>
  <si>
    <t>1 PLANO FOLIO 31</t>
  </si>
  <si>
    <t>RESGUARDO INDIGENA DE AMPLIACION - RIO BETE</t>
  </si>
  <si>
    <t>RESGUARDO INDIGENA - RIO BETE</t>
  </si>
  <si>
    <t>RES016
RES023</t>
  </si>
  <si>
    <t>1983/05/03
2000/06/29</t>
  </si>
  <si>
    <t>P-198505</t>
  </si>
  <si>
    <t>1983-5-3</t>
  </si>
  <si>
    <t>2000-6-29</t>
  </si>
  <si>
    <t>1 PLANO FOLIO 35</t>
  </si>
  <si>
    <t>RESGUARDO INDIGENA DE AMPLIACION - RIO CATRU</t>
  </si>
  <si>
    <t>40969</t>
  </si>
  <si>
    <t>RESGUARDO INDIGENA - RIO CATRU Y BUBASA</t>
  </si>
  <si>
    <t xml:space="preserve">RES014
RES44
</t>
  </si>
  <si>
    <t>1982/04/21
1992/08/03</t>
  </si>
  <si>
    <t>P-229712
P-466147
P-10-00416</t>
  </si>
  <si>
    <t>1982-4-21</t>
  </si>
  <si>
    <t>1992-8-3</t>
  </si>
  <si>
    <t>1 AL 41</t>
  </si>
  <si>
    <t>7 PLANOS FOLIO 35 AL 41</t>
  </si>
  <si>
    <t>RESGUARDO INDIGENA DE AMPLIACION - RIO NUQUI</t>
  </si>
  <si>
    <t>41077</t>
  </si>
  <si>
    <t>RESGUARDO INDIGENA - RIO NUQUI</t>
  </si>
  <si>
    <t>RES013
RES1544</t>
  </si>
  <si>
    <t>1982/04/21
2007/08/29</t>
  </si>
  <si>
    <t xml:space="preserve">G-198483
G198485
I-630281
</t>
  </si>
  <si>
    <t>1 CD FOLIO 83 AL 88 - 210
6 PLANOS</t>
  </si>
  <si>
    <t>RESGUARDO INDIGENA DE AMPLIACION - RIO PLAYA</t>
  </si>
  <si>
    <t>41205</t>
  </si>
  <si>
    <t>RESGUARDO INDIGENA - RIO PLAYA</t>
  </si>
  <si>
    <t>180-0004343</t>
  </si>
  <si>
    <t>B-524-088</t>
  </si>
  <si>
    <t>1993-11-18</t>
  </si>
  <si>
    <t>1994-4-6</t>
  </si>
  <si>
    <t>RESGUARDO INDIGENA DE AMPLIACION - SABALETA</t>
  </si>
  <si>
    <t>RESGUARDO INDIGENA - SABALETA</t>
  </si>
  <si>
    <t>180-276</t>
  </si>
  <si>
    <t>RES219</t>
  </si>
  <si>
    <t>10-0-00422</t>
  </si>
  <si>
    <t>2010-10-26</t>
  </si>
  <si>
    <t>3 PLANOSFOLIO 14 AL 16</t>
  </si>
  <si>
    <t>RESGUARDO INDIGENA DE AMPLIACION - SANTA MARTA</t>
  </si>
  <si>
    <t>255217</t>
  </si>
  <si>
    <t>EL LITORAL DEL SAN JUAN</t>
  </si>
  <si>
    <t>RESGUARDO INDIGENA - SANTA MARIA DE PANGALA</t>
  </si>
  <si>
    <t>1996-7-27</t>
  </si>
  <si>
    <t>2014-8-31</t>
  </si>
  <si>
    <t>RESGUARDO INDIGENA DE AMPLIACION - TARENA</t>
  </si>
  <si>
    <t>RESGUARDO INDIGENA - TARENA</t>
  </si>
  <si>
    <t>RES073
RES060</t>
  </si>
  <si>
    <t>1988/08/29
2000/12/18</t>
  </si>
  <si>
    <t>P-630241
P-198770</t>
  </si>
  <si>
    <t>1988-8-29</t>
  </si>
  <si>
    <t>2002-11-28</t>
  </si>
  <si>
    <t>2 PLANOS GRAN FORMATO FOLIO 43 Y 44</t>
  </si>
  <si>
    <t>RESGUARDO INDIGENA DE AMPLIACION - TRAPICHE</t>
  </si>
  <si>
    <t>41617</t>
  </si>
  <si>
    <t>RESGUARDO INDIGENA - TRAPICHE-RIO PEPE</t>
  </si>
  <si>
    <t>RES051
RES023</t>
  </si>
  <si>
    <t>1989/07/10
2010/06/28</t>
  </si>
  <si>
    <t>I-466905
P-198865</t>
  </si>
  <si>
    <t>1989-7-10</t>
  </si>
  <si>
    <t>3 PLANOS FOLIOS 40 AL 42</t>
  </si>
  <si>
    <t>RESGUARDO INDIGENA DE AMPLIACION - TUNJINA</t>
  </si>
  <si>
    <t>RESGUARDO INDIGENA - TUNJINA-APARTADO</t>
  </si>
  <si>
    <t>RES065</t>
  </si>
  <si>
    <t>1998-4-30</t>
  </si>
  <si>
    <t>1999-11-2</t>
  </si>
  <si>
    <t>42</t>
  </si>
  <si>
    <t>1 AL 76</t>
  </si>
  <si>
    <t>RESGUARDO INDIGENA DE AMPLIACION - WANCHIRADO</t>
  </si>
  <si>
    <t>RESGUARDO INDIGENA - WANCHIRADO</t>
  </si>
  <si>
    <t>2014-7-1</t>
  </si>
  <si>
    <t>RESGUARDO INDIGENA DE AMPLIACION - WAUNANA</t>
  </si>
  <si>
    <t>RESGUARDO INDIGENA - WAUNANA</t>
  </si>
  <si>
    <t>RES0107
RES0963</t>
  </si>
  <si>
    <t>1981/12/15
20060530</t>
  </si>
  <si>
    <t>P-262714</t>
  </si>
  <si>
    <t>2006-5-30</t>
  </si>
  <si>
    <t>5 PLANOS FOLIOS 28 AL 32</t>
  </si>
  <si>
    <t>RESGUARDO INDIGENA DE AMPLIACION - WAUNANA BELLA VISTA</t>
  </si>
  <si>
    <t>RESGUARDO INDIGENA - WAUNANA DE  BUENA  VISTA</t>
  </si>
  <si>
    <t>RES54
RES0962</t>
  </si>
  <si>
    <t>1992/09/29
2006/05/30</t>
  </si>
  <si>
    <t>P-466232</t>
  </si>
  <si>
    <t>1992-9-29</t>
  </si>
  <si>
    <t>1 PLANO EN GRAN FORMATO FOLIO 28</t>
  </si>
  <si>
    <t>RESGUARDO INDIGENA DE AMPLIACION - PUERTO WAUNANA CABECERA</t>
  </si>
  <si>
    <t>41107</t>
  </si>
  <si>
    <t>RESGUARDO INDIGENA -  WAUNANA DE   CABECERA O PUERO PIZARIO</t>
  </si>
  <si>
    <t>RES013
RES0965</t>
  </si>
  <si>
    <t>1986/05/03
2006/05/30</t>
  </si>
  <si>
    <t>P-466252</t>
  </si>
  <si>
    <t>RESGUARDO INDIGENA DE AMPLIACION - WAUNANA BAJO SAN JUAN</t>
  </si>
  <si>
    <t>265052</t>
  </si>
  <si>
    <t>RESGUARDO INDIGENA -  WAUNANA DEL BAJO SAN JUAN</t>
  </si>
  <si>
    <t>1991-10-1</t>
  </si>
  <si>
    <t>RESGUARDO INDIGENA DE AMPLIACION - WAUNANA CHAPIEN</t>
  </si>
  <si>
    <t>RESGUARDO INDIGENA -  WAUNANA CHAGPIEN</t>
  </si>
  <si>
    <t>184-3661</t>
  </si>
  <si>
    <t>RES075
RES0906
RES264</t>
  </si>
  <si>
    <t>1983/11/10
2004/08/04
2011/10/11</t>
  </si>
  <si>
    <t>P-10000417</t>
  </si>
  <si>
    <t>1983-11-10</t>
  </si>
  <si>
    <t>2013-4-23</t>
  </si>
  <si>
    <t>RESGUARDO INDIGENA DE AMPLIACION - WAUNANA PAPATO</t>
  </si>
  <si>
    <t>281365</t>
  </si>
  <si>
    <t>RESGUARDO INDIGENA - WAUNANA DE  PAPAYO</t>
  </si>
  <si>
    <t>RES14
RES0102</t>
  </si>
  <si>
    <t>1995/05/05
1981/12/5</t>
  </si>
  <si>
    <t>1995-4-5</t>
  </si>
  <si>
    <t>3 PLANOS EN GRAN FORMATO FOLIOS 179 AL 181</t>
  </si>
  <si>
    <t>RESGUARDO INDIGENA DE AMPLIACION - WAUNANA RIO PICHINA</t>
  </si>
  <si>
    <t>40654</t>
  </si>
  <si>
    <t>RESGUARDO INDIGENA -  WAUNANA RIO PICHINA</t>
  </si>
  <si>
    <t>RES071
RES0960</t>
  </si>
  <si>
    <t>1985/11/6
2006/05/30</t>
  </si>
  <si>
    <t>P-198581</t>
  </si>
  <si>
    <t>1985-11-6</t>
  </si>
  <si>
    <t>1 PLANO EN GRAN FORMATO FOLIO 31</t>
  </si>
  <si>
    <t xml:space="preserve">RESGUARDO INDIGENA DE AMPLIACION - CAÑAVERAL </t>
  </si>
  <si>
    <t>41106</t>
  </si>
  <si>
    <t xml:space="preserve">CORDOBA </t>
  </si>
  <si>
    <t xml:space="preserve">RESGUARDO INDIGENA - CAÑAVERAL </t>
  </si>
  <si>
    <t>141-0012706</t>
  </si>
  <si>
    <t>RES010
RES01750
RES01752
RES00965
RES00896</t>
  </si>
  <si>
    <t>1985-02-20
2006-10-26
2006-10-26
2006-06-23
2006-06-07</t>
  </si>
  <si>
    <t>2007-6-28</t>
  </si>
  <si>
    <t>44</t>
  </si>
  <si>
    <t>RESGUARDO INDIGENA DE AMPLIACION - KARAGABI</t>
  </si>
  <si>
    <t xml:space="preserve">LA ESPERANZA </t>
  </si>
  <si>
    <t xml:space="preserve">RESGUARDO INDIGENA - KARAGABI </t>
  </si>
  <si>
    <t>RES1093
RES00052
RES00053</t>
  </si>
  <si>
    <t>1998-11-27
1998-12-23
1998-12-23</t>
  </si>
  <si>
    <t>1996-7-12</t>
  </si>
  <si>
    <t>1999-12-12</t>
  </si>
  <si>
    <t xml:space="preserve">RESGUARDO INDIGENA DE AMPLIACION - KARAGABI </t>
  </si>
  <si>
    <t>1999-8-13</t>
  </si>
  <si>
    <t>2000-7-24</t>
  </si>
  <si>
    <t>207 AL 287</t>
  </si>
  <si>
    <t>RESGUARDO INDIGENA DE AMPLIACION - SAN ANDRES DE SOTAVENTO</t>
  </si>
  <si>
    <t>40854</t>
  </si>
  <si>
    <t>RESGUARDO INDIGENA - SAN ANDRES DE SOTAVENTO</t>
  </si>
  <si>
    <t>144-0003353</t>
  </si>
  <si>
    <t>RES00043</t>
  </si>
  <si>
    <t>2012-6-8</t>
  </si>
  <si>
    <t>141-11292</t>
  </si>
  <si>
    <t>2012-9-13</t>
  </si>
  <si>
    <t>2015-12-2</t>
  </si>
  <si>
    <t>206 AL 267</t>
  </si>
  <si>
    <t xml:space="preserve">RESGUARDO INDIGENA DE AMPLIACION - CHIGUIRO </t>
  </si>
  <si>
    <t>255256</t>
  </si>
  <si>
    <t>RESGUARDO INDIGENA - CHIGUIRO</t>
  </si>
  <si>
    <t>45</t>
  </si>
  <si>
    <t>1 CD FOLIO 86</t>
  </si>
  <si>
    <t xml:space="preserve">RESGUARDO INDIGENA DE AMPLIACION - PAUJIL </t>
  </si>
  <si>
    <t>41633</t>
  </si>
  <si>
    <t>RESGUARDO INDIGENA - PAUJIL</t>
  </si>
  <si>
    <t>RES1264</t>
  </si>
  <si>
    <t>2005-10-31</t>
  </si>
  <si>
    <t>2007-9-3</t>
  </si>
  <si>
    <t xml:space="preserve">RESGUARDO INDIGENA DE AMPLIACION - RIO ATABAPO </t>
  </si>
  <si>
    <t>255236</t>
  </si>
  <si>
    <t>RESGUARDO INDIGENA - RIO ATABAPO</t>
  </si>
  <si>
    <t>2014-10-1</t>
  </si>
  <si>
    <t>1 CD FOLIO 81</t>
  </si>
  <si>
    <t xml:space="preserve">RESGUARDO INDIGENA DE AMPLIACION -  CACHIVERA DE NARE </t>
  </si>
  <si>
    <t>255752</t>
  </si>
  <si>
    <t>RESGUARDO INDIGENA - CACHIVERA DE NARE</t>
  </si>
  <si>
    <t>2013-2-15</t>
  </si>
  <si>
    <t>RESGUARDO INDIGENA DE AMPLIACION -  COROCORO</t>
  </si>
  <si>
    <t>262014</t>
  </si>
  <si>
    <t>RESGUARDO INDIGENA - COROCORO</t>
  </si>
  <si>
    <t>RESGUARDO INDIGENA DE AMPLIACION -  LA FUGA</t>
  </si>
  <si>
    <t>262017</t>
  </si>
  <si>
    <t>RESGUARDO INDIGENA - LA FUGA</t>
  </si>
  <si>
    <t>1 CD FOLIO 97</t>
  </si>
  <si>
    <t>RESGUARDO INDIGENA DE AMPLIACION -  PANURE VENEZUELA</t>
  </si>
  <si>
    <t>255748</t>
  </si>
  <si>
    <t>RESGUARDO INDIGENA - PANURE VENEZUELA</t>
  </si>
  <si>
    <t xml:space="preserve">RESGUARDO INDIGENA DE AMPLIACION - BACHE DE LA ETNIA PAEZ </t>
  </si>
  <si>
    <t xml:space="preserve">HUILA </t>
  </si>
  <si>
    <t xml:space="preserve">LA CABAÑITA </t>
  </si>
  <si>
    <t xml:space="preserve">RESGUARDO INDIGENA - BACHE DE LA ETNIA PAEZ </t>
  </si>
  <si>
    <t>ARCHIVO R-61-629
OBRA 411-456</t>
  </si>
  <si>
    <t>1996-5-24</t>
  </si>
  <si>
    <t>2013-10-31</t>
  </si>
  <si>
    <t>47</t>
  </si>
  <si>
    <t>200-115385</t>
  </si>
  <si>
    <t>2014-7-31</t>
  </si>
  <si>
    <t>205 AL 407</t>
  </si>
  <si>
    <t>2014-9-9</t>
  </si>
  <si>
    <t>408 AL 488</t>
  </si>
  <si>
    <t>1 MAPA GRAN FORMATO FOLIO 484 - 485</t>
  </si>
  <si>
    <t xml:space="preserve">RESGUARDO INDIGENA DE AMPLIACION - ESTACION TALAGA NASA </t>
  </si>
  <si>
    <t xml:space="preserve">RESGUARDO INDIGENA - ESTACION TALAGA NASA </t>
  </si>
  <si>
    <t>2015-6-26</t>
  </si>
  <si>
    <t>1 MAPA GRAN FORMATO FOLIO 45</t>
  </si>
  <si>
    <t xml:space="preserve">RESGUARDO INDIGENA DE AMPLIACION - GUAMBIANA </t>
  </si>
  <si>
    <t xml:space="preserve">RESGUARDO INDIGENA - GUAMBIANA </t>
  </si>
  <si>
    <t>2001-2-1</t>
  </si>
  <si>
    <t>1 DISKETE FOLIO 129</t>
  </si>
  <si>
    <t>275194</t>
  </si>
  <si>
    <t xml:space="preserve">PAEZ GUAMBIANO DE LA GAITANA </t>
  </si>
  <si>
    <t xml:space="preserve">ARCHIVO P-466-549
</t>
  </si>
  <si>
    <t>2000-12-1</t>
  </si>
  <si>
    <t>1 AL 158</t>
  </si>
  <si>
    <t>1 PLANO GRAN FORMATO FOLIO 158</t>
  </si>
  <si>
    <t xml:space="preserve">RESGUARDO INDIGENA DE AMPLIACION - PANIQUITA DEL CAGUAN DUJOS </t>
  </si>
  <si>
    <t xml:space="preserve">RESGUARDO INDIGENA - PANIQUITA DEL CAGUAN DUJOS </t>
  </si>
  <si>
    <t>1998-4-28</t>
  </si>
  <si>
    <t>48</t>
  </si>
  <si>
    <t xml:space="preserve">RESGUARDO INDIGENA DE AMPLIACION - TAMA PAEZ DEL CAGUAN </t>
  </si>
  <si>
    <t xml:space="preserve">  S/I</t>
  </si>
  <si>
    <t xml:space="preserve">RESGUARDO INDIGENA - TAMA PAEZ DEL CAGUAN </t>
  </si>
  <si>
    <t>2005-12-1</t>
  </si>
  <si>
    <t>1 CD  FOLIO 200</t>
  </si>
  <si>
    <t xml:space="preserve">ARCHIVO R61-145 </t>
  </si>
  <si>
    <t>201 AL 330</t>
  </si>
  <si>
    <t>1 CD 
2 PLANOS GRAN FORMATO
2 PLANOS  FOLIO 234 - 293 - 298 - 299 - 323</t>
  </si>
  <si>
    <t xml:space="preserve">RESGUARDO INDIGENA DE AMPLIACION - YANACONA </t>
  </si>
  <si>
    <t>255789</t>
  </si>
  <si>
    <t xml:space="preserve">RESGUARDO INDIGENA - YANACONA </t>
  </si>
  <si>
    <t>206-62867</t>
  </si>
  <si>
    <t>1999-1-20</t>
  </si>
  <si>
    <t>2013-7-30</t>
  </si>
  <si>
    <t>RESGUARDO INDIGENA DE AMPLIACION - ALTA Y MEDIA</t>
  </si>
  <si>
    <t>RIOHACHA</t>
  </si>
  <si>
    <t>RESGUARDO INDIGENA - ALTA Y MEDIA</t>
  </si>
  <si>
    <t>RES046
RES015
RES18
RES28
RES21
RES001
RES002
RES67</t>
  </si>
  <si>
    <t>1974-03-27
1984-02-28
1994-05-25
1994-07-19
1991-08-20
1999-02-05
1999-02-05
1981-09-03</t>
  </si>
  <si>
    <t>P-466-391</t>
  </si>
  <si>
    <t>1993-3-19</t>
  </si>
  <si>
    <t>1999-2-5</t>
  </si>
  <si>
    <t>2 PLANOS EN GRAN FORMATO FOLIO 86 - 87</t>
  </si>
  <si>
    <t>RESGUARDO INDIGENA DE AMPLIACION - CERRODEO</t>
  </si>
  <si>
    <t>255224</t>
  </si>
  <si>
    <t>BARRANCA</t>
  </si>
  <si>
    <t>RESGUARDO INDIGENA - CERRODEO</t>
  </si>
  <si>
    <t>1 CD FOLIO 93</t>
  </si>
  <si>
    <t>RESGUARDO INDIGENA DE AMPLIACION - ISHAPA</t>
  </si>
  <si>
    <t>264922</t>
  </si>
  <si>
    <t>RESGUARDO INDIGENA - ISHAPA</t>
  </si>
  <si>
    <t>1997-1-1</t>
  </si>
  <si>
    <t>1 PLANO EN GRAN FORMATO FOLIO 149</t>
  </si>
  <si>
    <t>RESGUARDO INDIGENA DE AMPLIACION - JAMICHE</t>
  </si>
  <si>
    <t>RESGUARDO INDIGENA - JAMICHE</t>
  </si>
  <si>
    <t>1986-3-23</t>
  </si>
  <si>
    <t>RESGUARDO INDIGENA DE AMPLIACION - KOGUI-MALAYO-ARHUACO</t>
  </si>
  <si>
    <t>264218</t>
  </si>
  <si>
    <t>DIBULLA</t>
  </si>
  <si>
    <t>BUENOS AIRES Y OTROS</t>
  </si>
  <si>
    <t>RESGUARDO INDIGENA - KOGUI-MALAYO-ARHUACO</t>
  </si>
  <si>
    <t>220-0037741</t>
  </si>
  <si>
    <t>2005-1-16</t>
  </si>
  <si>
    <t>2013-12-1</t>
  </si>
  <si>
    <t>LA LOLA Y OTROS</t>
  </si>
  <si>
    <t>210-51563</t>
  </si>
  <si>
    <t>2014-6-3</t>
  </si>
  <si>
    <t>50</t>
  </si>
  <si>
    <t>404 AL 502</t>
  </si>
  <si>
    <t>RESGUARDO INDIGENA DE AMPLIACION - LA GRANJA</t>
  </si>
  <si>
    <t>255265</t>
  </si>
  <si>
    <t>RESGUARDO INDIGENA - LA GRANJA</t>
  </si>
  <si>
    <t>RESGUARDO INDIGENA DE AMPLIACION - MAYABANGLOMA</t>
  </si>
  <si>
    <t>LA HOYADA Y OTROS</t>
  </si>
  <si>
    <t>RESGUARDO INDIGENA - MAYABANGLOMA</t>
  </si>
  <si>
    <t>214-12623</t>
  </si>
  <si>
    <t>RES001048
RES001088
RES46</t>
  </si>
  <si>
    <t>1981-09-03
1981-09-07
1994-11-01</t>
  </si>
  <si>
    <t>1-3-00136</t>
  </si>
  <si>
    <t>1981-9-3</t>
  </si>
  <si>
    <t>2010-12-15</t>
  </si>
  <si>
    <t>3 PLANOS EN GRAN FORMATO Y 1 CD FOLIOS 114 AL 117</t>
  </si>
  <si>
    <t>SAN VICENTE Y OTROS</t>
  </si>
  <si>
    <t>214-16831</t>
  </si>
  <si>
    <t>2012-9-4</t>
  </si>
  <si>
    <t>2014-12-15</t>
  </si>
  <si>
    <t>121 AL 245</t>
  </si>
  <si>
    <t>RESGUARDO INDIGENA DE AMPLIACION - POTRERITO</t>
  </si>
  <si>
    <t>42062</t>
  </si>
  <si>
    <t>VILLA MIRIAN Y OTROS</t>
  </si>
  <si>
    <t>RESGUARDO INDIGENA - POTRERITO</t>
  </si>
  <si>
    <t>214-0016367</t>
  </si>
  <si>
    <t>RES2701</t>
  </si>
  <si>
    <t>2006-9-13</t>
  </si>
  <si>
    <t>2006-12-26</t>
  </si>
  <si>
    <t>RESGUARDO INDIGENA DE AMPLIACION - SAN FRANCISCO</t>
  </si>
  <si>
    <t>261989</t>
  </si>
  <si>
    <t>RESGUARDO INDIGENA - SAN FRANCISCO</t>
  </si>
  <si>
    <t>RESGUARDO INDIGENA DE AMPLIACION - TRUPIO GACHO Y LA MESETA</t>
  </si>
  <si>
    <t>RESGUARDO INDIGENA - TRUPIO GACHO Y LA MESETA</t>
  </si>
  <si>
    <t>210-20776</t>
  </si>
  <si>
    <t>RES01628</t>
  </si>
  <si>
    <t>2006-7-11</t>
  </si>
  <si>
    <t>2014-8-14</t>
  </si>
  <si>
    <t>1 CD FOLIO 104</t>
  </si>
  <si>
    <t>RESGUARDO INDIGENA DE AMPLIACION - ARHUACO</t>
  </si>
  <si>
    <t xml:space="preserve">RESGUARDO INDIGENA - ARHUACO </t>
  </si>
  <si>
    <t>2012-10-1</t>
  </si>
  <si>
    <t>51</t>
  </si>
  <si>
    <t>RESGUARDO INDIGENA DE AMPLIACION - CHIMILA</t>
  </si>
  <si>
    <t>ARIGUANI</t>
  </si>
  <si>
    <t>TIERRA FIRME I Y II</t>
  </si>
  <si>
    <t>RESGUARDO INDIGENA - CHIMILA</t>
  </si>
  <si>
    <t>1996-10-16</t>
  </si>
  <si>
    <t>2001-3-7</t>
  </si>
  <si>
    <t>1 PLANO GRAN FORMATO FOLIO 132</t>
  </si>
  <si>
    <t>2005-9-30</t>
  </si>
  <si>
    <t>203 AL 279</t>
  </si>
  <si>
    <t>RESGUARDO INDIGENA DE AMPLIACION -  KOGUI MALAYO</t>
  </si>
  <si>
    <t>264209</t>
  </si>
  <si>
    <t>EL CHOCHO</t>
  </si>
  <si>
    <t>RESGUARDO INDIGENA - KOGUI MALAYO</t>
  </si>
  <si>
    <t>210-51554</t>
  </si>
  <si>
    <t>RES1971
RES0109
RES0598
RES078
RES29
RES0860
RES256</t>
  </si>
  <si>
    <t>1971/08/20
1980/10/08
2014/04/21
1990/11/19
1994/07/19
2005/06/30
2011/09/27</t>
  </si>
  <si>
    <t>OBRA201-408-1</t>
  </si>
  <si>
    <t>1973-1-4</t>
  </si>
  <si>
    <t>2012-7-23</t>
  </si>
  <si>
    <t>1 PLANOS FOLIO 148 OTRAS MATRICULAS</t>
  </si>
  <si>
    <t>RES256</t>
  </si>
  <si>
    <t>2014-1-18</t>
  </si>
  <si>
    <t>213 AL 328</t>
  </si>
  <si>
    <t>RESGUARDO INDIGENA DE AMPLIACION - ACHAGUAS Y PIAPOCO</t>
  </si>
  <si>
    <t>40859</t>
  </si>
  <si>
    <t>PUERTO LOPEZ</t>
  </si>
  <si>
    <t>LA VICTORIA Y OTROS</t>
  </si>
  <si>
    <t>RESGUARDO INDIGENA - ACHAGUAS Y PIAPOCO</t>
  </si>
  <si>
    <t>RES0065
RES052
RES2320</t>
  </si>
  <si>
    <t>1979-06-13
1983-07-21
2006-11-28</t>
  </si>
  <si>
    <t>1979-6-13</t>
  </si>
  <si>
    <t>RESGUARDO INDIGENA DE AMPLIACION - CAÑO OVEJAS</t>
  </si>
  <si>
    <t>RESGUARDO INDIGENA - CAÑO OVEJAS</t>
  </si>
  <si>
    <t>RES00139</t>
  </si>
  <si>
    <t>1979-7-1</t>
  </si>
  <si>
    <t>1982-12-20</t>
  </si>
  <si>
    <t>4 PLANOS EN GRAN FORMATO FOLIOS 128 AL 131</t>
  </si>
  <si>
    <t>RESGUARDO INDIGENA DE AMPLIACION - EL TIGRE</t>
  </si>
  <si>
    <t>RESGUARDO INDIGENA - EL TIGRE</t>
  </si>
  <si>
    <t>1988-9-28</t>
  </si>
  <si>
    <t>203 AL 268</t>
  </si>
  <si>
    <t>1 CD FOLIO 268</t>
  </si>
  <si>
    <t>RESGUARDO INDIGENA DE AMPLIACION - IWIWI</t>
  </si>
  <si>
    <t>RESGUARDO INDIGENA - IWIWI</t>
  </si>
  <si>
    <t>1 CD FOLIO 99</t>
  </si>
  <si>
    <t>RESGUARDO INDIGENA DE AMPLIACION - SELVA MATAVEN</t>
  </si>
  <si>
    <t>VILLAVICENCIO</t>
  </si>
  <si>
    <t>RESGUARDO INDIGENA - SELVA MATAVEN</t>
  </si>
  <si>
    <t>1999-7-29</t>
  </si>
  <si>
    <t>2003-4-21</t>
  </si>
  <si>
    <t>RESGUARDO INDIGENA DE AMPLIACION - SIKUANI-AWALIBA</t>
  </si>
  <si>
    <t>RESGUARDO INDIGENA - SIKUANI DE AWALIBA</t>
  </si>
  <si>
    <t>2013-10-1</t>
  </si>
  <si>
    <t>RESGUARDO INDIGENA DE AMPLIACION - SIKUANI DE WALIANI</t>
  </si>
  <si>
    <t>256730</t>
  </si>
  <si>
    <t>SANTA HELENA</t>
  </si>
  <si>
    <t>RESGUARDO INDIGENA - SIKUANI DE WALIANI</t>
  </si>
  <si>
    <t>234-0011061</t>
  </si>
  <si>
    <t>RES590</t>
  </si>
  <si>
    <t>572-168
572-167</t>
  </si>
  <si>
    <t>2009-5-18</t>
  </si>
  <si>
    <t>3 PLANOS EN GRAN FORMATO FOLIOS 86 - 115 - 116</t>
  </si>
  <si>
    <t>RESGUARDO INDIGENA DE AMPLIACION - UITOTO</t>
  </si>
  <si>
    <t>RESGUARDO INDIGENA - UITOTO</t>
  </si>
  <si>
    <t>RESGUARDO INDIGENA DE AMPLIACION - VENCEDOR PIRIRI</t>
  </si>
  <si>
    <t>30977</t>
  </si>
  <si>
    <t>LAS LOMITAS Y OTROS</t>
  </si>
  <si>
    <t>RESGUARDO INDIGENA - VENCEDOR PIRIRI</t>
  </si>
  <si>
    <t>1980-3-26</t>
  </si>
  <si>
    <t>1996-12-18</t>
  </si>
  <si>
    <t>542-267
542-268
542-269</t>
  </si>
  <si>
    <t>1996-7-25</t>
  </si>
  <si>
    <t>1999-6-10</t>
  </si>
  <si>
    <t>210 AL 302</t>
  </si>
  <si>
    <t>4 PLANOS EN GRAN FORMATO FOLIOS 298 AL 301</t>
  </si>
  <si>
    <t>RESGUARDO INDIGENA DE AMPLIACION - VILLA LUCIA</t>
  </si>
  <si>
    <t>256765</t>
  </si>
  <si>
    <t>LA VENADERA</t>
  </si>
  <si>
    <t>RESGUARDO INDIGENA - VILLA LUCIA</t>
  </si>
  <si>
    <t>RES20</t>
  </si>
  <si>
    <t>1995-5-16</t>
  </si>
  <si>
    <t>2010-3-11</t>
  </si>
  <si>
    <t>54</t>
  </si>
  <si>
    <t>RESGUARDO INDIGENA DE AMPLIACION - WALIANEI</t>
  </si>
  <si>
    <t>256714</t>
  </si>
  <si>
    <t>SANTA ELENA</t>
  </si>
  <si>
    <t>RESGUARDO INDIGENA - WALIANEI</t>
  </si>
  <si>
    <t>2011-6-10</t>
  </si>
  <si>
    <t>2014-4-25</t>
  </si>
  <si>
    <t>RESGUARDO INDIGENA DE AMPLIACION - WACOYO</t>
  </si>
  <si>
    <t>WACOYO</t>
  </si>
  <si>
    <t>RESGUARDO INDIGENA - WACOYO</t>
  </si>
  <si>
    <t>2001-3-12</t>
  </si>
  <si>
    <t>2 PLANOS GRAN FORMATO FOLIO 121 Y 122</t>
  </si>
  <si>
    <t>RESGUARDO INDIGENA DE AMPLIACION - GUALCALA</t>
  </si>
  <si>
    <t xml:space="preserve">RESGUARDO INDIGENA - GUALCALA </t>
  </si>
  <si>
    <t>RES1063-RES302</t>
  </si>
  <si>
    <t>2015-04-30 - 2013-04-17</t>
  </si>
  <si>
    <t>2014-11-28</t>
  </si>
  <si>
    <t>2015-4-30</t>
  </si>
  <si>
    <t>RESGUARDO INDIGENA DE AMPLIACION - INDA ZABALETA</t>
  </si>
  <si>
    <t>RESGUARDO INDIGENA - INDA ZABALETA</t>
  </si>
  <si>
    <t>1967-11-27</t>
  </si>
  <si>
    <t>2010-12-31</t>
  </si>
  <si>
    <t>41.866</t>
  </si>
  <si>
    <t>252-0019.786</t>
  </si>
  <si>
    <t>RES1027-RES030-RES214-RES331</t>
  </si>
  <si>
    <t>2013-08-21 - 2003-04-10 - 1967-11-27 - 2014-02-20</t>
  </si>
  <si>
    <t>RES331</t>
  </si>
  <si>
    <t>10.0-01195</t>
  </si>
  <si>
    <t>2014-9-12</t>
  </si>
  <si>
    <t>402 AL 532</t>
  </si>
  <si>
    <t>2 PLANOS Y 1 CD FOLIOS 528 AL 532</t>
  </si>
  <si>
    <t>RESGUARDO INDIGENA DE AMPLIACION - LA FLORESTA-SANTA ROSA- SAN FRANCISCO</t>
  </si>
  <si>
    <t>42.318</t>
  </si>
  <si>
    <t>OLAYA HERRERA</t>
  </si>
  <si>
    <t>RESGUARDO INDIGENA - LA FLORESTA-SANTAROSA-SAN FRANCISCO</t>
  </si>
  <si>
    <t>RES094-RES024</t>
  </si>
  <si>
    <t>1989-11-07 - 2001-06-28</t>
  </si>
  <si>
    <t>1989-11-7</t>
  </si>
  <si>
    <t>2000-10-31</t>
  </si>
  <si>
    <t>RES094-RES095-RES031-RES039-RES273</t>
  </si>
  <si>
    <t>1989-11-07 - 1989-11-07 - 1991-12-19 - 2001-09-24 - 2012-01-31</t>
  </si>
  <si>
    <t>2001-4-1</t>
  </si>
  <si>
    <t>2001-11-7</t>
  </si>
  <si>
    <t>205 AL 250</t>
  </si>
  <si>
    <t>RESGUARDO INDIGENA DE AMPLIACION - PIALAPI</t>
  </si>
  <si>
    <t>RESGUARDO INDIGENA - PIALAPI</t>
  </si>
  <si>
    <t>2009-7-26</t>
  </si>
  <si>
    <t>2012-4-9</t>
  </si>
  <si>
    <t>2013-9-24</t>
  </si>
  <si>
    <t>196 AL 243</t>
  </si>
  <si>
    <t>RESGUARDO INDIGENA DE AMPLIACION - PINGULLO-SARDINERO</t>
  </si>
  <si>
    <t>RESGUARDO INDIGENA - PINGULLO-SARDINERO</t>
  </si>
  <si>
    <t>1993-2-1</t>
  </si>
  <si>
    <t>RESGUARDO INDIGENA DE AMPLIACION - MOTILON BARY</t>
  </si>
  <si>
    <t>PUENTE TABLA</t>
  </si>
  <si>
    <t>RESGUARDO INDIGENA - MOTILON BARY</t>
  </si>
  <si>
    <t>260-70991</t>
  </si>
  <si>
    <t>RES101
RES0105
RES102
RES0129</t>
  </si>
  <si>
    <t>1974-10-02
1981-1215
1988-11-28
2013-09-26</t>
  </si>
  <si>
    <t>1974-10-2</t>
  </si>
  <si>
    <t>2013-9-26</t>
  </si>
  <si>
    <t>SANTA INES Y OTROS</t>
  </si>
  <si>
    <t>RES0129</t>
  </si>
  <si>
    <t>202 AL 360</t>
  </si>
  <si>
    <t>RESGUARDO INDIGENA DE AMPLIACION - MOTILON BARY COLOMBIA</t>
  </si>
  <si>
    <t>GIRALARGA Y OTROS</t>
  </si>
  <si>
    <t>RESGUARDO INDIGENA - MOTILON BARY COLOMBIA</t>
  </si>
  <si>
    <t>1986-11-16</t>
  </si>
  <si>
    <t>1999-2-15</t>
  </si>
  <si>
    <t>RESGUARDO INDIGENA DE AMPLIACION - ALBANIA</t>
  </si>
  <si>
    <t xml:space="preserve">RESGUARDO INDIGENA - ALBANIA </t>
  </si>
  <si>
    <t>1981-2-26</t>
  </si>
  <si>
    <t>RESGUARDO INDIGENA - BLASIAKU</t>
  </si>
  <si>
    <t>RES0086</t>
  </si>
  <si>
    <t>2003-11-1</t>
  </si>
  <si>
    <t>RESGUARDO INDIGENA DE AMPLIACION - BLASIAKY</t>
  </si>
  <si>
    <t>RES1368</t>
  </si>
  <si>
    <t>2013-4-2</t>
  </si>
  <si>
    <t>2014-8-20</t>
  </si>
  <si>
    <t>209 AL 259</t>
  </si>
  <si>
    <t>1 CD FOLIO 259</t>
  </si>
  <si>
    <t>RESGUARDO INDIGENA DE AMPLIACIO CAMENTSA</t>
  </si>
  <si>
    <t>SIBUNDOY</t>
  </si>
  <si>
    <t>VILLAFRANCIA</t>
  </si>
  <si>
    <t>RESGUARDO INDIGENA - CAMENTSA</t>
  </si>
  <si>
    <t>1988-1-26</t>
  </si>
  <si>
    <t>1988-9-26</t>
  </si>
  <si>
    <t>RESGUARDO INDIGENA DE AMPLIACION - CECILIA COCHA</t>
  </si>
  <si>
    <t>RESGUARDO INDIGENA - CECILIA COCHA</t>
  </si>
  <si>
    <t>1994-1-1</t>
  </si>
  <si>
    <t>RESGUARDO INDIGENA DE AMPLIACION - CONDAGUA</t>
  </si>
  <si>
    <t>RESGUARDO INDIGENA - CONDAGUA</t>
  </si>
  <si>
    <t>440-0008.798</t>
  </si>
  <si>
    <t>RES115-RES0585-RES00112-RES078-RES045</t>
  </si>
  <si>
    <t>1993-09-21 - 2004-05-20 - 2005-01-26 - 2006-10-31 - 2006-01-25</t>
  </si>
  <si>
    <t>1993-9-21</t>
  </si>
  <si>
    <t>2007-3-13</t>
  </si>
  <si>
    <t>1 AL 189</t>
  </si>
  <si>
    <t>1 DISKETE FOLIO 189</t>
  </si>
  <si>
    <t>RESGUARDO INDIGENA DE AMPLICACION CHALUAYACO</t>
  </si>
  <si>
    <t>RESGUARDO INDIGENA - CHALUAYACO</t>
  </si>
  <si>
    <t>RES019-RES1200</t>
  </si>
  <si>
    <t>2000-06-29 - 2009-12-04</t>
  </si>
  <si>
    <t>1997-8-1</t>
  </si>
  <si>
    <t>2014-3-21</t>
  </si>
  <si>
    <t>RES004343-RES005195-RES329-RES1200-RES019</t>
  </si>
  <si>
    <t>2007-11-27 - 2007-12-10 - 2012-04-25 - 2009-12-04 - 2000-06-29</t>
  </si>
  <si>
    <t>2014-3-25</t>
  </si>
  <si>
    <t>2015-6-18</t>
  </si>
  <si>
    <t>204 AL 396</t>
  </si>
  <si>
    <t>RES904</t>
  </si>
  <si>
    <t>2015-6-25</t>
  </si>
  <si>
    <t>2015-10-6</t>
  </si>
  <si>
    <t>397 AL 592</t>
  </si>
  <si>
    <t>2 PLANO Y 2 CD FOLIOS 590 AL 592</t>
  </si>
  <si>
    <t>RESGUARDO INDIGENA DE AMPLIACION - CHAMI-SIMORNA</t>
  </si>
  <si>
    <t>RESGUARDO INDIGENA - CHAMI-SIMORNA</t>
  </si>
  <si>
    <t>442-0052.849</t>
  </si>
  <si>
    <t>31-3-2014</t>
  </si>
  <si>
    <t>2014-3-31</t>
  </si>
  <si>
    <t>1 AL 142</t>
  </si>
  <si>
    <t>RESGUARDO INDIGENA DE AMPLIACION - INGA DE YUNGILLO EL DESCANZO</t>
  </si>
  <si>
    <t>RESGUARDO INDIGENA - INGA DE YUNGUILLO EL DESCANSO</t>
  </si>
  <si>
    <t>63088</t>
  </si>
  <si>
    <t>1990-1-15</t>
  </si>
  <si>
    <t>2004-12-15</t>
  </si>
  <si>
    <t>1 PLANO EN GRAN FORMATO FOLIO 36</t>
  </si>
  <si>
    <t>RESGUARDO INDIGENA DE AMPLIACION - LAGARTO COCHA</t>
  </si>
  <si>
    <t>41.688</t>
  </si>
  <si>
    <t>LAGARTO COCHA</t>
  </si>
  <si>
    <t>RESGUARDO INDIGENA - LAGARTO COCHA</t>
  </si>
  <si>
    <t>2004-7-19</t>
  </si>
  <si>
    <t>442-0041.221</t>
  </si>
  <si>
    <t>200 AL 409</t>
  </si>
  <si>
    <t xml:space="preserve">
ARCHIVO 617-949</t>
  </si>
  <si>
    <t>410 AL 604</t>
  </si>
  <si>
    <t>2 PLANOS EN GRAN FORMATO FOLIOS 603-604</t>
  </si>
  <si>
    <t>RESGUARDO INDIGENA DE AMPLIACION - PIEDRAS SAGRADA-PATAS</t>
  </si>
  <si>
    <t>RESGUARDO INDIGENA - PIEDRAS SAGRADA-PATAS</t>
  </si>
  <si>
    <t>2007-12-6</t>
  </si>
  <si>
    <t>2 CD FOLIOS 83 - 84</t>
  </si>
  <si>
    <t>RESGUARDO INDIGENA DE AMPLIACION - PLAYA LARGA</t>
  </si>
  <si>
    <t xml:space="preserve">RESGUARDO INDIGENA - PLAYA LARGA </t>
  </si>
  <si>
    <t>RES201</t>
  </si>
  <si>
    <t>2015-8-28</t>
  </si>
  <si>
    <t>RESGUARDO INDIGENA DE AMPLIACION - SAN ANDRES</t>
  </si>
  <si>
    <t>SAN ANDRES</t>
  </si>
  <si>
    <t>RESGUARDO INDIGENA - SAN ANDRES</t>
  </si>
  <si>
    <t>1998-2-27</t>
  </si>
  <si>
    <t>1988-5-27</t>
  </si>
  <si>
    <t xml:space="preserve">RESGUARDO INDIGENA DE AMPLIACION - SAN JOSE </t>
  </si>
  <si>
    <t>RESGUARDO INDIGENA - SAN JOSE</t>
  </si>
  <si>
    <t>RES029-RES02-RES1297</t>
  </si>
  <si>
    <t>2004-12-15 - 1997-04-02 - 2014-08-12</t>
  </si>
  <si>
    <t>2014-4-6</t>
  </si>
  <si>
    <t>RESGUARDO INDIGENA DE AMPLIACION - SAN MIGUEL DE LA CASTELLANA</t>
  </si>
  <si>
    <t xml:space="preserve">RESGUARDO INDIGENA - SAN MIGUEL DE LA CASTELLANA </t>
  </si>
  <si>
    <t>2015-8-6</t>
  </si>
  <si>
    <t>2015-10-1</t>
  </si>
  <si>
    <t xml:space="preserve">1 AL 11 </t>
  </si>
  <si>
    <t>RESGUARDO INDIGENA DE AMPLIACION - SANTA ROSA DEL GUAMUEZ</t>
  </si>
  <si>
    <t>VALLE DEL GAUMEZ</t>
  </si>
  <si>
    <t>EL ALMORZADERO</t>
  </si>
  <si>
    <t>RESGUARDO INDIGENA - SANTA ROSA DEL GUAMUEZ</t>
  </si>
  <si>
    <t>RES01981</t>
  </si>
  <si>
    <t>1973-4-30</t>
  </si>
  <si>
    <t>2014-7-17</t>
  </si>
  <si>
    <t>RESGUARDO INDIGENA DE AMPLIACION - SANTIAGO</t>
  </si>
  <si>
    <t>RESGUARDO INDIGENA - SANTIAGO</t>
  </si>
  <si>
    <t>1987-11-4</t>
  </si>
  <si>
    <t>1988-10-18</t>
  </si>
  <si>
    <t>RESGUARDO INDIGENA DE AMPLIACION - SIBUNDOY PARTE ALTA</t>
  </si>
  <si>
    <t>RESGUARDO INDIGENA - SIBUNDOY PARTE ALTA</t>
  </si>
  <si>
    <t>1 CD FOLIO 82</t>
  </si>
  <si>
    <t>RESGUARDO INDIGENA DE AMPLIACION - UKUMARI KANKE</t>
  </si>
  <si>
    <t>RESGUARDO INDIGENA - UKUMARI KANKE</t>
  </si>
  <si>
    <t>2014-3-6</t>
  </si>
  <si>
    <t>RESGUARDO INDIGENA DE AMPLIACION - CHAMI</t>
  </si>
  <si>
    <t>RESGUARDO INDIGENA - CHAMI RIO SAN JUAN</t>
  </si>
  <si>
    <t>293-0012114</t>
  </si>
  <si>
    <t>B-399.794 B-396.716 486552-I</t>
  </si>
  <si>
    <t>1996-6-18</t>
  </si>
  <si>
    <t>2002-8-1</t>
  </si>
  <si>
    <t>63</t>
  </si>
  <si>
    <t xml:space="preserve">VARIAS MATRICULAS </t>
  </si>
  <si>
    <t>RESGUARDO INDIGENA DE AMPLIACION -  REPARO RORRENTE</t>
  </si>
  <si>
    <t>EL NARANJO PARCELA 16</t>
  </si>
  <si>
    <t>RESGUARDO INDIGENA - REPARO TORRENTE</t>
  </si>
  <si>
    <t>2005-8-11</t>
  </si>
  <si>
    <t>2008-3-31</t>
  </si>
  <si>
    <t>RESGUARDO INDIGENA DE AMPLIACION -  SAN JORGE</t>
  </si>
  <si>
    <t>RESGUARDO INDIGENA - SAN JORGE</t>
  </si>
  <si>
    <t>1995-12-7</t>
  </si>
  <si>
    <t>2007-1-14</t>
  </si>
  <si>
    <t>RESGUARDO INDIGENA DE AMPLIACION -  SAN ANDRES DE SOTAVENTO</t>
  </si>
  <si>
    <t>RESGUARDO INDIGENA - ZENU SAN ANDRES DE SOTAVENTO</t>
  </si>
  <si>
    <t>ARCHIVO 459-695
OBRA 231-132-1
ARCHIVO 460-044</t>
  </si>
  <si>
    <t>1994-10-5</t>
  </si>
  <si>
    <t>2007-7-26</t>
  </si>
  <si>
    <t>340-881</t>
  </si>
  <si>
    <t>RES051
RES1525</t>
  </si>
  <si>
    <t>1990/02/23
1989/05/26</t>
  </si>
  <si>
    <t>PLANO 10-0-00299</t>
  </si>
  <si>
    <t>2007-7-27</t>
  </si>
  <si>
    <t>2009-3-10</t>
  </si>
  <si>
    <t>210 AL 407</t>
  </si>
  <si>
    <t>2 PLANOS EN GRAN FORMATO FOLIOS 350 - 351</t>
  </si>
  <si>
    <t>2011-2-23</t>
  </si>
  <si>
    <t>2011-4-9</t>
  </si>
  <si>
    <t>408 AL 614</t>
  </si>
  <si>
    <t>4 PLANOS EN GRAN FORMATO FOLIOS 534 AL 537</t>
  </si>
  <si>
    <t>2011-6-11</t>
  </si>
  <si>
    <t>615 AL 740</t>
  </si>
  <si>
    <t>1 CDFOLIO 740</t>
  </si>
  <si>
    <t>RESGUARDO INDIGENA DE AMPLIACION - AICO</t>
  </si>
  <si>
    <t>CHICUAMBE Y OTRO</t>
  </si>
  <si>
    <t>RESGUARDO INDIGENA - AICO</t>
  </si>
  <si>
    <t>P-1578035
P-731059
P-578036
P-731033-1-2</t>
  </si>
  <si>
    <t>1984-8-13</t>
  </si>
  <si>
    <t>1995-10-26</t>
  </si>
  <si>
    <t>2 PLANOS FOLIOS 37 - 38</t>
  </si>
  <si>
    <t>RESGUARDO INDIGENA DE AMPLIACION - BATEAS</t>
  </si>
  <si>
    <t>RESGUARDO INDIGENA - BATEAS</t>
  </si>
  <si>
    <t>I-5748-323
P-73-1493-1-2</t>
  </si>
  <si>
    <t>1994-1-24</t>
  </si>
  <si>
    <t>1999-1-7</t>
  </si>
  <si>
    <t xml:space="preserve">
1 PLANO FOLIO 64</t>
  </si>
  <si>
    <t>RESGUARDO INDIGENA DE AMPLIACION - CHENCHE-BALSILLAS</t>
  </si>
  <si>
    <t>RESGUARDO INDIGENA - CHENCHE-BALSILLAS</t>
  </si>
  <si>
    <t>RES019</t>
  </si>
  <si>
    <t>2003-7-22</t>
  </si>
  <si>
    <t>2009-1-1</t>
  </si>
  <si>
    <t>1990-1-28</t>
  </si>
  <si>
    <t>2000-7-26</t>
  </si>
  <si>
    <t>RESGUARDO INDIGENA DE AMPLIACION - EL GUAIPA CENTRO</t>
  </si>
  <si>
    <t>RESGUARDO INDIGENA - EL GUAIPA CENTRO</t>
  </si>
  <si>
    <t>360-0013799</t>
  </si>
  <si>
    <t>1997-3-18</t>
  </si>
  <si>
    <t>1998-4-17</t>
  </si>
  <si>
    <t>1 PLANO EN GRAN FORMATO FOLIO 177</t>
  </si>
  <si>
    <t>RESGUARDO INDIGENA DE AMPLIACION - LA BANDERA</t>
  </si>
  <si>
    <t>RESGUARDO INDIGENA - LA BANDERA</t>
  </si>
  <si>
    <t>1990-2-4</t>
  </si>
  <si>
    <t>2001-2-28</t>
  </si>
  <si>
    <t>RESGUARDO INDIGENA DE AMPLIACION - LA FLECHA</t>
  </si>
  <si>
    <t>RESGUARDO INDIGENA - LA FLECHA ALTOZANO</t>
  </si>
  <si>
    <t>RES2720
RES1828</t>
  </si>
  <si>
    <t>1997/10/24
1999/08/23</t>
  </si>
  <si>
    <t>I-578-315
I-578297
P-73-0674-7
P73-0674-1</t>
  </si>
  <si>
    <t>1997-10-24</t>
  </si>
  <si>
    <t>2000-10-10</t>
  </si>
  <si>
    <t>4 PLANOSEN GRAN FORMATO FOLIOS 9 AL 12</t>
  </si>
  <si>
    <t>RESGUARDO INDIGENA DE AMPLIACION - PACONDE</t>
  </si>
  <si>
    <t>LA BODEGA</t>
  </si>
  <si>
    <t>RESGUARDO INDIGENA - PACANDE</t>
  </si>
  <si>
    <t>368-13670</t>
  </si>
  <si>
    <t>2007-8-23</t>
  </si>
  <si>
    <t>2007-10-5</t>
  </si>
  <si>
    <t>RESGUARDO INDIGENA DE AMPLIACION - PALERMO</t>
  </si>
  <si>
    <t>RESGUARDO INDIGENA - PALERMO</t>
  </si>
  <si>
    <t>360-0000288</t>
  </si>
  <si>
    <t>I-608-003</t>
  </si>
  <si>
    <t>2 CD FOLIO 20 - 21</t>
  </si>
  <si>
    <t>2002-9-20</t>
  </si>
  <si>
    <t>2003-6-17</t>
  </si>
  <si>
    <t>RESGUARDO INDIGENA DE AMPLIACION - NUEVA ESPERANZA</t>
  </si>
  <si>
    <t>RESGUARDO INDIGENA - NUEVA ESPERANZA</t>
  </si>
  <si>
    <t>2008-12-12</t>
  </si>
  <si>
    <t>RESGUARDO INDIGENA DE AMPLIACION - SAN DIEGO</t>
  </si>
  <si>
    <t>RESGUARDO INDIGENA - SAN DIEGO</t>
  </si>
  <si>
    <t>360-0001480</t>
  </si>
  <si>
    <t>1999-3-9</t>
  </si>
  <si>
    <t>2000-2-7</t>
  </si>
  <si>
    <t>RESGUARDO INDIGENA DE AMPLIACION - TOTARCO PIEDRAS</t>
  </si>
  <si>
    <t>RESGUARDO INDIGENA - TOTARCO PIEDRAS</t>
  </si>
  <si>
    <t>368-3966</t>
  </si>
  <si>
    <t>2007-11-6</t>
  </si>
  <si>
    <t xml:space="preserve">RESGUARDO INDIGENA DE AMPLIACION - TRES ESQUINAS </t>
  </si>
  <si>
    <t xml:space="preserve">RESGUARDO INDIGENA - TRES ESQUINAS </t>
  </si>
  <si>
    <t>368-32908</t>
  </si>
  <si>
    <t>2007-7-16</t>
  </si>
  <si>
    <t>1 CD FOLIO 172</t>
  </si>
  <si>
    <t>RESGUARDO INDIGENA DE AMPLIACION - TUTIRA BONANZA</t>
  </si>
  <si>
    <t>LA CEIBA</t>
  </si>
  <si>
    <t>RESGUARDO INDIGENA - TUTIRA BONANZA</t>
  </si>
  <si>
    <t>2007-6-5</t>
  </si>
  <si>
    <t>2008-5-7</t>
  </si>
  <si>
    <t>RESGUARDO INDIGENA DE AMPLIACION -  BURUJON LA UNION SAN BERNARDO</t>
  </si>
  <si>
    <t>RESGUARDO INDIGENA - BURUJON UNION SAN BERNARDO</t>
  </si>
  <si>
    <t>1 CD FOLIO 83</t>
  </si>
  <si>
    <t>RESGUARDO INDIGENA DE AMPLIACION -  CHACHAJO</t>
  </si>
  <si>
    <t>RESGUARDO INDIGENA - CHACHAJO</t>
  </si>
  <si>
    <t>2009-7-15</t>
  </si>
  <si>
    <t>68</t>
  </si>
  <si>
    <t>RESGUARDO INDIGENA DE AMPLIACION -  EMBERA KATIO SAN ANTONIO</t>
  </si>
  <si>
    <t>256913</t>
  </si>
  <si>
    <t>RESGUARDO INDIGENA - EMBERA KATIO SAN ANTONIO</t>
  </si>
  <si>
    <t>2014-4-11</t>
  </si>
  <si>
    <t>RESGUARDO INDIGENA DE AMPLIACION -  GUAYACAN</t>
  </si>
  <si>
    <t>RESGUARDO INDIGENA - GUAYACAN</t>
  </si>
  <si>
    <t>1988-7-12</t>
  </si>
  <si>
    <t>1989-10-31</t>
  </si>
  <si>
    <t>RESGUARDO INDIGENA DE AMPLIACION -  JOAQUINCITO</t>
  </si>
  <si>
    <t>RESGUARDO INDIGENA - JOANQUICITO</t>
  </si>
  <si>
    <t>1999-4-1</t>
  </si>
  <si>
    <t>2013-1-1</t>
  </si>
  <si>
    <t>RESGUARDO INDIGENA DE AMPLIACION -  KWET KWALA</t>
  </si>
  <si>
    <t>EL CANAL</t>
  </si>
  <si>
    <t>RESGUARDO INDIGENA - KWET KWALA</t>
  </si>
  <si>
    <t>378-29593</t>
  </si>
  <si>
    <t>RES199
RES00041
RES035</t>
  </si>
  <si>
    <t>S/I
1997/12/10
2003/07/22</t>
  </si>
  <si>
    <t>1998-8-3</t>
  </si>
  <si>
    <t>2010-12-10</t>
  </si>
  <si>
    <t>RESGUARDO INDIGENA DE AMPLIACION - LA MESETA  WAUNANA RIO DAGUA</t>
  </si>
  <si>
    <t>RESGUARDO INDIGENA - LA MESETA WAUNANA RIO DAGUA</t>
  </si>
  <si>
    <t>ARCHIVO P466-235</t>
  </si>
  <si>
    <t>1983-4-12</t>
  </si>
  <si>
    <t>1 PLANO EN GRAN FORMATO FOLIO 144</t>
  </si>
  <si>
    <t>OBRA 762-068</t>
  </si>
  <si>
    <t>1992-4-30</t>
  </si>
  <si>
    <t>1999-3-30</t>
  </si>
  <si>
    <t>372-21356</t>
  </si>
  <si>
    <t>RES 034</t>
  </si>
  <si>
    <t>1999-3-31</t>
  </si>
  <si>
    <t>408 AL 631</t>
  </si>
  <si>
    <t>4 PLANO EN GRAN FORMATO FOLIO 488 - 629 AL 631 - 1 CD FOLIO 628</t>
  </si>
  <si>
    <t>RESGUARDO INDIGENA DE AMPLIACION - NAVERA DRUA EMBERA CHAMI</t>
  </si>
  <si>
    <t>RESTREPO</t>
  </si>
  <si>
    <t>EL REFLEJO</t>
  </si>
  <si>
    <t>RESGUARDO INDIGENA - NABERA DRUA EMBERA CHAMI</t>
  </si>
  <si>
    <t>1944-8-13</t>
  </si>
  <si>
    <t>2004-10-14</t>
  </si>
  <si>
    <t>RESGUARDO INDIGENA DE AMPLIACION - PUERTO PIZARIO</t>
  </si>
  <si>
    <t>RESGUARDO INDIGENA - PUERTO PIZARO</t>
  </si>
  <si>
    <t>2001-10-29</t>
  </si>
  <si>
    <t>RESGUARDO INDIGENA DE AMPLIACION - PAPAYO</t>
  </si>
  <si>
    <t>RESGUARDO INDIGENA - PAPAYO</t>
  </si>
  <si>
    <t>ARCHIVO 262714</t>
  </si>
  <si>
    <t>2001-1-18</t>
  </si>
  <si>
    <t>2001-10-11</t>
  </si>
  <si>
    <t>69</t>
  </si>
  <si>
    <t>RESGUARDO INDIGENA DE AMPLIACION - TRIUNFO CRISTAL PAEZ</t>
  </si>
  <si>
    <t>RESGUARDO INDIGENA - TRIUNFO CRISTAL PAEZ</t>
  </si>
  <si>
    <t>ACU012</t>
  </si>
  <si>
    <t>2001-3-30</t>
  </si>
  <si>
    <t>2007-6-13</t>
  </si>
  <si>
    <t>RESGUARDO INDIGENA DE AMPLIACION - WASIRUMA</t>
  </si>
  <si>
    <t>LA TRINIDAD Y OTROS</t>
  </si>
  <si>
    <t>RESGUARDO INDIGENA - WASIRUMA</t>
  </si>
  <si>
    <t>370-045843</t>
  </si>
  <si>
    <t>RES08
RES036</t>
  </si>
  <si>
    <t>1996-05-24
2003-07-22</t>
  </si>
  <si>
    <t>ARCHIVO-G-602-967</t>
  </si>
  <si>
    <t>1996-1-26</t>
  </si>
  <si>
    <t>41191</t>
  </si>
  <si>
    <t>2014-7-7</t>
  </si>
  <si>
    <t>3 PLANOS DE GRAN FORMATO 55 AL 57</t>
  </si>
  <si>
    <t>RESGUARDO INDIGENA DE AMPLIACION - YU YIK KWE</t>
  </si>
  <si>
    <t>DAGUA</t>
  </si>
  <si>
    <t>RESGUARDO INDIGENA - YU YIK KWE</t>
  </si>
  <si>
    <t>2014-5-9</t>
  </si>
  <si>
    <t>70</t>
  </si>
  <si>
    <t>RESGUARDO INDIGENA DE AMPLIACION -  CACHIPORRO</t>
  </si>
  <si>
    <t xml:space="preserve">VAUPES </t>
  </si>
  <si>
    <t>RESGUARDO INDIGENA - CACHIPORRO</t>
  </si>
  <si>
    <t>2012-10-11</t>
  </si>
  <si>
    <t>71</t>
  </si>
  <si>
    <t>RESGUARDO INDIGENA DE AMPLIACION -  CACHIVENA</t>
  </si>
  <si>
    <t>RESGUARDO INDIGENA - CACHIVERA-CEINA</t>
  </si>
  <si>
    <t>RESGUARDO INDIGENA DE AMPLIACION - BARRANCO LINDO-SIARE</t>
  </si>
  <si>
    <t>RESGUARDO INDIGENA - BARRANCO LINDO-SIARE</t>
  </si>
  <si>
    <t>RES0137</t>
  </si>
  <si>
    <t>1979-10-31</t>
  </si>
  <si>
    <t>RESGUARDO INDIGENA DE AMPLIACION - CHOLOLOBO</t>
  </si>
  <si>
    <t>RESGUARDO INDIGENA - CHOLOLOBO</t>
  </si>
  <si>
    <t>1997-2-1</t>
  </si>
  <si>
    <t>72</t>
  </si>
  <si>
    <t>77 AL 154</t>
  </si>
  <si>
    <t>RESGUARDO INDIGENA DE AMPLIACION - FLORES  SOMBRERO</t>
  </si>
  <si>
    <t>FLORES SOMBRERO</t>
  </si>
  <si>
    <t>RESGUARDO INDIGENA - PIAPOCO DE FLORES SOMBRERO</t>
  </si>
  <si>
    <t>1993-12-14</t>
  </si>
  <si>
    <t>2014-6-11</t>
  </si>
  <si>
    <t>RESGUARDO INDIGENA DE AMPLIACION - SARAKURE</t>
  </si>
  <si>
    <t>RESGUARDO INDIGENA - SARAKURE</t>
  </si>
  <si>
    <t>234-0004.256</t>
  </si>
  <si>
    <t>1990-3-1</t>
  </si>
  <si>
    <t>1992-11-27</t>
  </si>
  <si>
    <t>RESGUARDO INDIGENA DE AMPLIACION - SIKUANI DE CARIBEY</t>
  </si>
  <si>
    <t>MUCO MAYORAGUA</t>
  </si>
  <si>
    <t>RESGUARDO INDIGENA - SIKUANI DE MUCO-MAYORAGUA</t>
  </si>
  <si>
    <t>1997-11-18</t>
  </si>
  <si>
    <t>RESGUARDO INDIGENA DE AMPLIACION - SIKUANI DE VALDIVIA</t>
  </si>
  <si>
    <t>RESGUARDO INDIGENA - SIKUANI DE VALDIVIA</t>
  </si>
  <si>
    <t>1998-1-8</t>
  </si>
  <si>
    <t>1998-12-9</t>
  </si>
  <si>
    <t>1 MAPA FOLIO 23</t>
  </si>
  <si>
    <t xml:space="preserve">                                                                                                                                                                                        </t>
  </si>
  <si>
    <t>NOMBRE DE PERSONA NATURAL O JURIDICA</t>
  </si>
  <si>
    <t>3030-3.3</t>
  </si>
  <si>
    <t>LEGALIZACION DE TIERRAS A GRUPOS ETNICOS-SANEAMIENTO DE RESGUARDOS INDIGENAS</t>
  </si>
  <si>
    <t>RESGUARDO INDIGENA DE SANEAMIENTO - ARICA</t>
  </si>
  <si>
    <t>275264</t>
  </si>
  <si>
    <t>RESGUARDO INDIGENA - ARICA</t>
  </si>
  <si>
    <t>RESGUARDO INDIGENA DE SANEAMIENTO - BELEN</t>
  </si>
  <si>
    <t>275212</t>
  </si>
  <si>
    <t>RESGUARDO INDIGENA - BELEN</t>
  </si>
  <si>
    <t>RESGUARDO INDIGENA DE SANEAMIENTO - CARTAGENA</t>
  </si>
  <si>
    <t>RESGUARDO INDIGENA - CARTAGENA</t>
  </si>
  <si>
    <t>N 576636
OBRA-181660-07</t>
  </si>
  <si>
    <t>RESGUARDO INDIGENA DE SANEAMIENTO - EL REFUGIO</t>
  </si>
  <si>
    <t>RESGUARDO INDIGENA - EL REFUGIO</t>
  </si>
  <si>
    <t>N 577841
OBRA-1816808-2</t>
  </si>
  <si>
    <t>1 DISKET FOLIO 37</t>
  </si>
  <si>
    <t>RESGUARDO INDIGENA DE SANEAMIENTO - PEÑA BLANCA</t>
  </si>
  <si>
    <t>RESGUARDO INDIGENA - PEÑA BLANCA</t>
  </si>
  <si>
    <t>RESGUARDO INDIGENA DE SANEAMIENTO - SAN RAFAEL</t>
  </si>
  <si>
    <t>RESGUARDO INDIGENA - SAN RAFAEL</t>
  </si>
  <si>
    <t>RESGUARDO INDIGENA DE SANEAMIENTO - AMPARRADO</t>
  </si>
  <si>
    <t>RESGUARDO INDIGENA DE SANEAMIENTO - CAIMAN</t>
  </si>
  <si>
    <t>RESGUARDO INDIGENA - CAIMAN</t>
  </si>
  <si>
    <t>RESGUARDO INDIGENA DE SANEAMIENTO - CHAQUENODA</t>
  </si>
  <si>
    <t>MEDELLIN</t>
  </si>
  <si>
    <t>RESGUARDO INDIGENA DE SANEAMIENTO - CHIMURRO - NENDO</t>
  </si>
  <si>
    <t>RESGUARDO INDIGENA - DE CHIMURRO - NENDO</t>
  </si>
  <si>
    <t>RESGUARDO INDIGENA DE SANEAMIENTO - SEVER</t>
  </si>
  <si>
    <t>RESGUARDO INDIGENA - SEVER</t>
  </si>
  <si>
    <t>RESGUARDO INDIGENA DE SANEAMIENTO - VALLE DE PERDIDA</t>
  </si>
  <si>
    <t>RESGUARDO INDIGENA - VALLE DE PERDIDA</t>
  </si>
  <si>
    <t>RESGUARDO INDIGENA DE SANEAMIENTO - SAN JOSE DE LIPA</t>
  </si>
  <si>
    <t>RESGUARDO INDIGENA - SAN JOSE DE LIPA</t>
  </si>
  <si>
    <t>RESGUARDO INDIGENA DE SANEAMIENTO - TUNEBO</t>
  </si>
  <si>
    <t>TUNJA</t>
  </si>
  <si>
    <t>RESGUARDO INDIGENA - TUNEBO</t>
  </si>
  <si>
    <t>1 PLANO DE GRAN FORMATO FOLIO 12</t>
  </si>
  <si>
    <t>RESGUARDO INDIGENA DE SANEAMIENTO - UNIDO UWA</t>
  </si>
  <si>
    <t>RESGUARDO INDIGENA - UNIDO UWA</t>
  </si>
  <si>
    <t>RES81
RES0138
RES059
RES56
RES01204
RES01520
RES377</t>
  </si>
  <si>
    <t>1974-07-10
1979-10-31
1987-08-05
1999-08-06
2000-05-31
2001-07-13
2015-09-21</t>
  </si>
  <si>
    <t>RESGUARDO INDIGENA DE SANEAMIENTO - CAÑA-MOMO LOMA PRIETA</t>
  </si>
  <si>
    <t>RESGUARDO INDIGENA - CAÑAMOMO LOMA PRIETA</t>
  </si>
  <si>
    <t>115-00051272</t>
  </si>
  <si>
    <t>RESGUARDO INDIGENA DE SANEAMIENTO - AGUA NEGRA</t>
  </si>
  <si>
    <t>RESGUARDO INDIGENA DE SANEAMIENTO - NASA LA ESPERANZA</t>
  </si>
  <si>
    <t>262041</t>
  </si>
  <si>
    <t>RESGUARDO INDIGENA - NASA LA ESPERANZA</t>
  </si>
  <si>
    <t>RESGUARDO INDIGENA DE SANEAMIENTO - SAN PABLO PUEBLO EMBERA KATIO</t>
  </si>
  <si>
    <t>RESGUARDO INDIGENA - SAN PABLO PUEBLO EMBERA KATIO</t>
  </si>
  <si>
    <t>RESGUARDO INDIGENA DE SANEAMIENTO - SAN PABLO PTO SABALO LOS MONOS</t>
  </si>
  <si>
    <t>RESGUARDO INDIGENA - SAN PABLO PTO SABALO LOS MONOS</t>
  </si>
  <si>
    <t>RESGUARDO INDIGENA DE SANEAMIENTO - EL MEDANO</t>
  </si>
  <si>
    <t>RESGUARDO INDIGENA - EL MEDANO</t>
  </si>
  <si>
    <t>RESGUARDO INDIGENA DE SANEAMIENTO - CARAGABI</t>
  </si>
  <si>
    <t>RESGUARDO INDIGENA - KARAGABI</t>
  </si>
  <si>
    <t>RESGUARDO INDIGENA - EMBERA KATIO ALTO SINU</t>
  </si>
  <si>
    <t>RESGUARDO INDIGENA DE SANEAMIENTO - GUAYABAL DE PARTADO</t>
  </si>
  <si>
    <t>41215</t>
  </si>
  <si>
    <t>RESGUARDO INDIGENA - GUAYABAL DE PARTADO</t>
  </si>
  <si>
    <t>RES1222</t>
  </si>
  <si>
    <t>RESGUARDO INDIGENA DE SANEAMIENTO - LOS RIOS VALLE Y BOROBORO</t>
  </si>
  <si>
    <t>RESGUARDO INDIGENA - LOS RIOS VALLE Y BOROBORO</t>
  </si>
  <si>
    <t>RESGUARDO INDIGENA DE SANEAMIENTO - PUERTO LIBRE</t>
  </si>
  <si>
    <t>RESGUARDO INDIGENA - PUERTO LIBRE</t>
  </si>
  <si>
    <t xml:space="preserve">RESGUARDO INDIGENA DE SANEAMIENTO - WAUNANA </t>
  </si>
  <si>
    <t>N-1-630-431</t>
  </si>
  <si>
    <t>5 REGISTROS FOTOGRAFICOS Y 1 PLANO EN GRAN FORMATO FOLIO 146</t>
  </si>
  <si>
    <t>RESGUARDO INDIGENA DE SANEAMIENTO - LAGUNA NEGRA</t>
  </si>
  <si>
    <t>RESGUARDO INDIGENA - LAGUNA NEGRA</t>
  </si>
  <si>
    <t>RESGUARDO INDIGENA DE SANEAMIENTO - LA FUGA</t>
  </si>
  <si>
    <t>0158</t>
  </si>
  <si>
    <t>RES00047</t>
  </si>
  <si>
    <t>ARCHIVO-680-045
OBRA-8910-0003-014</t>
  </si>
  <si>
    <t>15 REGISTROS FOTOGRAFICOS Y 1 PLANO FOLIO 97</t>
  </si>
  <si>
    <t xml:space="preserve">RESGUARDO INDIGENA DE SANEAMIENTO - LAGUNA ANGUILLA DE MACARENA </t>
  </si>
  <si>
    <t>LA MACARENA</t>
  </si>
  <si>
    <t xml:space="preserve">RESGUARDO INDIGENA - LAGUNA ANGUILLA DE MACARENA </t>
  </si>
  <si>
    <t>RESGUARDO INDIGENA DE SANEAMIENTO - EL TIGRE</t>
  </si>
  <si>
    <t>RESGUARDO INDIGENA -EL TIGRE</t>
  </si>
  <si>
    <t>1 PLANO GRAN FORMATO FOLIO 31</t>
  </si>
  <si>
    <t xml:space="preserve">RESGUARDO INDIGENA DE SANEAMIENTO - GUAYABERO DE LA SAL </t>
  </si>
  <si>
    <t>CONCORDIA</t>
  </si>
  <si>
    <t>COMUNIDAD INDIGENA - GUAYABERO DE LA SAL</t>
  </si>
  <si>
    <t>1 MAPA DE GRAN FORMATO (FOLIO 22)</t>
  </si>
  <si>
    <t>RESGUARDO INDIGENA DE SANEAMIENTO - SARACURE RIO CADA</t>
  </si>
  <si>
    <t>RESGUARDO INDIGENA - SARACURE RIO CADA</t>
  </si>
  <si>
    <t>120 AL 283</t>
  </si>
  <si>
    <t xml:space="preserve">RESGUARDO INDIGENA DE SANEAMIENTO - UNUMA </t>
  </si>
  <si>
    <t>RESGUARDO INDIGENA - UNUMA</t>
  </si>
  <si>
    <t>RES145
RES0010</t>
  </si>
  <si>
    <t>1993-12-14
1997-10-03</t>
  </si>
  <si>
    <t>ARCHIVO-573-368
ARCHIVO-573-359
ARCHIVO-573-363</t>
  </si>
  <si>
    <t>ARCHIVO-573-358
ARCHIVO-573-357
ARCHIVO-573380</t>
  </si>
  <si>
    <t>ARCHIVO-573-361
ARCHIVO-573-364
ARCHIVO-573-367</t>
  </si>
  <si>
    <t>406 AL 566</t>
  </si>
  <si>
    <t>RESGUARDO INDIGENA DE SANEAMIENTO EL CARIZAL</t>
  </si>
  <si>
    <t>0018</t>
  </si>
  <si>
    <t>RICAURTE</t>
  </si>
  <si>
    <t>EL CARIZA</t>
  </si>
  <si>
    <t>RESGUARDO INDIGENA - EL CARIZAL</t>
  </si>
  <si>
    <t>242-0003299</t>
  </si>
  <si>
    <t>ARCHIVO2-537-903</t>
  </si>
  <si>
    <t>RESGUARDO INDIGENA DE SANEAMIENTO - EL CARIZAL</t>
  </si>
  <si>
    <t>200 AL 295</t>
  </si>
  <si>
    <t>1 PLANO DE GRAN FORMATO FOLIO 225</t>
  </si>
  <si>
    <t>RESGUARDO INDIGENA DE SANEAMIENTO - MOTILON BARI</t>
  </si>
  <si>
    <t>VILLANUEVA</t>
  </si>
  <si>
    <t>RESGUARDO INDIGENA - MOTILON BARI</t>
  </si>
  <si>
    <t>RESGUARDO INDIGENA DE SANEAMIENTO - UWA</t>
  </si>
  <si>
    <t>ABREGO</t>
  </si>
  <si>
    <t xml:space="preserve">RESGUARDO INDIGENA DE SANEAMIENTO - BAJO REMANSO </t>
  </si>
  <si>
    <t>245</t>
  </si>
  <si>
    <t>BANCO REMANSO</t>
  </si>
  <si>
    <t>RESGUARDO INDIGENA - BAJO REMANSO</t>
  </si>
  <si>
    <t>222</t>
  </si>
  <si>
    <t>RESGUARDO INDIGENA DE SANEAMIENTO - CECILIA COCHA</t>
  </si>
  <si>
    <t>442-0042556</t>
  </si>
  <si>
    <t>RES04</t>
  </si>
  <si>
    <t xml:space="preserve">OBRA-181-6861-5
OBRA-981-6842-6
OBRA-1816861-4
OBRA-1816842-1
OBRA-181-6861-5
OBRA-1816861-9
</t>
  </si>
  <si>
    <t>5 PLANOS DE GRAN FORMATO FOLIO 184 - 185- 186 - 187 - 188</t>
  </si>
  <si>
    <t>RESGUARDO INDIGENA DE SANEAMIENTO - EL PARAISO</t>
  </si>
  <si>
    <t>EL PARAISO</t>
  </si>
  <si>
    <t>RESGUARDO INDIGENA - EL PARAISO</t>
  </si>
  <si>
    <t>440-60171</t>
  </si>
  <si>
    <t>RES386
RES002085</t>
  </si>
  <si>
    <t>2010-05-03
1989-12-29</t>
  </si>
  <si>
    <t>146-42467</t>
  </si>
  <si>
    <t>RES069</t>
  </si>
  <si>
    <t>173 AL 322</t>
  </si>
  <si>
    <t>RESGUARDO INDIGENA DE SANEAMIENTO - PROGRESO</t>
  </si>
  <si>
    <t>RESGUARDO INDIGENA - PROGRESO</t>
  </si>
  <si>
    <t>RESGUARDO INDIGENA DE SANEAMIENTO - TUKUNARE</t>
  </si>
  <si>
    <t>RESGUARDO INDIGENA - TUKUNARE</t>
  </si>
  <si>
    <t>181-6842-14
181-6842-20
181-6842-19
181-6842-21
181-6842-16
181-6842-11
181-6842-22
181-6842-17
181-6842-11A
181-6842-18
181-6842-15</t>
  </si>
  <si>
    <t>ARCHIVO-P-466-467</t>
  </si>
  <si>
    <t>203 AL 262</t>
  </si>
  <si>
    <t>1 PLANO DE GRAN FORMATO FOLIO 262</t>
  </si>
  <si>
    <t>RESGUARDO INDIGENA DE SANEAMIENTO - VITOTO</t>
  </si>
  <si>
    <t>RESGUARDO INDIGENA - VITOTO</t>
  </si>
  <si>
    <t>RESGUARDO INDIGENA DE SANEAMIENTO - YARINAL DE LAS ETNIAS -KOFAN-INGAS QUECHUAS-PAEZ</t>
  </si>
  <si>
    <t>VALLE DEL GUAMEZ</t>
  </si>
  <si>
    <t xml:space="preserve"> RESGUARDO INDIGENA - YARINAL DE LAS ETNIAS -KOFAN-INGAS QUECHUAS-PAEZ</t>
  </si>
  <si>
    <t>1 AL 141</t>
  </si>
  <si>
    <t>RESGUARDO INDIGENA DE SANEAMIENTO - KUITUA UWA</t>
  </si>
  <si>
    <t>LAGUNA GRANDE</t>
  </si>
  <si>
    <t>RESGUARDO INDIGENA - KUITUA UWA</t>
  </si>
  <si>
    <t>204 AL 412</t>
  </si>
  <si>
    <t>413 al 476</t>
  </si>
  <si>
    <t>RESGUARDO INDIGENA DE SANEAMIENTO - CHONARA</t>
  </si>
  <si>
    <t>RESGUARDO INDIGENA - CHONARA</t>
  </si>
  <si>
    <t>RESGUARDO INDIGENA DE SANEAMIENTO - NUEVO PITALITO</t>
  </si>
  <si>
    <t>RESGUARDO INDIGENA NUEVO PITALITO</t>
  </si>
  <si>
    <t>206 AL 253</t>
  </si>
  <si>
    <t xml:space="preserve">                                                                                                                                    </t>
  </si>
  <si>
    <t>3030-3.4</t>
  </si>
  <si>
    <t>LEGALIZACION DE TIERRAS A GRUPOS ETNICOS-REESTRUCTURACION DE RESGUARDOS INDIGENAS</t>
  </si>
  <si>
    <t>RESGUARDO INDIGENA DE REESTRUCTURACION - GALAPA-PALUATO</t>
  </si>
  <si>
    <t>GALAPA</t>
  </si>
  <si>
    <t>RESGUARDO INDIGENA - GALAPA-PALUATO</t>
  </si>
  <si>
    <t>RESGUARDO INDIGENA DE REESTRUCTURACION - CAÑO MONO - LOMA PRIETA</t>
  </si>
  <si>
    <t>RESGUARDO INDIGENA -  CAÑO MONO - LOMA PRIETA</t>
  </si>
  <si>
    <t>404 AL 444</t>
  </si>
  <si>
    <t>RESGUARDO INDIGENA DE REESTRUCTURACION - CALDERAS</t>
  </si>
  <si>
    <t>RESGUARDO INDIGENA - CALDERAS</t>
  </si>
  <si>
    <t>134-12099</t>
  </si>
  <si>
    <t>RES004
RES00599
RES407</t>
  </si>
  <si>
    <t>2001-02-20
1971-02-17
1970-01-09</t>
  </si>
  <si>
    <t>B-88-108
OBRA 06-02366-32</t>
  </si>
  <si>
    <t>201 AL 418</t>
  </si>
  <si>
    <t>1 PLANO EN GRAN FORMATO FOLIO 301 - 1 CD FOLIO 302</t>
  </si>
  <si>
    <t>RESGUARDO INDIGENA DE REESTRUCTURACION - CALDONO</t>
  </si>
  <si>
    <t>LA ROSALBA</t>
  </si>
  <si>
    <t>RESGUARDO INDIGENA - CALDONO</t>
  </si>
  <si>
    <t>1 PLANO EM GRAN FORMATO FOLIO 86</t>
  </si>
  <si>
    <t>200 AL 399</t>
  </si>
  <si>
    <t>400 AL 469</t>
  </si>
  <si>
    <t>RESGUARDO INDIGENA DE REESTRUCTURACION - COCONUCO</t>
  </si>
  <si>
    <t>CHILIGLO LOTE 2 Y OTROS</t>
  </si>
  <si>
    <t>RESGUARDO INDIGENA - COCONUCO</t>
  </si>
  <si>
    <t>RES005
RES02</t>
  </si>
  <si>
    <t>2002- 02- 27
1992- 02- 10</t>
  </si>
  <si>
    <t>RESGUARDO INDIGENA DE REESTRUCTURACION - CHAPA</t>
  </si>
  <si>
    <t>RESGUARDO INDIGENA - CHAPA</t>
  </si>
  <si>
    <t>120-30294</t>
  </si>
  <si>
    <t>RESGUARDO INDIGENA DE REESTRUCTURACION - CHIMBORAZO</t>
  </si>
  <si>
    <t>RESGUARDO INDIGENA - CHIMBORAZO</t>
  </si>
  <si>
    <t>RESGUARDO INDIGENA DE REESTRUCTURACION - GUAMBIA</t>
  </si>
  <si>
    <t>RESGUARDO INDIGENA - GUAMBIA</t>
  </si>
  <si>
    <t>RESGUARDO INDIGENA DE REESTRUCTURACION - GUAYUYACO</t>
  </si>
  <si>
    <t>RESGUARDO INDIGENA - GUAYUYACO</t>
  </si>
  <si>
    <t>RESGUARDO INDIGENA DE REESTRUCTURACION - HONDURAS</t>
  </si>
  <si>
    <t>RESGUARDO INDIGENA DE REESTRUCTURACION - HUILA</t>
  </si>
  <si>
    <t>41917</t>
  </si>
  <si>
    <t>EL DUBLIN Y OTROS</t>
  </si>
  <si>
    <t>RESGUARDO INDIGENA - HUILA</t>
  </si>
  <si>
    <t xml:space="preserve"> RES2321
RES3850</t>
  </si>
  <si>
    <t>2006- 11- 28
2007- 11- 06</t>
  </si>
  <si>
    <t>ARCHIVO 4-2-01850
ARCHIVO P-394-750
ARCHIVO P-394-752
ARCHIVO G-639-953</t>
  </si>
  <si>
    <t>VILLA BLANCA</t>
  </si>
  <si>
    <t>211 AL 235</t>
  </si>
  <si>
    <t>RESGUARDO INDIGENA DE REESTRUCTURACION - INGA DESCANSE</t>
  </si>
  <si>
    <t>RESGUARDO INDIGENA - INGA DESCANSE</t>
  </si>
  <si>
    <t>ARCHIVO P-466-329</t>
  </si>
  <si>
    <t>2 PALNOS EN GRAN FORMATO FOLIO 43 - 95</t>
  </si>
  <si>
    <t>RESGUARDO INDIGENA DE REESTRUCTURACION - JULUMITO</t>
  </si>
  <si>
    <t>RESGUARDO INDIGENA - JULUMITO</t>
  </si>
  <si>
    <t>RESGUARDO INDIGENA DE REESTRUCTURACION - JAMBALO</t>
  </si>
  <si>
    <t>1 CD FOLIO 117</t>
  </si>
  <si>
    <t>RESGUARDO INDIGENA DE REESTRUCTURACION - LA AGUADA</t>
  </si>
  <si>
    <t>RESGUARDO INDIGENA - LA AGUADA</t>
  </si>
  <si>
    <t>RESGUARDO INDIGENA DE REESTRUCTURACION - LAGUNA SIVERIA</t>
  </si>
  <si>
    <t>264978</t>
  </si>
  <si>
    <t>RESGUARDO INDIGENA - LAGUNA SIBERIA</t>
  </si>
  <si>
    <t>1 PLANO EN GRAN FORMATO FOLIO 102</t>
  </si>
  <si>
    <t>RESGUARDO INDIGENA DE REESTRUCTURACION - MUNCHIQUE LOS TIGRES</t>
  </si>
  <si>
    <t>SANTA LUCIA</t>
  </si>
  <si>
    <t>RESGUARDO INDIGENA - MUNCHIQUE LOS TIGRES</t>
  </si>
  <si>
    <t>8170012166D V2</t>
  </si>
  <si>
    <t>RESGUARDO INDIGENA DE REESTRUCTURACION - PANIQUITA</t>
  </si>
  <si>
    <t>SAN ANTONIO Y OTROS</t>
  </si>
  <si>
    <t>RESGUARDO INDIGENA - PANIQUITA</t>
  </si>
  <si>
    <t>134-3058</t>
  </si>
  <si>
    <t>RES01466</t>
  </si>
  <si>
    <t>1 PLANO GRAN FORMATO FOLIO 229</t>
  </si>
  <si>
    <t>RESGUARDO INDIGENA DE REESTRUCTURACION - PATHYU</t>
  </si>
  <si>
    <t>264919</t>
  </si>
  <si>
    <t>VILLA ROSA</t>
  </si>
  <si>
    <t>RESGUARDO INDIGENA - PATHYU</t>
  </si>
  <si>
    <t>264924</t>
  </si>
  <si>
    <t>RESGUARDO INDIGENA DE REESTRUCTURACION - PEDREGAL DE TOLA</t>
  </si>
  <si>
    <t>SAN IGNACIO</t>
  </si>
  <si>
    <t>RESGUARDO INDIGENA - PEDREGAL DE TOPA</t>
  </si>
  <si>
    <t>RES35
RES406</t>
  </si>
  <si>
    <t>1951- 10- 02
1970- 11- 09</t>
  </si>
  <si>
    <t>ARCHIVO P-555-712</t>
  </si>
  <si>
    <t>01 PLANO FOLIO 38</t>
  </si>
  <si>
    <t>RESGUARDO INDIGENA DE REESTRUCTURACION - CONVERSION DE RESERVAS DE RESGUARDOS - PITAYO</t>
  </si>
  <si>
    <t>255073</t>
  </si>
  <si>
    <t>401 AL 574</t>
  </si>
  <si>
    <t>575 AL 773</t>
  </si>
  <si>
    <t>774 AL 937</t>
  </si>
  <si>
    <t>RESGUARDO INDIGENA DE REESTRUCTURACION - PUEBLO NUEVO</t>
  </si>
  <si>
    <t>RESGUARDO INDIGENA - PUEBLO NUEVO</t>
  </si>
  <si>
    <t>134-0012052</t>
  </si>
  <si>
    <t>RES1049</t>
  </si>
  <si>
    <t>CANAAN</t>
  </si>
  <si>
    <t>OBRA 195131</t>
  </si>
  <si>
    <t>202 AL 423</t>
  </si>
  <si>
    <t>3 PLANOS GRAN FORMATO FOLIOS 252-253-254- 2 CD  FOLIOS 256 Y 257</t>
  </si>
  <si>
    <t>134-7</t>
  </si>
  <si>
    <t>424 AL 627</t>
  </si>
  <si>
    <t xml:space="preserve">1 CD FOLIO 626 1 PLANO GRAN FORMATO FOLIO 627 </t>
  </si>
  <si>
    <t>628 AL 780</t>
  </si>
  <si>
    <t>1 PLANO EN GRAN FORMATO FOLIO 778  2 CD FOLIO 779 Y 780</t>
  </si>
  <si>
    <t>RESGUARDO INDIGENA DE REESTRUCTURACION - PURACE</t>
  </si>
  <si>
    <t>HACIENDA HISPALA Y OTROS</t>
  </si>
  <si>
    <t>RESGUARDO INDIGENA - DE PURACE</t>
  </si>
  <si>
    <t>120-486813</t>
  </si>
  <si>
    <t>OTRAS MATRICULAS INMOBILIARIAS Y 1 CD FOLIO 201</t>
  </si>
  <si>
    <t>400 AL 474</t>
  </si>
  <si>
    <t>RESGUARDO INDIGENA DE REESTRUCTURACION - QUIZGO</t>
  </si>
  <si>
    <t>CAMOJO Y OTROS</t>
  </si>
  <si>
    <t>RESGUARDO INDIGENA - QUIZGO</t>
  </si>
  <si>
    <t>206 AL 413</t>
  </si>
  <si>
    <t>RES000114</t>
  </si>
  <si>
    <t>414 AL 450</t>
  </si>
  <si>
    <t>RESGUARDO INDIGENA DE REESTRUCTURACION - RIO BLANCO</t>
  </si>
  <si>
    <t>RESGUARDO INDIGENA DE REESTRUCTURACION - RIO NAYA</t>
  </si>
  <si>
    <t>RESGUARDO INDIGENA - RIO NAYA</t>
  </si>
  <si>
    <t>RESGUARDO INDIGENA DE REESTRUCTURACION - RICAURTE</t>
  </si>
  <si>
    <t>RESGUARDO INDIGENA - RICAURTE</t>
  </si>
  <si>
    <t>RES0802
RES000452
RES000359</t>
  </si>
  <si>
    <t>2005- 06- 17
1999- 11- 10
1999- 09- 02</t>
  </si>
  <si>
    <t>1 PLANO DE GRAN FORMATO FOLIO 128 Y 1 CD  FOLIO 129</t>
  </si>
  <si>
    <t>RESGUARDO INDIGENA DE REESTRUCTURACION - SAN ANDRES DE PISIMBALA</t>
  </si>
  <si>
    <t>LA CABAÑA Y OTROS</t>
  </si>
  <si>
    <t>RESGUARDO INDIGENA - SAN ANDRES DE PISIMBALA</t>
  </si>
  <si>
    <t>134-3718</t>
  </si>
  <si>
    <t>EL DUENDE Y OTROS</t>
  </si>
  <si>
    <t>134-2437</t>
  </si>
  <si>
    <t>202 AL 342</t>
  </si>
  <si>
    <t>RESGUARDO INDIGENA DE REESTRUCTURACION - SAN ANTONIO DE PEDREGAL</t>
  </si>
  <si>
    <t>RESGUARDO INDIGENA - SAN ANTONIO DE PEDREGAL</t>
  </si>
  <si>
    <t>RESGUARDO INDIGENA DE REESTRUCTURACION - SAN FRANCISCO</t>
  </si>
  <si>
    <t>216 AL 286</t>
  </si>
  <si>
    <t>1 PLANO GRAN FORMATO FOLIO 256</t>
  </si>
  <si>
    <t>RESGUARDO INDIGENA DE REESTRUCTURACION - SAN LORENZO</t>
  </si>
  <si>
    <t>RESGUARDO INDIGENA - SAN LORENZO</t>
  </si>
  <si>
    <t>RESGUARDO INDIGENA DE REESTRUCTURACION - SAN SEBASTIAN</t>
  </si>
  <si>
    <t>RESGUARDO INDIGENA DE REESTRUCTURACION - SANTA MARIA DE CAQUIONA</t>
  </si>
  <si>
    <t>RESGUARDO INDIGENA - SANTA MARIA DE CAQUIONA</t>
  </si>
  <si>
    <t>RESGUARDO INDIGENA DE REESTRUCTURACION - SANTA ROSA DE CAPICISCO</t>
  </si>
  <si>
    <t>LA LAGUNA</t>
  </si>
  <si>
    <t>RESGUARDO INDIGENA - SANTA ROSA DE CAPICISCO</t>
  </si>
  <si>
    <t>RESGUARDO INDIGENA DE REESTRUCTURACION - TACUEYO</t>
  </si>
  <si>
    <t>EL RANCHO Y OTROS</t>
  </si>
  <si>
    <t>RESGUARDO INDIGENA - TACUEYO</t>
  </si>
  <si>
    <t>1 CD FOLIO 4</t>
  </si>
  <si>
    <t>RESGUARDO INDIGENA DE REESTRUCTURACION - TORIBIO</t>
  </si>
  <si>
    <t>RESGUARDO INDIGENA - TORIBIO</t>
  </si>
  <si>
    <t>1 PLANO EN GRAN FORMATO FOLIO 22</t>
  </si>
  <si>
    <t>RESGUARDO INDIGENA DE REESTRUCTURACION - TOTORO-NOVIRAO</t>
  </si>
  <si>
    <t>RESFORESTADORA NOVIRAO LPDA Y OTROS</t>
  </si>
  <si>
    <t>RESGUARDO INDIGENA - TOTORO-NOVIRAO</t>
  </si>
  <si>
    <t>2 PLANOS DE GRAN FORMATO FOLIO 236</t>
  </si>
  <si>
    <t>237 AL 435</t>
  </si>
  <si>
    <t>436 AL 631</t>
  </si>
  <si>
    <t>CHIA Y OTROS</t>
  </si>
  <si>
    <t>4 DE4</t>
  </si>
  <si>
    <t>632 AL 785</t>
  </si>
  <si>
    <t>RESGUARDO INDIGENA DE REESTRUCTURACION - TURMINA</t>
  </si>
  <si>
    <t>RESGUARDO INDIGENA - TURMINA</t>
  </si>
  <si>
    <t>1 CD FOLIO 160</t>
  </si>
  <si>
    <t>RESGUARDO INDIGENA DE REESTRUCTURACION - YAQUIVA</t>
  </si>
  <si>
    <t>RESGUARDO INDIGENA DE REESTRUCTURACION - OREWA</t>
  </si>
  <si>
    <t>255444</t>
  </si>
  <si>
    <t>RESGUARDO INDIGENA - OREWA</t>
  </si>
  <si>
    <t xml:space="preserve">1 AL 5 </t>
  </si>
  <si>
    <t>RESGUARDO INDIGENA DE REESTRUCTURACION -SAN ANDRES DE SOTAVENTO</t>
  </si>
  <si>
    <t>NUESTRA SEÑORA DEL CARMEN O EL TOMATE</t>
  </si>
  <si>
    <t>146-11910</t>
  </si>
  <si>
    <t>12</t>
  </si>
  <si>
    <t>RESGUARDO INDIGENA DE REESTRUCTURACION - GACHANCIPA</t>
  </si>
  <si>
    <t>GACHANCIPA</t>
  </si>
  <si>
    <t>RESGUARDO INDIGENA - GACHANCIPA</t>
  </si>
  <si>
    <t>RESGUARDO INDIGENA DE REESTRUCTURACION - EL CAGUAN</t>
  </si>
  <si>
    <t>RESGUARDO INDIGENA - EL CAGUAN</t>
  </si>
  <si>
    <t>13</t>
  </si>
  <si>
    <t>RESGUARDO INDIGENA DE REESTRUCTURACION - LAME PAEZ ORGANOS DEL PALMAR</t>
  </si>
  <si>
    <t>255473</t>
  </si>
  <si>
    <t>RESGUARDO INDIGENA - LAME PAEZ ORGANOS DEL PALMAR</t>
  </si>
  <si>
    <t>1 CD FOLIO 33</t>
  </si>
  <si>
    <t>RESGUARDO INDIGENA DE REESTRUCTURACION - LOS PINOS</t>
  </si>
  <si>
    <t xml:space="preserve"> PALESTINA</t>
  </si>
  <si>
    <t>RESGUARDO INDIGENA - LOS PINOS</t>
  </si>
  <si>
    <t>204-0025771</t>
  </si>
  <si>
    <t>RESGUARDO INDIGENA DE REESTRUCTURACION - CHIMILA</t>
  </si>
  <si>
    <t>RESGUARDO INDIGENA DE REESTRUCTURACION - AICO</t>
  </si>
  <si>
    <t xml:space="preserve">NARIÑO </t>
  </si>
  <si>
    <t>RESGUARDO INDIGENA DE REESTRUCTURACION - COLIMBA</t>
  </si>
  <si>
    <t>RESGUARDO INDIGENA - COLIMBA</t>
  </si>
  <si>
    <t>208 AL 339</t>
  </si>
  <si>
    <t>RESGUARDO INDIGENA DE REESTRUCTURACION Y PANAN</t>
  </si>
  <si>
    <t>257638</t>
  </si>
  <si>
    <t>LA VICTORIA</t>
  </si>
  <si>
    <t>RESGUARDO INDIGENA - CHILES Y PANAN</t>
  </si>
  <si>
    <t>244-39203</t>
  </si>
  <si>
    <t>RES0178</t>
  </si>
  <si>
    <t>1 PLANO GRAN FORMATO FOLIO 193 Y 1 CD FOLIO 194</t>
  </si>
  <si>
    <t>RESGUARDO INDIGENA DE REESTRUCTURACION - EL GRAN MALLAMA-MAYASQUER</t>
  </si>
  <si>
    <t>2420384</t>
  </si>
  <si>
    <t>RESGUARDO INDIGENA - EL GRAN MALLAMA-MAYASQUER</t>
  </si>
  <si>
    <t>2 PLANOS GRAN FORMATO FOLIO - 196 - 197 Y 1 CD FOLIO 198</t>
  </si>
  <si>
    <t>199 AL 399</t>
  </si>
  <si>
    <t>1CD FOLIO 392</t>
  </si>
  <si>
    <t>400 AL 558</t>
  </si>
  <si>
    <t>1 PLANO GRAN FORMATO FOLIO 558</t>
  </si>
  <si>
    <t xml:space="preserve">RESGUARDO INDIGENA DE REESTRUCTURACION - EL PANAM </t>
  </si>
  <si>
    <t xml:space="preserve">RESGUARDO INDIGENA - EL PANAM </t>
  </si>
  <si>
    <t>6265</t>
  </si>
  <si>
    <t>16</t>
  </si>
  <si>
    <t>244-0031467</t>
  </si>
  <si>
    <t>201 AL 299</t>
  </si>
  <si>
    <t>RESGUARDO INDIGENA DE REESTRUCTURACION - GUACHUCAL</t>
  </si>
  <si>
    <t>RESGUARDO INDIGENA - GUACHUCAL</t>
  </si>
  <si>
    <t>244-0004590</t>
  </si>
  <si>
    <t>201 AL 404</t>
  </si>
  <si>
    <t>405 AL 606</t>
  </si>
  <si>
    <t>607 AL 806</t>
  </si>
  <si>
    <t>807 AL 1010</t>
  </si>
  <si>
    <t>1011 AL  1213</t>
  </si>
  <si>
    <t>1 CD FOLIO 1040</t>
  </si>
  <si>
    <t>1214 AL 1258</t>
  </si>
  <si>
    <t>1 CD FOLIO 1258 - 2 PLANOS EN GRAN FORMATO FOLIO 135-1236</t>
  </si>
  <si>
    <t>RESGUARDO INDIGENA DE REESTRUCTURACION - GUACHAVES</t>
  </si>
  <si>
    <t>SANTACRUZ</t>
  </si>
  <si>
    <t>RESGUARDO INDIGENA -  GUACHAVES</t>
  </si>
  <si>
    <t>17</t>
  </si>
  <si>
    <t>RESGUARDO INDIGENA DE REESTRUCTURACION - MALES DE CORDOBA</t>
  </si>
  <si>
    <t>RESGUARDO INDIGENA - MALES DE CORDOBA</t>
  </si>
  <si>
    <t>RESGUARDO INDIGENA DE REESTRUCTURACION - MUESES</t>
  </si>
  <si>
    <t>RESGUARDO INDIGENA - MUESES</t>
  </si>
  <si>
    <t>211 AL 411</t>
  </si>
  <si>
    <t>RESGUARDO INDIGENA DE REESTRUCTURACION - SAN JUAN</t>
  </si>
  <si>
    <t>RESGUARDO INDIGENA - SAN JUAN</t>
  </si>
  <si>
    <t>2 PLANOS GRAN FORMATO FOLIO 106 - 107</t>
  </si>
  <si>
    <t>RESGUARDO INDIGENA DE REESTRUCTURACION - PASTAS</t>
  </si>
  <si>
    <t>RESGUARDO INDIGENA - PASTAS</t>
  </si>
  <si>
    <t>1 PLANO GRAN FORMATO  FOLIO 185</t>
  </si>
  <si>
    <t>RESGUARDO INDIGENA DE REESTRUCTURACION - KAMENTSA</t>
  </si>
  <si>
    <t>RESGUARDO INDIGENA - KAMENTSA</t>
  </si>
  <si>
    <t>201 AL 293</t>
  </si>
  <si>
    <t>RESGUARDO INDIGENA DE REESTRUCTURACION - ORTEGA</t>
  </si>
  <si>
    <t>255485</t>
  </si>
  <si>
    <t>RESGUARDO INDIGENA - ORTEGA</t>
  </si>
  <si>
    <t>RES0036</t>
  </si>
  <si>
    <t>FECHA RESOLUCION NO LEGIBLE</t>
  </si>
  <si>
    <t>360-0006835</t>
  </si>
  <si>
    <t>355-39774</t>
  </si>
  <si>
    <t>401 AL 492</t>
  </si>
  <si>
    <t>RESGUARDO INDIGENA DE REESTRUCTURACION - -SAN LUIS</t>
  </si>
  <si>
    <t>RESGUARDO INDIGENA - SAN LUIS</t>
  </si>
  <si>
    <t>RES046
AUT02494</t>
  </si>
  <si>
    <t>1983- 07- 21
2000- 04- 12</t>
  </si>
  <si>
    <t>515173</t>
  </si>
  <si>
    <t xml:space="preserve">2 PLANOS DE GRAN FORMATO FOLIO 51 - 52 </t>
  </si>
  <si>
    <t>Ajustar la ordenación del expediente, registrar las fechas extremas, falta la foliación.</t>
  </si>
  <si>
    <t>Aura Ruidiaz Gutierrez</t>
  </si>
  <si>
    <t>Revisar el proceso del resguardo, ¿ Es constitución o saneamiento?</t>
  </si>
  <si>
    <t>Registrar las carpetas de la caja 5, no registra la información en el inventario.</t>
  </si>
  <si>
    <t>Ajustar las fechas extremas en el inventario, ajustar el correlativo del número de los tomos físico y el digital, falta la foliación.</t>
  </si>
  <si>
    <t>OBSERVACIONES GENERALES</t>
  </si>
  <si>
    <t>Ajustar las fechas extremas de todas las cajas de saneamiento</t>
  </si>
  <si>
    <t>Ajustar la descripción del objeto del inventario</t>
  </si>
  <si>
    <t>1 A LA 17</t>
  </si>
  <si>
    <t>SANEAMIENTO</t>
  </si>
  <si>
    <t>Falta la foliación, falta registrar en la columna de notas el folio del sobre</t>
  </si>
  <si>
    <t>se encuentra en proceso</t>
  </si>
  <si>
    <t>1 A LA 20</t>
  </si>
  <si>
    <t>REESTRUCTURACIÓN</t>
  </si>
  <si>
    <t>Ajustar nombre de los expedientes de Conversión de reservas- como está en la metodología</t>
  </si>
  <si>
    <t>Ajustar el objeto del inventario</t>
  </si>
  <si>
    <t>Realizar sobre a los planos sobredimensionados, rescatar el número del folio de los planos en la columna de notas</t>
  </si>
  <si>
    <t>Se encuentra en proceso de foliacion</t>
  </si>
  <si>
    <t>Registrar fechas extremas</t>
  </si>
  <si>
    <t>1 A LA 18</t>
  </si>
  <si>
    <t>CONVERSIÓN DE RESERVAS</t>
  </si>
  <si>
    <t>S_I</t>
  </si>
  <si>
    <t>ARCHIPIELAGO</t>
  </si>
  <si>
    <t>BOGOTA_DC</t>
  </si>
  <si>
    <t>LA_GUAJIRA</t>
  </si>
  <si>
    <t>NORTE_DE_SANTANDER</t>
  </si>
  <si>
    <t>VALLE_DEL_CAUCA</t>
  </si>
  <si>
    <t>PROVIDENCIA</t>
  </si>
  <si>
    <t>BARRANQUILLA</t>
  </si>
  <si>
    <t>BOGOTA DC</t>
  </si>
  <si>
    <t>ACHI</t>
  </si>
  <si>
    <t>TUNUNGUA</t>
  </si>
  <si>
    <t>MANIZALES</t>
  </si>
  <si>
    <t>YOPAL</t>
  </si>
  <si>
    <t>ANAPOIMA</t>
  </si>
  <si>
    <t>CALAMAR</t>
  </si>
  <si>
    <t>SILOS</t>
  </si>
  <si>
    <t>PEREIRA</t>
  </si>
  <si>
    <t>PUERTO WILCHES</t>
  </si>
  <si>
    <t>ALPUJARRA</t>
  </si>
  <si>
    <t>EL DOVIO</t>
  </si>
  <si>
    <t>EL ENCANTO</t>
  </si>
  <si>
    <t>ABEJORRAL</t>
  </si>
  <si>
    <t>BARANOA</t>
  </si>
  <si>
    <t>ARENAL</t>
  </si>
  <si>
    <t>MOTAVITA</t>
  </si>
  <si>
    <t>AGUADAS</t>
  </si>
  <si>
    <t>AGUAZUL</t>
  </si>
  <si>
    <t>AGUACHICA</t>
  </si>
  <si>
    <t>ARBELAEZ</t>
  </si>
  <si>
    <t>ALGARROBO</t>
  </si>
  <si>
    <t>CACOTA</t>
  </si>
  <si>
    <t>APIA</t>
  </si>
  <si>
    <t>PUERTO PARRA</t>
  </si>
  <si>
    <t>ALVARADO</t>
  </si>
  <si>
    <t>ROLDANILLO</t>
  </si>
  <si>
    <t>CARURU</t>
  </si>
  <si>
    <t>LA PRIMAVERA</t>
  </si>
  <si>
    <t>LA CHORRERA</t>
  </si>
  <si>
    <t>ABRIAQUI</t>
  </si>
  <si>
    <t>CANDELARIA</t>
  </si>
  <si>
    <t>ARJONA</t>
  </si>
  <si>
    <t>CIENEGA</t>
  </si>
  <si>
    <t>CURILLO</t>
  </si>
  <si>
    <t>CHAMEZA</t>
  </si>
  <si>
    <t>AGUSTIN CODAZZI</t>
  </si>
  <si>
    <t>AYAPEL</t>
  </si>
  <si>
    <t>BELTRAN</t>
  </si>
  <si>
    <t>MAPIRIPANA</t>
  </si>
  <si>
    <t>AGRADO</t>
  </si>
  <si>
    <t>ARACATACA</t>
  </si>
  <si>
    <t>ACACIAS</t>
  </si>
  <si>
    <t>ALBAN</t>
  </si>
  <si>
    <t>CIRCASIA</t>
  </si>
  <si>
    <t>BALBOA</t>
  </si>
  <si>
    <t>BUCARAMANGA</t>
  </si>
  <si>
    <t>CAIMITO</t>
  </si>
  <si>
    <t>AMBALEMA</t>
  </si>
  <si>
    <t>TARAIRA</t>
  </si>
  <si>
    <t>LA PEDRERA</t>
  </si>
  <si>
    <t>ALEJANDRIA</t>
  </si>
  <si>
    <t>ARROYOHONDO</t>
  </si>
  <si>
    <t>ARANZAZU</t>
  </si>
  <si>
    <t>EL DONCELLO</t>
  </si>
  <si>
    <t>ASTREA</t>
  </si>
  <si>
    <t>BITUIMA</t>
  </si>
  <si>
    <t>SAN FELIPE</t>
  </si>
  <si>
    <t>DIBULA</t>
  </si>
  <si>
    <t>CABUYARO</t>
  </si>
  <si>
    <t>ALDANA</t>
  </si>
  <si>
    <t>MUTISCUA</t>
  </si>
  <si>
    <t>DOSQUEBRADAS</t>
  </si>
  <si>
    <t>AGUADA</t>
  </si>
  <si>
    <t>COLOSO</t>
  </si>
  <si>
    <t>ARMERO</t>
  </si>
  <si>
    <t>PAPUNAHUA</t>
  </si>
  <si>
    <t>AMAGA</t>
  </si>
  <si>
    <t>LURUACO</t>
  </si>
  <si>
    <t>ALMEIDA</t>
  </si>
  <si>
    <t>EL PAUJIL</t>
  </si>
  <si>
    <t>LA SALINA</t>
  </si>
  <si>
    <t>ATRATO</t>
  </si>
  <si>
    <t>CANALETE</t>
  </si>
  <si>
    <t>BOJACA</t>
  </si>
  <si>
    <t>PUERTO COLOMBIA</t>
  </si>
  <si>
    <t>ALGECIRAS</t>
  </si>
  <si>
    <t>CERRO SAN ANTONIO</t>
  </si>
  <si>
    <t>CUBARRAL</t>
  </si>
  <si>
    <t>ANCUYA</t>
  </si>
  <si>
    <t>EL ZULIA</t>
  </si>
  <si>
    <t>FILANDIA</t>
  </si>
  <si>
    <t>GUATICA</t>
  </si>
  <si>
    <t>ZARZAL</t>
  </si>
  <si>
    <t>YAVARATE</t>
  </si>
  <si>
    <t>PUERTO ARICA</t>
  </si>
  <si>
    <t>AMALFI</t>
  </si>
  <si>
    <t>MALAMBO</t>
  </si>
  <si>
    <t>CANTAGALLO</t>
  </si>
  <si>
    <t>AQUITANIA</t>
  </si>
  <si>
    <t>CHINCHINA</t>
  </si>
  <si>
    <t>MORELIA</t>
  </si>
  <si>
    <t>MONTERREY</t>
  </si>
  <si>
    <t>BOSCONIA</t>
  </si>
  <si>
    <t>CERETE</t>
  </si>
  <si>
    <t>CABRERA</t>
  </si>
  <si>
    <t>LA GUADALUPE</t>
  </si>
  <si>
    <t>EL MOLINO</t>
  </si>
  <si>
    <t>CHIVOLO</t>
  </si>
  <si>
    <t>CUMARAL</t>
  </si>
  <si>
    <t>BARBACOAS</t>
  </si>
  <si>
    <t>SALAZAR</t>
  </si>
  <si>
    <t>LA TEBAIDA</t>
  </si>
  <si>
    <t>LA CELIA</t>
  </si>
  <si>
    <t>ARATOCA</t>
  </si>
  <si>
    <t>CHALAN</t>
  </si>
  <si>
    <t>CAJAMARCA</t>
  </si>
  <si>
    <t>EL CERRITO</t>
  </si>
  <si>
    <t>PACOA</t>
  </si>
  <si>
    <t>PUERTO NARIÑO</t>
  </si>
  <si>
    <t>ANDES</t>
  </si>
  <si>
    <t>MANATI</t>
  </si>
  <si>
    <t>CICUCO</t>
  </si>
  <si>
    <t>ARCABUCO</t>
  </si>
  <si>
    <t>FILADELFIA</t>
  </si>
  <si>
    <t>PORE</t>
  </si>
  <si>
    <t>CHIMICHAGUA</t>
  </si>
  <si>
    <t>CACAHUAL</t>
  </si>
  <si>
    <t>BARAYA</t>
  </si>
  <si>
    <t>EL CALVARIO</t>
  </si>
  <si>
    <t>CUCUTILLA</t>
  </si>
  <si>
    <t>LA VIRGINIA</t>
  </si>
  <si>
    <t>BARBOSA</t>
  </si>
  <si>
    <t>CARTAGO</t>
  </si>
  <si>
    <t>PUERTO SANTANDER</t>
  </si>
  <si>
    <t>ANGELOPOLIS</t>
  </si>
  <si>
    <t>PIOJO</t>
  </si>
  <si>
    <t>BERBEO</t>
  </si>
  <si>
    <t>LA DORADA</t>
  </si>
  <si>
    <t>RECETOR</t>
  </si>
  <si>
    <t>CHIRIGUANA</t>
  </si>
  <si>
    <t>CHINU</t>
  </si>
  <si>
    <t>CAJICA</t>
  </si>
  <si>
    <t>PANA PANA</t>
  </si>
  <si>
    <t>CAMPOALEGRE</t>
  </si>
  <si>
    <t>EL BANCO</t>
  </si>
  <si>
    <t>EL CASTILLO</t>
  </si>
  <si>
    <t>CONSACA</t>
  </si>
  <si>
    <t>PIJAO</t>
  </si>
  <si>
    <t>BARICHARA</t>
  </si>
  <si>
    <t>GALERAS</t>
  </si>
  <si>
    <t>TARAPACA</t>
  </si>
  <si>
    <t>ANGOSTURA</t>
  </si>
  <si>
    <t>POLONUEVO</t>
  </si>
  <si>
    <t>CLEMENCIA</t>
  </si>
  <si>
    <t>BETEITIVA</t>
  </si>
  <si>
    <t>LA MERCED</t>
  </si>
  <si>
    <t>SOLITA</t>
  </si>
  <si>
    <t>SABANALARGA</t>
  </si>
  <si>
    <t>CURUMANI</t>
  </si>
  <si>
    <t>COTORRA</t>
  </si>
  <si>
    <t>CAPARRAPI</t>
  </si>
  <si>
    <t>MORICHAL</t>
  </si>
  <si>
    <t>COLOMBIA</t>
  </si>
  <si>
    <t>EL PIÑON</t>
  </si>
  <si>
    <t>EL DORADO</t>
  </si>
  <si>
    <t>CONTADERO</t>
  </si>
  <si>
    <t>GRAMALOTE</t>
  </si>
  <si>
    <t>QUIMBAYA</t>
  </si>
  <si>
    <t>MISTRATO</t>
  </si>
  <si>
    <t>BARRANCABERMEJA</t>
  </si>
  <si>
    <t>GUARANDA</t>
  </si>
  <si>
    <t>PUERTO ALEGRIA</t>
  </si>
  <si>
    <t>ANORI</t>
  </si>
  <si>
    <t>SABANAGRANDE</t>
  </si>
  <si>
    <t>BOAVITA</t>
  </si>
  <si>
    <t>MANZANARES</t>
  </si>
  <si>
    <t>EL COPEY</t>
  </si>
  <si>
    <t>CERTEGUI</t>
  </si>
  <si>
    <t>CAQUEZA</t>
  </si>
  <si>
    <t>ELIAS</t>
  </si>
  <si>
    <t>EL RETEN</t>
  </si>
  <si>
    <t>GRANADA</t>
  </si>
  <si>
    <t>EL TARRA</t>
  </si>
  <si>
    <t>SANTIAGO</t>
  </si>
  <si>
    <t>SALENTO</t>
  </si>
  <si>
    <t>BETULIA</t>
  </si>
  <si>
    <t>CUNDAY</t>
  </si>
  <si>
    <t>MIRITI PARANA</t>
  </si>
  <si>
    <t>ANZA</t>
  </si>
  <si>
    <t>MAGANGUE</t>
  </si>
  <si>
    <t>MARMATO</t>
  </si>
  <si>
    <t>TAURAMENA</t>
  </si>
  <si>
    <t>EL PASO</t>
  </si>
  <si>
    <t>LOS CORDOBAS</t>
  </si>
  <si>
    <t>CHAGUANI</t>
  </si>
  <si>
    <t>GARZON</t>
  </si>
  <si>
    <t>URIBIA</t>
  </si>
  <si>
    <t>FUNDACION</t>
  </si>
  <si>
    <t>GUAMAL</t>
  </si>
  <si>
    <t>CUASPUD</t>
  </si>
  <si>
    <t>TEORAMA</t>
  </si>
  <si>
    <t>CALARCA</t>
  </si>
  <si>
    <t>LOS PALMITOS</t>
  </si>
  <si>
    <t>DOLORES</t>
  </si>
  <si>
    <t>MAHATES</t>
  </si>
  <si>
    <t>BRICEÑO</t>
  </si>
  <si>
    <t>MARULANDA</t>
  </si>
  <si>
    <t>TRINIDAD</t>
  </si>
  <si>
    <t>GAMARRA</t>
  </si>
  <si>
    <t>CHIPAQUE</t>
  </si>
  <si>
    <t>URUMITA</t>
  </si>
  <si>
    <t>ARBOLEDAS</t>
  </si>
  <si>
    <t>GENOVA</t>
  </si>
  <si>
    <t>SANTUARIO</t>
  </si>
  <si>
    <t>ESPINAL</t>
  </si>
  <si>
    <t>SANTO TOMAS</t>
  </si>
  <si>
    <t>MARGARITA</t>
  </si>
  <si>
    <t>BUENA VISTA</t>
  </si>
  <si>
    <t>NEIRA</t>
  </si>
  <si>
    <t>CARTAGENA DEL CHAIRA</t>
  </si>
  <si>
    <t>GUACHENE</t>
  </si>
  <si>
    <t>GONZALEZ</t>
  </si>
  <si>
    <t>MOÑITOS</t>
  </si>
  <si>
    <t>CHOACHI</t>
  </si>
  <si>
    <t>GUADALUPE</t>
  </si>
  <si>
    <t>NUEVA GRANADA</t>
  </si>
  <si>
    <t>CUMBITARA</t>
  </si>
  <si>
    <t>LOURDES</t>
  </si>
  <si>
    <t>SANTA ROSA DE CABAL</t>
  </si>
  <si>
    <t>FALAN</t>
  </si>
  <si>
    <t>GUACARI</t>
  </si>
  <si>
    <t>SOLEDAD</t>
  </si>
  <si>
    <t>MONTECRISTO</t>
  </si>
  <si>
    <t>BUSBANZA</t>
  </si>
  <si>
    <t>NORCASIA</t>
  </si>
  <si>
    <t>SAN LUIS DE GACENO</t>
  </si>
  <si>
    <t>LA GLORIA</t>
  </si>
  <si>
    <t>MEDIO ATRATO</t>
  </si>
  <si>
    <t>PLANETA RICA</t>
  </si>
  <si>
    <t>CHOCONTA</t>
  </si>
  <si>
    <t>HOBO</t>
  </si>
  <si>
    <t>LA JAGUA DEL PILAR</t>
  </si>
  <si>
    <t>PEDRAZA</t>
  </si>
  <si>
    <t>BOCHALEMA</t>
  </si>
  <si>
    <t>CARCASI</t>
  </si>
  <si>
    <t>OVEJAS</t>
  </si>
  <si>
    <t>FLANDES</t>
  </si>
  <si>
    <t>ANSERMANUEVO</t>
  </si>
  <si>
    <t>SUAN</t>
  </si>
  <si>
    <t>MOMPOS</t>
  </si>
  <si>
    <t>PACORA</t>
  </si>
  <si>
    <t>PAZ DE ARIPORO</t>
  </si>
  <si>
    <t>PUEBLO NUEVO</t>
  </si>
  <si>
    <t>COGUA</t>
  </si>
  <si>
    <t>IQUIRA</t>
  </si>
  <si>
    <t>PIVIJAY</t>
  </si>
  <si>
    <t>LEJANIAS</t>
  </si>
  <si>
    <t>EL PEÑOL</t>
  </si>
  <si>
    <t>CONVENCION</t>
  </si>
  <si>
    <t>CEPITA</t>
  </si>
  <si>
    <t>PALMITO</t>
  </si>
  <si>
    <t>FRESNO</t>
  </si>
  <si>
    <t>CAMPOHERMOSO</t>
  </si>
  <si>
    <t>PALESTINA</t>
  </si>
  <si>
    <t>NUNCHIA</t>
  </si>
  <si>
    <t>PAILITAS</t>
  </si>
  <si>
    <t>MEDIO SAN JUAN</t>
  </si>
  <si>
    <t>PUERTO ESCONDIDO</t>
  </si>
  <si>
    <t>PUERTO CONCORDIA</t>
  </si>
  <si>
    <t>HACARI</t>
  </si>
  <si>
    <t>CERRITO</t>
  </si>
  <si>
    <t>SAN BENITO ABAD</t>
  </si>
  <si>
    <t>GUAMO</t>
  </si>
  <si>
    <t>BELLO</t>
  </si>
  <si>
    <t>USIACURI</t>
  </si>
  <si>
    <t>NOROSI</t>
  </si>
  <si>
    <t>CERINZA</t>
  </si>
  <si>
    <t>PENSILVANIA</t>
  </si>
  <si>
    <t>MANI</t>
  </si>
  <si>
    <t>PELAYA</t>
  </si>
  <si>
    <t>CUCUNUBA</t>
  </si>
  <si>
    <t>REMOLINO</t>
  </si>
  <si>
    <t>HERRAN</t>
  </si>
  <si>
    <t>CHARALA</t>
  </si>
  <si>
    <t>HERVEO</t>
  </si>
  <si>
    <t>GINEBRA</t>
  </si>
  <si>
    <t>BETANIA</t>
  </si>
  <si>
    <t>JUAN DE ACOSTA</t>
  </si>
  <si>
    <t>PINILLOS</t>
  </si>
  <si>
    <t>CHINAVITA</t>
  </si>
  <si>
    <t>TAMARA</t>
  </si>
  <si>
    <t>SAHAGUN</t>
  </si>
  <si>
    <t>EL COLEGIO</t>
  </si>
  <si>
    <t>SALAMINA</t>
  </si>
  <si>
    <t>CHARTA</t>
  </si>
  <si>
    <t>SAN ONOFRE</t>
  </si>
  <si>
    <t>HONDA</t>
  </si>
  <si>
    <t>YUMBO</t>
  </si>
  <si>
    <t>PALMAR DE VARELA</t>
  </si>
  <si>
    <t>REGIDOR</t>
  </si>
  <si>
    <t>CHIQUINQUIRA</t>
  </si>
  <si>
    <t>RIO IRO</t>
  </si>
  <si>
    <t>SAN ANDRES SOTAVENTO</t>
  </si>
  <si>
    <t>EL ROSAL</t>
  </si>
  <si>
    <t>NATAGA</t>
  </si>
  <si>
    <t>SAN ZENON</t>
  </si>
  <si>
    <t>GUACHUCAL</t>
  </si>
  <si>
    <t>SAN CAYETANO</t>
  </si>
  <si>
    <t>CHIPATA</t>
  </si>
  <si>
    <t>SAN PEDRO</t>
  </si>
  <si>
    <t>ICONONZO</t>
  </si>
  <si>
    <t>OBANDO</t>
  </si>
  <si>
    <t>CAMPO DE LA CRUZ</t>
  </si>
  <si>
    <t>RIO VIEJO</t>
  </si>
  <si>
    <t>CHISCAS</t>
  </si>
  <si>
    <t>MERCADERES</t>
  </si>
  <si>
    <t>SAN ALBERTO</t>
  </si>
  <si>
    <t>RIO QUITO</t>
  </si>
  <si>
    <t>FOMEQUE</t>
  </si>
  <si>
    <t>OPORAPA</t>
  </si>
  <si>
    <t>SANTA ANA</t>
  </si>
  <si>
    <t>GUAITARILLA</t>
  </si>
  <si>
    <t>SAN CALIXTO</t>
  </si>
  <si>
    <t>MARIQUITA</t>
  </si>
  <si>
    <t>REPELON</t>
  </si>
  <si>
    <t>SAN ESTANISLAO</t>
  </si>
  <si>
    <t>CHITA</t>
  </si>
  <si>
    <t>SAMANA</t>
  </si>
  <si>
    <t>SAN DIEGO</t>
  </si>
  <si>
    <t>SAN PELAYO</t>
  </si>
  <si>
    <t>FOSCA</t>
  </si>
  <si>
    <t>PAICOL</t>
  </si>
  <si>
    <t>SITIONUEVO</t>
  </si>
  <si>
    <t>GUALMATAN</t>
  </si>
  <si>
    <t>LA PLAYA</t>
  </si>
  <si>
    <t>CONCEPCION</t>
  </si>
  <si>
    <t>MELGAR</t>
  </si>
  <si>
    <t>BURITICA</t>
  </si>
  <si>
    <t>CHITARAQUE</t>
  </si>
  <si>
    <t>FUNZA</t>
  </si>
  <si>
    <t>TENERIFE</t>
  </si>
  <si>
    <t>SAN JUANITO</t>
  </si>
  <si>
    <t>ILES</t>
  </si>
  <si>
    <t>CHINACOTA</t>
  </si>
  <si>
    <t>CONFINES</t>
  </si>
  <si>
    <t>SAN LUIS DE SINCE</t>
  </si>
  <si>
    <t>MURILLO</t>
  </si>
  <si>
    <t>PONEDERA</t>
  </si>
  <si>
    <t>SAN JUAN NEPOMUCENO</t>
  </si>
  <si>
    <t>CHIVATA</t>
  </si>
  <si>
    <t>PADILLA</t>
  </si>
  <si>
    <t>TAMALAMEQUE</t>
  </si>
  <si>
    <t>FUQUENE</t>
  </si>
  <si>
    <t>ZAPAYAN</t>
  </si>
  <si>
    <t>IMUES</t>
  </si>
  <si>
    <t>RAGONVALIA</t>
  </si>
  <si>
    <t>CONTRATACION</t>
  </si>
  <si>
    <t>SAN JUAN DE BETULIA</t>
  </si>
  <si>
    <t>GUADALAJARA DE BUGA</t>
  </si>
  <si>
    <t>CAICEDO</t>
  </si>
  <si>
    <t>SANTA CATALINA</t>
  </si>
  <si>
    <t>COMBITA</t>
  </si>
  <si>
    <t>VICTORIA</t>
  </si>
  <si>
    <t>PATIA</t>
  </si>
  <si>
    <t>RIO DE ORO</t>
  </si>
  <si>
    <t>VALENCIA</t>
  </si>
  <si>
    <t>GACHALA</t>
  </si>
  <si>
    <t>ZONA BANANERA</t>
  </si>
  <si>
    <t>COROMORO</t>
  </si>
  <si>
    <t>SANTIAGO DE TOLU</t>
  </si>
  <si>
    <t>COPER</t>
  </si>
  <si>
    <t>VILLAMARIA</t>
  </si>
  <si>
    <t>LA JAGUA DE IBIRICO</t>
  </si>
  <si>
    <t>EL CANTON DEL SAN PABLO</t>
  </si>
  <si>
    <t>SAN SEBASTIAN DE BUENAVISTA</t>
  </si>
  <si>
    <t>BARRANCA DE UPIA</t>
  </si>
  <si>
    <t>LA CRUZ</t>
  </si>
  <si>
    <t>VILLA DEL ROSARIO</t>
  </si>
  <si>
    <t>CURITI</t>
  </si>
  <si>
    <t>PALOCABILDO</t>
  </si>
  <si>
    <t>ANDALUCIA</t>
  </si>
  <si>
    <t>CAMPAMENTO</t>
  </si>
  <si>
    <t>SIMITI</t>
  </si>
  <si>
    <t>CORRALES</t>
  </si>
  <si>
    <t>VITERBO</t>
  </si>
  <si>
    <t>GACHETA</t>
  </si>
  <si>
    <t>SABANAS DE SAN ANGEL</t>
  </si>
  <si>
    <t>FUENTE DE ORO</t>
  </si>
  <si>
    <t>EL GUACAMAYO</t>
  </si>
  <si>
    <t>COROZAL</t>
  </si>
  <si>
    <t>PIEDRAS</t>
  </si>
  <si>
    <t>CAÑASGORDAS</t>
  </si>
  <si>
    <t>SOPLAVIENTO</t>
  </si>
  <si>
    <t>COVARACHIA</t>
  </si>
  <si>
    <t>MARQUETALIA</t>
  </si>
  <si>
    <t>PUERTO TEJADA</t>
  </si>
  <si>
    <t>SAN CARLOS</t>
  </si>
  <si>
    <t>GIRARDOT</t>
  </si>
  <si>
    <t>SALADOBLANCO</t>
  </si>
  <si>
    <t>PIJIÑO DEL CARMEN</t>
  </si>
  <si>
    <t>SAN CARLOS DE GUAROA</t>
  </si>
  <si>
    <t>LA LLANADA</t>
  </si>
  <si>
    <t>SARDINATA</t>
  </si>
  <si>
    <t>EL PLAYON</t>
  </si>
  <si>
    <t>YOTOCO</t>
  </si>
  <si>
    <t>CARACOLI</t>
  </si>
  <si>
    <t>TALAIGUA NUEVO</t>
  </si>
  <si>
    <t>BELEN DE BAJIRA</t>
  </si>
  <si>
    <t>SANTA BARBARA DE PINTO</t>
  </si>
  <si>
    <t>SAN JUAN DE ARAMA</t>
  </si>
  <si>
    <t>LA TOLA</t>
  </si>
  <si>
    <t>ENCINO</t>
  </si>
  <si>
    <t>PALMIRA</t>
  </si>
  <si>
    <t>TIQUISIO</t>
  </si>
  <si>
    <t>CUCAITA</t>
  </si>
  <si>
    <t>ROSAS</t>
  </si>
  <si>
    <t>LA APARTADA</t>
  </si>
  <si>
    <t>GUACHETA</t>
  </si>
  <si>
    <t>SUAZA</t>
  </si>
  <si>
    <t>PUEBLO VIEJO</t>
  </si>
  <si>
    <t>CASTILLA LA NUEVA</t>
  </si>
  <si>
    <t>LOS PATIOS</t>
  </si>
  <si>
    <t>ENCISO</t>
  </si>
  <si>
    <t>RIOFRIO</t>
  </si>
  <si>
    <t>CAREPA</t>
  </si>
  <si>
    <t>TURBACO</t>
  </si>
  <si>
    <t>CUITIVA</t>
  </si>
  <si>
    <t>GUADUAS</t>
  </si>
  <si>
    <t>TARQUI</t>
  </si>
  <si>
    <t>CIENAGA</t>
  </si>
  <si>
    <t>LEIVA</t>
  </si>
  <si>
    <t>OCAÑA</t>
  </si>
  <si>
    <t>FLORIAN</t>
  </si>
  <si>
    <t>CAROLINA</t>
  </si>
  <si>
    <t>TURBANA</t>
  </si>
  <si>
    <t>CHIQUIZA</t>
  </si>
  <si>
    <t>UNION PANAMERICANA</t>
  </si>
  <si>
    <t>GUASCA</t>
  </si>
  <si>
    <t>TESALIA</t>
  </si>
  <si>
    <t>LINARES</t>
  </si>
  <si>
    <t>BUCARASICA</t>
  </si>
  <si>
    <t>FLORIDABLANCA</t>
  </si>
  <si>
    <t>RONCESVALLES</t>
  </si>
  <si>
    <t>VERSALLES</t>
  </si>
  <si>
    <t>CAUCASIA</t>
  </si>
  <si>
    <t>CHIVOR</t>
  </si>
  <si>
    <t>GUATAQUI</t>
  </si>
  <si>
    <t>TELLO</t>
  </si>
  <si>
    <t>GALAN</t>
  </si>
  <si>
    <t>ROVIRA</t>
  </si>
  <si>
    <t>EL AGUILA</t>
  </si>
  <si>
    <t>BARRANCO DE LOBA</t>
  </si>
  <si>
    <t>DUITAMA</t>
  </si>
  <si>
    <t>GUATAVITA</t>
  </si>
  <si>
    <t>TERUEL</t>
  </si>
  <si>
    <t>MAGUI</t>
  </si>
  <si>
    <t>LABATECA</t>
  </si>
  <si>
    <t>GAMBITA</t>
  </si>
  <si>
    <t>SALDAÑA</t>
  </si>
  <si>
    <t>TORO</t>
  </si>
  <si>
    <t>CISNEROS</t>
  </si>
  <si>
    <t>SANTA ROSA DEL SUR</t>
  </si>
  <si>
    <t>EL COCUY</t>
  </si>
  <si>
    <t>GUAYABETAL</t>
  </si>
  <si>
    <t>MALLAMA</t>
  </si>
  <si>
    <t>CACHIRA</t>
  </si>
  <si>
    <t>GIRON</t>
  </si>
  <si>
    <t>SANTA ISABEL</t>
  </si>
  <si>
    <t>COCORNA</t>
  </si>
  <si>
    <t>HATILLO DE LOBA</t>
  </si>
  <si>
    <t>EL ESPINO</t>
  </si>
  <si>
    <t>GUTIERREZ</t>
  </si>
  <si>
    <t>MOSQUERA</t>
  </si>
  <si>
    <t>VILLA CARO</t>
  </si>
  <si>
    <t>GUACA</t>
  </si>
  <si>
    <t>VENADILLO</t>
  </si>
  <si>
    <t>LA CUMBRE</t>
  </si>
  <si>
    <t>EL CARMEN DE BOLIVAR</t>
  </si>
  <si>
    <t>FIRAVITOBA</t>
  </si>
  <si>
    <t>JERUSALEN</t>
  </si>
  <si>
    <t>YAGUARA</t>
  </si>
  <si>
    <t>DURANIA</t>
  </si>
  <si>
    <t>VILLAHERMOSA</t>
  </si>
  <si>
    <t>ULLOA</t>
  </si>
  <si>
    <t>SAN MARTIN DE LOBA</t>
  </si>
  <si>
    <t>FLORESTA</t>
  </si>
  <si>
    <t>JUNIN</t>
  </si>
  <si>
    <t>PAMPLONA</t>
  </si>
  <si>
    <t>GUAPOTA</t>
  </si>
  <si>
    <t>VILLARRICA</t>
  </si>
  <si>
    <t>COPACABANA</t>
  </si>
  <si>
    <t>ALTOS DEL ROSARIO</t>
  </si>
  <si>
    <t>GACHANTIVA</t>
  </si>
  <si>
    <t>LA CALERA</t>
  </si>
  <si>
    <t>OSPINA</t>
  </si>
  <si>
    <t>PAMPLONITA</t>
  </si>
  <si>
    <t>GUAVATA</t>
  </si>
  <si>
    <t>VALLE DE SAN JUAN</t>
  </si>
  <si>
    <t>SAN JACINTO DEL CAUCA</t>
  </si>
  <si>
    <t>GAMEZA</t>
  </si>
  <si>
    <t>VILLA RICA</t>
  </si>
  <si>
    <t>LA MESA</t>
  </si>
  <si>
    <t>FRANCISCO PIZARRO</t>
  </si>
  <si>
    <t>CUCUTA</t>
  </si>
  <si>
    <t>GUEPSA</t>
  </si>
  <si>
    <t>CARMEN DE APICALA</t>
  </si>
  <si>
    <t>DON MATIAS</t>
  </si>
  <si>
    <t>SAN PABLO DE BORBUR</t>
  </si>
  <si>
    <t>GARAGOA</t>
  </si>
  <si>
    <t>LA PALMA</t>
  </si>
  <si>
    <t>POLICARPA</t>
  </si>
  <si>
    <t>JESUS MARIA</t>
  </si>
  <si>
    <t>SAN LUIS</t>
  </si>
  <si>
    <t>EBEJICO</t>
  </si>
  <si>
    <t>SAN JACINTO</t>
  </si>
  <si>
    <t>GUACAMAYAS</t>
  </si>
  <si>
    <t>JORDAN</t>
  </si>
  <si>
    <t>EL BAGRE</t>
  </si>
  <si>
    <t>EL PEÑON</t>
  </si>
  <si>
    <t>GUATEQUE</t>
  </si>
  <si>
    <t>LA BELLEZA</t>
  </si>
  <si>
    <t>CASABIANCA</t>
  </si>
  <si>
    <t>ENTRERRIOS</t>
  </si>
  <si>
    <t>CARTAGENA</t>
  </si>
  <si>
    <t>GUAYATA</t>
  </si>
  <si>
    <t>LENGUAZAQUE</t>
  </si>
  <si>
    <t>PUERRES</t>
  </si>
  <si>
    <t>LANDAZURI</t>
  </si>
  <si>
    <t>ANZOATEGUI</t>
  </si>
  <si>
    <t>ENVIGADO</t>
  </si>
  <si>
    <t>MARIA LA BAJA</t>
  </si>
  <si>
    <t>MACHETA</t>
  </si>
  <si>
    <t>IBAGUE</t>
  </si>
  <si>
    <t>FREDONIA</t>
  </si>
  <si>
    <t>SAN CRISTOBAL</t>
  </si>
  <si>
    <t>IZA</t>
  </si>
  <si>
    <t>MADRID</t>
  </si>
  <si>
    <t>LEBRIJA</t>
  </si>
  <si>
    <t>LIBANO</t>
  </si>
  <si>
    <t>GIRALDO</t>
  </si>
  <si>
    <t>ZAMBRANO</t>
  </si>
  <si>
    <t>JENESANO</t>
  </si>
  <si>
    <t>MANTA</t>
  </si>
  <si>
    <t>LOS SANTOS</t>
  </si>
  <si>
    <t>LERIDA</t>
  </si>
  <si>
    <t>GIRARDOTA</t>
  </si>
  <si>
    <t>JERICO</t>
  </si>
  <si>
    <t>MEDINA</t>
  </si>
  <si>
    <t>MACARAVITA</t>
  </si>
  <si>
    <t>GOMEZ PLATA</t>
  </si>
  <si>
    <t>LABRANZAGRANDE</t>
  </si>
  <si>
    <t>SANDONA</t>
  </si>
  <si>
    <t>MALAGA</t>
  </si>
  <si>
    <t>LA CAPILLA</t>
  </si>
  <si>
    <t>SAN BERNARDO</t>
  </si>
  <si>
    <t>MATANZA</t>
  </si>
  <si>
    <t>GUARNE</t>
  </si>
  <si>
    <t>NEMOCON</t>
  </si>
  <si>
    <t>SAN LORENZO</t>
  </si>
  <si>
    <t>MOGOTES</t>
  </si>
  <si>
    <t>GUATAPE</t>
  </si>
  <si>
    <t>MACANAL</t>
  </si>
  <si>
    <t>NILO</t>
  </si>
  <si>
    <t>SAN PABLO</t>
  </si>
  <si>
    <t>MOLAGAVITA</t>
  </si>
  <si>
    <t>HELICONIA</t>
  </si>
  <si>
    <t>MARIPI</t>
  </si>
  <si>
    <t>NIMAIMA</t>
  </si>
  <si>
    <t>OCAMONTE</t>
  </si>
  <si>
    <t>HISPANIA</t>
  </si>
  <si>
    <t>NOCAIMA</t>
  </si>
  <si>
    <t>SAPUYES</t>
  </si>
  <si>
    <t>OIBA</t>
  </si>
  <si>
    <t>ITAGUI</t>
  </si>
  <si>
    <t>MONGUA</t>
  </si>
  <si>
    <t>VENECIA</t>
  </si>
  <si>
    <t>TAMINANGO</t>
  </si>
  <si>
    <t>ONZAGA</t>
  </si>
  <si>
    <t>ITUANGO</t>
  </si>
  <si>
    <t>MONGUI</t>
  </si>
  <si>
    <t>PACHO</t>
  </si>
  <si>
    <t>TANGUA</t>
  </si>
  <si>
    <t>PALMAR</t>
  </si>
  <si>
    <t>BELMIRA</t>
  </si>
  <si>
    <t>MONIQUIRA</t>
  </si>
  <si>
    <t>PAIME</t>
  </si>
  <si>
    <t>TUQUERRES</t>
  </si>
  <si>
    <t>PARAMO</t>
  </si>
  <si>
    <t>MUZO</t>
  </si>
  <si>
    <t>PANDI</t>
  </si>
  <si>
    <t>YACUANQUER</t>
  </si>
  <si>
    <t>PIEDECUESTA</t>
  </si>
  <si>
    <t>LA CEJA</t>
  </si>
  <si>
    <t>NOBSA</t>
  </si>
  <si>
    <t>PARATEBUENO</t>
  </si>
  <si>
    <t>SAN PEDRO DE CARTAGO</t>
  </si>
  <si>
    <t>PINCHOTE</t>
  </si>
  <si>
    <t>NUEVO COLON</t>
  </si>
  <si>
    <t>PASCA</t>
  </si>
  <si>
    <t>EL TABLON DE GOMEZ</t>
  </si>
  <si>
    <t>PUENTE NACIONAL</t>
  </si>
  <si>
    <t>LA PINTADA</t>
  </si>
  <si>
    <t>OICATA</t>
  </si>
  <si>
    <t>PUERTO SALGAR</t>
  </si>
  <si>
    <t>RIONEGRO</t>
  </si>
  <si>
    <t>OTANCHE</t>
  </si>
  <si>
    <t>PULI</t>
  </si>
  <si>
    <t>SAN ANDRES DE TUMACO</t>
  </si>
  <si>
    <t>LIBORINA</t>
  </si>
  <si>
    <t>PACHAVITA</t>
  </si>
  <si>
    <t>QUEBRADANEGRA</t>
  </si>
  <si>
    <t>BELEN</t>
  </si>
  <si>
    <t>SAN GIL</t>
  </si>
  <si>
    <t>MACEO</t>
  </si>
  <si>
    <t>QUETAME</t>
  </si>
  <si>
    <t>CHACHAGUI</t>
  </si>
  <si>
    <t>SAN JOAQUIN</t>
  </si>
  <si>
    <t>MARINILLA</t>
  </si>
  <si>
    <t>PAIPA</t>
  </si>
  <si>
    <t>QUIPILE</t>
  </si>
  <si>
    <t>ARBOLEDA</t>
  </si>
  <si>
    <t>MONTEBELLO</t>
  </si>
  <si>
    <t>PAJARITO</t>
  </si>
  <si>
    <t>APULO</t>
  </si>
  <si>
    <t>PANQUEBA</t>
  </si>
  <si>
    <t>SIMACOTA</t>
  </si>
  <si>
    <t>PAUNA</t>
  </si>
  <si>
    <t>SOCORRO</t>
  </si>
  <si>
    <t>PAYA</t>
  </si>
  <si>
    <t>SUAITA</t>
  </si>
  <si>
    <t>PESCA</t>
  </si>
  <si>
    <t>NECHI</t>
  </si>
  <si>
    <t>PISBA</t>
  </si>
  <si>
    <t>SURATA</t>
  </si>
  <si>
    <t>OLAYA</t>
  </si>
  <si>
    <t>PUERTO BOYACA</t>
  </si>
  <si>
    <t>SIBATE</t>
  </si>
  <si>
    <t>TONA</t>
  </si>
  <si>
    <t>PEÑOL</t>
  </si>
  <si>
    <t>QUIPAMA</t>
  </si>
  <si>
    <t>SILVANIA</t>
  </si>
  <si>
    <t>VELEZ</t>
  </si>
  <si>
    <t>PEQUE</t>
  </si>
  <si>
    <t>RAMIRIQUI</t>
  </si>
  <si>
    <t>SIMIJACA</t>
  </si>
  <si>
    <t>VETAS</t>
  </si>
  <si>
    <t>RAQUIRA</t>
  </si>
  <si>
    <t>SOACHA</t>
  </si>
  <si>
    <t>RONDON</t>
  </si>
  <si>
    <t>SUBACHOQUE</t>
  </si>
  <si>
    <t>ZAPATOCA</t>
  </si>
  <si>
    <t>PUERTO NARE</t>
  </si>
  <si>
    <t>SABOYA</t>
  </si>
  <si>
    <t>SUESCA</t>
  </si>
  <si>
    <t>PALMAS DEL SOCORRO</t>
  </si>
  <si>
    <t>PUERTO TRIUNFO</t>
  </si>
  <si>
    <t>SACHICA</t>
  </si>
  <si>
    <t>SUPATA</t>
  </si>
  <si>
    <t>SAN VICENTE DE CHUCURI</t>
  </si>
  <si>
    <t>REMEDIOS</t>
  </si>
  <si>
    <t>SAMACA</t>
  </si>
  <si>
    <t>SUSA</t>
  </si>
  <si>
    <t>SAN JOSE DE MIRANDA</t>
  </si>
  <si>
    <t>RETIRO</t>
  </si>
  <si>
    <t>SAN EDUARDO</t>
  </si>
  <si>
    <t>SANTA HELENA DEL OPON</t>
  </si>
  <si>
    <t>SAN MATEO</t>
  </si>
  <si>
    <t>TABIO</t>
  </si>
  <si>
    <t>SABANA DE TORRES</t>
  </si>
  <si>
    <t>SANTANA</t>
  </si>
  <si>
    <t>TAUSA</t>
  </si>
  <si>
    <t>EL CARMEN DE CHUCURI</t>
  </si>
  <si>
    <t>SABANETA</t>
  </si>
  <si>
    <t>TENA</t>
  </si>
  <si>
    <t>VALLE DE SAN JOSE</t>
  </si>
  <si>
    <t>SALGAR</t>
  </si>
  <si>
    <t>SANTA SOFIA</t>
  </si>
  <si>
    <t>TENJO</t>
  </si>
  <si>
    <t>SAN BENITO</t>
  </si>
  <si>
    <t>SATIVANORTE</t>
  </si>
  <si>
    <t>TIBACUY</t>
  </si>
  <si>
    <t>HATO</t>
  </si>
  <si>
    <t>SAN JERONIMO</t>
  </si>
  <si>
    <t>SATIVASUR</t>
  </si>
  <si>
    <t>TIBIRITA</t>
  </si>
  <si>
    <t>SIACHOQUE</t>
  </si>
  <si>
    <t>TOCAIMA</t>
  </si>
  <si>
    <t>CAPITANEJO</t>
  </si>
  <si>
    <t>SOATA</t>
  </si>
  <si>
    <t>SAN RAFAEL</t>
  </si>
  <si>
    <t>SOCOTA</t>
  </si>
  <si>
    <t>TOPAIPI</t>
  </si>
  <si>
    <t>SAN ROQUE</t>
  </si>
  <si>
    <t>SOCHA</t>
  </si>
  <si>
    <t>UBALA</t>
  </si>
  <si>
    <t>SAN VICENTE</t>
  </si>
  <si>
    <t>SOGAMOSO</t>
  </si>
  <si>
    <t>UBAQUE</t>
  </si>
  <si>
    <t>SOMONDOCO</t>
  </si>
  <si>
    <t>UNE</t>
  </si>
  <si>
    <t>SORA</t>
  </si>
  <si>
    <t>ÃŠTICA</t>
  </si>
  <si>
    <t>EL SANTUARIO</t>
  </si>
  <si>
    <t>SOTAQUIRA</t>
  </si>
  <si>
    <t>VIANI</t>
  </si>
  <si>
    <t>SORACA</t>
  </si>
  <si>
    <t>VILLAGOMEZ</t>
  </si>
  <si>
    <t>SOPETRAN</t>
  </si>
  <si>
    <t>SUSACON</t>
  </si>
  <si>
    <t>VILLAPINZON</t>
  </si>
  <si>
    <t>SUTAMARCHAN</t>
  </si>
  <si>
    <t>VILLETA</t>
  </si>
  <si>
    <t>SUTATENZA</t>
  </si>
  <si>
    <t>VIOTA</t>
  </si>
  <si>
    <t>TARSO</t>
  </si>
  <si>
    <t>TASCO</t>
  </si>
  <si>
    <t>ZIPACON</t>
  </si>
  <si>
    <t>TITIRIBI</t>
  </si>
  <si>
    <t>TENZA</t>
  </si>
  <si>
    <t>SAN JUAN DE RIO SECO</t>
  </si>
  <si>
    <t>TIBANA</t>
  </si>
  <si>
    <t>VILLA DE SAN DIEGO DE UBATE</t>
  </si>
  <si>
    <t>TINJACA</t>
  </si>
  <si>
    <t>GUAYABAL DE SIQUIMA</t>
  </si>
  <si>
    <t>TIPACOQUE</t>
  </si>
  <si>
    <t>SAN ANTONIO DEL TEQUENDAMA</t>
  </si>
  <si>
    <t>TOCA</t>
  </si>
  <si>
    <t>AGUA DE DIOS</t>
  </si>
  <si>
    <t>VALDIVIA</t>
  </si>
  <si>
    <t>TOPAGA</t>
  </si>
  <si>
    <t>CARMEN DE CARUPA</t>
  </si>
  <si>
    <t>TOTA</t>
  </si>
  <si>
    <t>VERGARA</t>
  </si>
  <si>
    <t>TURMEQUE</t>
  </si>
  <si>
    <t>TUTAZA</t>
  </si>
  <si>
    <t>ANOLAIMA</t>
  </si>
  <si>
    <t>YALI</t>
  </si>
  <si>
    <t>UMBITA</t>
  </si>
  <si>
    <t>YARUMAL</t>
  </si>
  <si>
    <t>VENTAQUEMADA</t>
  </si>
  <si>
    <t>YOLOMBO</t>
  </si>
  <si>
    <t>VIRACACHA</t>
  </si>
  <si>
    <t>SOPO</t>
  </si>
  <si>
    <t>YONDO</t>
  </si>
  <si>
    <t>ZETAQUIRA</t>
  </si>
  <si>
    <t>GAMA</t>
  </si>
  <si>
    <t>TOGUI</t>
  </si>
  <si>
    <t>SASAIMA</t>
  </si>
  <si>
    <t>SAN PEDRO DE URABA</t>
  </si>
  <si>
    <t>VILLA DE LEYVA</t>
  </si>
  <si>
    <t>YACOPI</t>
  </si>
  <si>
    <t>SANTAFE DE ANTIOQUIA</t>
  </si>
  <si>
    <t>PAZ DE RIO</t>
  </si>
  <si>
    <t>FUSAGASUGA</t>
  </si>
  <si>
    <t>SANTA ROSA DE OSOS</t>
  </si>
  <si>
    <t>SANTA ROSA DE VITERBO</t>
  </si>
  <si>
    <t>ZIPAQUIRA</t>
  </si>
  <si>
    <t>SAN ANDRES DE CUERQUIA</t>
  </si>
  <si>
    <t>FACATATIVA</t>
  </si>
  <si>
    <t>SAN JOSE DE LA MONTAÑA</t>
  </si>
  <si>
    <t>SAN JOSE DE PARE</t>
  </si>
  <si>
    <t>SAN JUAN DE URABA</t>
  </si>
  <si>
    <t>SAN MIGUEL DE SEMA</t>
  </si>
  <si>
    <t>EL CARMEN DE VIBORAL</t>
  </si>
  <si>
    <t>TUTA</t>
  </si>
  <si>
    <t>TIBASOSA</t>
  </si>
  <si>
    <t>LA UVITA</t>
  </si>
  <si>
    <t>SONSON</t>
  </si>
  <si>
    <t>RESPONSABLES</t>
  </si>
  <si>
    <t>CARVAJAL DAZA LUIS ALBERTO</t>
  </si>
  <si>
    <t xml:space="preserve">SERNA TUNJO ANGIE JOHANNA </t>
  </si>
  <si>
    <t xml:space="preserve">MIRANDA CAÑON SANDRA ANGELICA </t>
  </si>
  <si>
    <t>LEGALIZACION DE TIERRAS A GRUPOS ETNICOS/AMPLIACION DE RESGUARDOS INDIGENAS</t>
  </si>
  <si>
    <t>TOVAR NAVARRETE YURANY KATHERINE</t>
  </si>
  <si>
    <t xml:space="preserve">SEBASTIAN ARDILA AVILA </t>
  </si>
  <si>
    <t>PEREZ SUAREZ ERIKA VIVIANA</t>
  </si>
  <si>
    <t>GUARIN MORENO GIOVANNI</t>
  </si>
  <si>
    <t>JUANITA VIRVIESCAS RUIZ</t>
  </si>
  <si>
    <t>HIGUITA COGOLLO NICOLAS DAVID</t>
  </si>
  <si>
    <t>AREVALO ROZO LEIDY MARCELA</t>
  </si>
  <si>
    <t>CARMENZA VANEGAS TELLEZ</t>
  </si>
  <si>
    <t>DELGADO MALDONADO DANNA ALEJANDRA</t>
  </si>
  <si>
    <t>ESCORCIA ESCORCIA NELBYS MILENA</t>
  </si>
  <si>
    <t xml:space="preserve">LEYDI VIVIANA AVILA ALFONSO </t>
  </si>
  <si>
    <t>YURIBETH RENGIFO BARRIOS</t>
  </si>
  <si>
    <t>Ajustar nombre de los expedientes como está en la metodología</t>
  </si>
  <si>
    <t>AURA RUIDIAZ</t>
  </si>
  <si>
    <t>Se evidencian expedientes en blanco</t>
  </si>
  <si>
    <t>Cuando se realize la foliación, anotar el folio del plano en notas.</t>
  </si>
  <si>
    <t>Se encuentra en proceso de folicacion</t>
  </si>
  <si>
    <t>Revisar cronologico</t>
  </si>
  <si>
    <t>Revisar anexos con el oficio principal (Cada anexo corresponde a un oficio, en ese caso cada resolución, corresponde a un oficio diferente)</t>
  </si>
  <si>
    <t>2 de 2</t>
  </si>
  <si>
    <t>FECHA FINAL NO COINCIDE</t>
  </si>
  <si>
    <t>Fechas extremas no coinciden con el fisico</t>
  </si>
  <si>
    <t>Ajustar cronologico de los 5 expedientes (ordenar los anexos según se dicta en el documento que lo anexa) no ordenar los anexos cronologico, al ajustar estos temas, deberan validarse las fechas extremas</t>
  </si>
  <si>
    <t>3030-3.5</t>
  </si>
  <si>
    <t>LEGALIZACION DE TIERRAS A GRUPOS ETNICOS-CONVERSION DE RESERVAS DEL RESGUARDO INDIGENA</t>
  </si>
  <si>
    <t>CONVERSION DE RESERVAS DEL RESGUARDO INDIGENA - ARARACUARA</t>
  </si>
  <si>
    <t>RESGUARDO INDIGENA - ARARACUARA</t>
  </si>
  <si>
    <t>CONVERSION DE RESERVAS DEL RESGUARDO INDIGENA - MURUI</t>
  </si>
  <si>
    <t>RESGUARDO INDIGENA - MURUI</t>
  </si>
  <si>
    <t>ARCHIVO P-198-784</t>
  </si>
  <si>
    <t>CONVERSION DE RESERVAS DEL RESGUARDO INDIGENA - TICUNA ARARA</t>
  </si>
  <si>
    <t>40887</t>
  </si>
  <si>
    <t>RESGUARDO INDIGENA-TICUNA ARARA</t>
  </si>
  <si>
    <t>208 AL 392</t>
  </si>
  <si>
    <t>CONVERSION DE RESERVAS DEL RESGUARDO INDIGENA - CAIMAN NUEVO</t>
  </si>
  <si>
    <t>FINCA 35</t>
  </si>
  <si>
    <t>RESGUARDO INDIGENA - CAIMAN NUEVO</t>
  </si>
  <si>
    <t>034-0039211</t>
  </si>
  <si>
    <t>RES73
RES2467</t>
  </si>
  <si>
    <t>1998-04-15
1996-06-05</t>
  </si>
  <si>
    <t>328-504
R-429-576
C-518-625</t>
  </si>
  <si>
    <t>3 PLANOS EN GRAN FORMATO (FOLIO 65 - 66 - 67) OTRAS MATRICULAS</t>
  </si>
  <si>
    <t>CONVERSION DE RESERVAS DEL RESGUARDO INDIGENA - CHINCHI</t>
  </si>
  <si>
    <t>FINCA CHINCHI Y OTROS</t>
  </si>
  <si>
    <t>RESGUARDO INDIGENA - CHINCHI</t>
  </si>
  <si>
    <t>007-0005968</t>
  </si>
  <si>
    <t>05-3790-2A
I-569-971</t>
  </si>
  <si>
    <t>1 PLANO (FOLIO 52) Y OTRAS MATRICULAS</t>
  </si>
  <si>
    <t>CONVERSION DE RESERVAS DEL RESGUARDO INDIGENA - CHAMI LA PALMA</t>
  </si>
  <si>
    <t xml:space="preserve"> LA PANCHA</t>
  </si>
  <si>
    <t>RESGUARDO INDIGENA - CHAMI LA PALMA</t>
  </si>
  <si>
    <t>CONVERSION DE RESERVAS DEL RESGUARDO INDIGENA - ANGOSTURAS</t>
  </si>
  <si>
    <t>RESGUARDO INDIGENA - ANGOSTURAS</t>
  </si>
  <si>
    <t>OBRA 812-447</t>
  </si>
  <si>
    <t>2 PLANOS EN GRAN FORMATO (FOLIO 108 - 109)</t>
  </si>
  <si>
    <t>CONVERSION DE RESERVAS DEL RESGUARDO INDIGENA - GENAREROS</t>
  </si>
  <si>
    <t>GUACHARACA Y OTROS</t>
  </si>
  <si>
    <t>RESGUARDO INDIGENA - GENAREROS</t>
  </si>
  <si>
    <t>P-198-558
P-198-556
P-198-550</t>
  </si>
  <si>
    <t>3 PLANOS EN GRAN FORMATO (FOLIO 133 - 137 - 145) OTRAS MATRICULAS</t>
  </si>
  <si>
    <t>CONVERSION DE RESERVAS DEL RESGUARDO INDIGENA - TUNEBO</t>
  </si>
  <si>
    <t>41164</t>
  </si>
  <si>
    <t>4 PLANOS EN GRAN FORMATO (FOLIO 45 - 46-  47 - 48 - 49)</t>
  </si>
  <si>
    <t>CONVERSION DE RESERVAS DEL RESGUARDO INDIGENA - LA BENDICIÓN</t>
  </si>
  <si>
    <t>RESGUARDO INDIGENA -LA BENDICIÓN</t>
  </si>
  <si>
    <t>RES209
RES81
RES0138</t>
  </si>
  <si>
    <t>1965-11-22
1974-07-10
1979-10-31</t>
  </si>
  <si>
    <t>6 PLANOS GRAN FORMATO FOLIO 236 AL 241</t>
  </si>
  <si>
    <t>CONVERSION DE RESERVAS DEL RESGUARDO INDIGENA - UWA DE TAURETES Y AGUABLANCA</t>
  </si>
  <si>
    <t>40900</t>
  </si>
  <si>
    <t>EL CONTENTO Y OTROS</t>
  </si>
  <si>
    <t>RESGUARDO INDIGENA - UWA DE TAURETES Y AGUABLANCA</t>
  </si>
  <si>
    <t>RES329
RES0138</t>
  </si>
  <si>
    <t>1979-12-14
1979-10-31</t>
  </si>
  <si>
    <t>215 AL 402</t>
  </si>
  <si>
    <t>G-228-720</t>
  </si>
  <si>
    <t>403 AL 555</t>
  </si>
  <si>
    <t>1 PLANO EN GRAN FORMATO</t>
  </si>
  <si>
    <t>CONVERSION DE RESERVAS DEL RESGUARDO INDIGENA - HUITOTO</t>
  </si>
  <si>
    <t>40928</t>
  </si>
  <si>
    <t>RESGUARDO INDIGENA - HUITOTO</t>
  </si>
  <si>
    <t>CONVERSION DE RESERVAS DEL RESGUARDO INDIGENA - GUAMBIANO EL AGUILA</t>
  </si>
  <si>
    <t>262184</t>
  </si>
  <si>
    <t>RESGUARDO INDIGENA - GUAMBIANO EL AGUILA</t>
  </si>
  <si>
    <t>CONVERSION DE RESERVAS DEL RESGUARDO INDIGENA - LAS BRISAS</t>
  </si>
  <si>
    <t>RESGUARDO INDIGENA - LAS BRISAS</t>
  </si>
  <si>
    <t>CONVERSION DE RESERVAS DEL RESGUARDO INDIGENA - YUNGUILLO</t>
  </si>
  <si>
    <t>275219</t>
  </si>
  <si>
    <t>AGUILILLA</t>
  </si>
  <si>
    <t>RESGUARDO INDIGENA - YUNGUILLO</t>
  </si>
  <si>
    <t>CONVERSION DE RESERVAS DEL RESGUARDO INDIGENA - AGUA NEGRA</t>
  </si>
  <si>
    <t>RESGUARDO INDIGENA- AGUA NEGRA</t>
  </si>
  <si>
    <t>CONVERSION DE RESERVAS DEL RESGUARDO INDIGENA - BELALCAZAR</t>
  </si>
  <si>
    <t>RESGUARDO INDIGENA - BELALCAZAR</t>
  </si>
  <si>
    <t>CONVERSION DE RESERVAS DEL RESGUARDO INDIGENA - CALDONO</t>
  </si>
  <si>
    <t>1 PLANO (FOLIO 62)</t>
  </si>
  <si>
    <t>CONVERSION DE RESERVAS DEL RESGUARDO INDIGENA - CHIMBORAZO</t>
  </si>
  <si>
    <t>1 PLANO (FOLIO 50)</t>
  </si>
  <si>
    <t>CONVERSION DE RESERVAS DEL RESGUARDO INDIGENA - EMBERA CHOLOS</t>
  </si>
  <si>
    <t>RESGUARDO INDIGENA - EMBERA CHOLOS</t>
  </si>
  <si>
    <t>CONVERSION DE RESERVAS DEL RESGUARDO INDIGENA - GUACHINOCO</t>
  </si>
  <si>
    <t>RESGUARDO INDIGENA - GUACHINOCO</t>
  </si>
  <si>
    <t>CONVERSION DE RESERVAS DEL RESGUARDO INDIGENA - HUILA</t>
  </si>
  <si>
    <t>1 PLANO DE GRAN FORMATO (FOLIO 168)</t>
  </si>
  <si>
    <t>CONVERSION DE RESERVAS DEL RESGUARDO INDIGENA - JAMBALO</t>
  </si>
  <si>
    <t>CONVERSION DE RESERVAS DEL RESGUARDO INDIGENA - MORENA DE BELALCAZAR</t>
  </si>
  <si>
    <t xml:space="preserve">RESGUARDO INDIGENA - MORENA DE BELALCAZAR </t>
  </si>
  <si>
    <t>1 PLANO DE GRAN FORMATO (FOLIO 122)</t>
  </si>
  <si>
    <t>CONVERSION DE RESERVAS DEL RESGUARDO INDIGENA - MOSOSCO</t>
  </si>
  <si>
    <t>RESGUARDO INDIGENA - MORENA DE MOSOCO</t>
  </si>
  <si>
    <t>CONVERSION DE RESERVAS DEL RESGUARDO INDIGENA - QUICHAYA</t>
  </si>
  <si>
    <t>RESGUARDO INDIGENA - DE QUICHAYA</t>
  </si>
  <si>
    <t>1 PLANO DE GRAN FORMATO (FOLIO 88)</t>
  </si>
  <si>
    <t>CONVERSION DE RESERVAS DEL RESGUARDO INDIGENA - QUINTANA</t>
  </si>
  <si>
    <t>746</t>
  </si>
  <si>
    <t>SAN JUAN</t>
  </si>
  <si>
    <t>RESGUARDO INDIGENA - DE QUINTANA</t>
  </si>
  <si>
    <t>120-0057842</t>
  </si>
  <si>
    <t>RES04363
RES03743</t>
  </si>
  <si>
    <t>1982-25-11
1981-08-14</t>
  </si>
  <si>
    <t>ARCHIVO P-393-275</t>
  </si>
  <si>
    <t>2 PLANOS (FOLIO 201 - 202)</t>
  </si>
  <si>
    <t>CASA VIEJAS</t>
  </si>
  <si>
    <t>120-0018772</t>
  </si>
  <si>
    <t>ARCHIVO 342-397</t>
  </si>
  <si>
    <t>207 AL 278</t>
  </si>
  <si>
    <t>1 PLANO DE GRAN FORMATO (FOLIO 278) 4 PLANOS (FOLIO 224 - 225 - 226 - 227)</t>
  </si>
  <si>
    <t>CONVERSION DE RESERVAS DEL RESGUARDO INDIGENA - QUIZGO</t>
  </si>
  <si>
    <t>41838</t>
  </si>
  <si>
    <t>EL CARRIZAL</t>
  </si>
  <si>
    <t xml:space="preserve">RESGUARDO INDIGENA - DE QUIZGO </t>
  </si>
  <si>
    <t>1 PLANO DE GRAN FORMATO (FOLIO 25) 1 PLANO (FOLIO 202)</t>
  </si>
  <si>
    <t>00-1-005-020</t>
  </si>
  <si>
    <t>EL ANGUCHO</t>
  </si>
  <si>
    <t>134-0008907</t>
  </si>
  <si>
    <t>RES078
RES00474</t>
  </si>
  <si>
    <t>1992-12-18
1998-03-11</t>
  </si>
  <si>
    <t>134-0006547</t>
  </si>
  <si>
    <t>RES000114
RES00474
RES000502</t>
  </si>
  <si>
    <t>1998-03-06
1998-03-11
1998-07-23</t>
  </si>
  <si>
    <t>RES0024
RES039</t>
  </si>
  <si>
    <t>2000-06-29
2000-10-03</t>
  </si>
  <si>
    <t>807 AL 877</t>
  </si>
  <si>
    <t xml:space="preserve">CONVERSION DE RESERVAS DEL RESGUARDO INDIGENA - PILINDARA </t>
  </si>
  <si>
    <t xml:space="preserve">RESGUARDO INDIGENA - PILINDARA </t>
  </si>
  <si>
    <t>CONVERSION DE RESERVAS DEL RESGUARDO INDIGENA - PURACE</t>
  </si>
  <si>
    <t xml:space="preserve">RESGUARDO INDIGENA - PURACE </t>
  </si>
  <si>
    <t xml:space="preserve">CONVERSION DE RESERVAS DEL RESGUARDO INDIGENA - SAN FRANCISCO </t>
  </si>
  <si>
    <t xml:space="preserve">RESGUARDO INDIGENA - SAN FRANCISCO </t>
  </si>
  <si>
    <t>1 PLANO GRAN FORMATO (FOLIO 29)</t>
  </si>
  <si>
    <t xml:space="preserve">CONVERSION DE RESERVAS DEL RESGUARDO INDIGENA - PIOYA </t>
  </si>
  <si>
    <t xml:space="preserve">RESGUARDO INDIGENA - PIOYA </t>
  </si>
  <si>
    <t xml:space="preserve">CONVERSION DE RESERVAS DEL RESGUARDO INDIGENA - SAN ANDRES DE PSIMBALA </t>
  </si>
  <si>
    <t xml:space="preserve">RESGUARDO INDIGENA - SAN ANDRES DE PSIMBALA </t>
  </si>
  <si>
    <t>1 PLANO GRAN FORMATO (FOLIO 52)</t>
  </si>
  <si>
    <t>CONVERSION DE RESERVAS DEL RESGUARDO INDIGENA - TACUEYO</t>
  </si>
  <si>
    <t xml:space="preserve">SANTANDER </t>
  </si>
  <si>
    <t xml:space="preserve">LAS BRISAS Y OTROS </t>
  </si>
  <si>
    <t xml:space="preserve">RESGUARDO INDIGENA - TACUEYO </t>
  </si>
  <si>
    <t xml:space="preserve">1 MAPA (FOLIO 80) 
1 PLANO GRAN FORMATO (FOLIO 81) </t>
  </si>
  <si>
    <t xml:space="preserve">CONVERSION DE RESERVAS DEL RESGUARDO INDIGENA - TALAGA </t>
  </si>
  <si>
    <t xml:space="preserve">RESGUARDO INDIGENA - TALAGA </t>
  </si>
  <si>
    <t xml:space="preserve">CONVERSION DE RESERVAS DEL RESGUARDO INDIGENA - TOEZ </t>
  </si>
  <si>
    <t xml:space="preserve">RESGUARDO INDIGENA - TOEZ </t>
  </si>
  <si>
    <t>1 PLANO DE GRAN FORMATO (FOLIO 172)</t>
  </si>
  <si>
    <t>CONVERSION DE RESERVAS DEL RESGUARDO INDIGENA - TORIBIO</t>
  </si>
  <si>
    <t xml:space="preserve">TORIBIO </t>
  </si>
  <si>
    <t xml:space="preserve">RESGUARDO INDIGENA - TORIBIO </t>
  </si>
  <si>
    <t>2 MAPAS GRAN FORMATO (FOLIO 51 - 52)</t>
  </si>
  <si>
    <t xml:space="preserve">CONVERSION DE RESERVAS DEL RESGUARDO INDIGENA - TOTORO </t>
  </si>
  <si>
    <t xml:space="preserve">TOTORO </t>
  </si>
  <si>
    <t xml:space="preserve">RESGUARDO INDIGENA - TOTORO </t>
  </si>
  <si>
    <t>2 MAPAS GRAN FORMATO (FOLIO 208 - 209)</t>
  </si>
  <si>
    <t>CONVERSION DE RESERVAS DEL RESGUARDO INDIGENA - BRAZO RIO VALLE</t>
  </si>
  <si>
    <t>40704</t>
  </si>
  <si>
    <t>RESGUARDO INDIGENA - BRAZO RIO VALLE</t>
  </si>
  <si>
    <t>RES2030</t>
  </si>
  <si>
    <t>CONVERSION DE RESERVAS DEL RESGUARDO INDIGENA - CUTI</t>
  </si>
  <si>
    <t>RESGUARDO INDIGENA - CUTI</t>
  </si>
  <si>
    <t>CONVERSION DE RESERVAS DEL RESGUARDO INDIGENA - CATIOS CHOLOS</t>
  </si>
  <si>
    <t>RESGUARDO INDIGENA - CATIOS CHOLO</t>
  </si>
  <si>
    <t>RES69
RES102</t>
  </si>
  <si>
    <t>1974-06-12
1982-07-27</t>
  </si>
  <si>
    <t>G-139484</t>
  </si>
  <si>
    <t>1 PLANO GRAN FORMATO FOLIO 97</t>
  </si>
  <si>
    <t>202 AL 252</t>
  </si>
  <si>
    <t>8 PLANOS GRAN FORMATO FOLIO 245 AL 252</t>
  </si>
  <si>
    <t>CONVERSION DE RESERVAS DEL RESGUARDO INDIGENA - CUNA DE CUTI</t>
  </si>
  <si>
    <t>RESGUARDO INDIGENA - CUNA DE CUTI</t>
  </si>
  <si>
    <t>RES103</t>
  </si>
  <si>
    <t>CONVERSION DE RESERVAS DEL RESGUARDO INDIGENA - RIOS UVA Y ALTO POGUE</t>
  </si>
  <si>
    <t>RESGUARDO INDIGENA - RIOS UVA Y ALTO POGUE</t>
  </si>
  <si>
    <t>12-02-68</t>
  </si>
  <si>
    <t>CONVERSION DE RESERVAS DEL RESGUARDO INDIGENA - SECTOR DEL DOCE</t>
  </si>
  <si>
    <t>RESGUARDO INDIGENA - SECTOR DEL DOCE</t>
  </si>
  <si>
    <t>CONVERSION DE RESERVAS DEL RESGUARDO INDIGENA - VALLE DEL SIBUNDOI</t>
  </si>
  <si>
    <t>RESGUARDO INDIGENA - VALLE DEL SIBUNDOI</t>
  </si>
  <si>
    <t>CONVERSION DE RESERVAS DEL RESGUARDO INDIGENA - EMBERA KATIO</t>
  </si>
  <si>
    <t>RESGUARDO INDIGENA - EMBERA KATIO</t>
  </si>
  <si>
    <t>CONVERSION DE RESERVAS DEL RESGUARDO INDIGENA - ISLA DE LOS PEREZ</t>
  </si>
  <si>
    <t>CIENAGA GRANDE</t>
  </si>
  <si>
    <t>RESGUARDO INDIGENA - ISLA DE LOS PEREZ</t>
  </si>
  <si>
    <t>CONVERSION DE RESERVAS DEL RESGUARDO INDIGENA - ALTA Y MEDIA GUAJIRA</t>
  </si>
  <si>
    <t>URUBIA</t>
  </si>
  <si>
    <t>RESGUARDO INDIGENA - ALTA Y MEDIA GUAJIRA</t>
  </si>
  <si>
    <t>RES18-1515</t>
  </si>
  <si>
    <t>CONVERSION DE RESERVAS DEL RESGUARDO INDIGENA - POTRERITOS GUAYU</t>
  </si>
  <si>
    <t>LA RANCHERIA</t>
  </si>
  <si>
    <t>RESGUARDO INDIGENA - POTRERITOS GUAYU</t>
  </si>
  <si>
    <t>E-875-000</t>
  </si>
  <si>
    <t>CONVERSION DE RESERVAS DEL RESGUARDO INDIGENA - WACOYO</t>
  </si>
  <si>
    <t>RESGUARDO INDIGENA-GUAHIBO DE WACOYO</t>
  </si>
  <si>
    <t>CONVERSION DE RESERVAS DEL RESGUARDO INDIGENA - GUAHIBOS</t>
  </si>
  <si>
    <t>RESGUARDO INDIGENA- GUAHIBOS</t>
  </si>
  <si>
    <t>RES 166</t>
  </si>
  <si>
    <t>CONVERSION DE RESERVAS DEL RESGUARDO INDIGENA - GUAYABEROS</t>
  </si>
  <si>
    <t>RESGUARDO INDIGENA- GUAYABEROS</t>
  </si>
  <si>
    <t>CONVERSION DE RESERVAS DEL RESGUARDO INDIGENA - APONTE</t>
  </si>
  <si>
    <t>EL TABLON</t>
  </si>
  <si>
    <t>RESGUARDO INDIGENA - POTRERITOS APONTE</t>
  </si>
  <si>
    <t>1 MAPA DE GRAN FORMATO (FOLIO 54)</t>
  </si>
  <si>
    <t>CONVERSION DE RESERVAS DEL RESGUARDO INDIGENA - AGUA DE GUALCALA</t>
  </si>
  <si>
    <t>RESGUARDO INDIGENA - POTRERITOS AGUA DE GUALCALA</t>
  </si>
  <si>
    <t>CONVERSION DE RESERVAS DEL RESGUARDO INDIGENA - IPIALES</t>
  </si>
  <si>
    <t>RESGUARDO INDIGENA - POTRERITOS IPIALES</t>
  </si>
  <si>
    <t>1 MAPA DE GRAB FORMATO (FOLIO 236)</t>
  </si>
  <si>
    <t>CONVERSION DE RESERVAS DEL RESGUARDO INDIGENA - PASTAS</t>
  </si>
  <si>
    <t>1 MAPA DE GRAN FORMATO (FOLIO 152)</t>
  </si>
  <si>
    <t>CONVERSION DE RESERVAS DE RESGUARDOS MOTILONA BARI</t>
  </si>
  <si>
    <t>CATATUMBO</t>
  </si>
  <si>
    <t>RESGUARDO INDIGENA - MOTILONA BARI</t>
  </si>
  <si>
    <t>RES0105
RES178</t>
  </si>
  <si>
    <t>1981-12-15
1964-08-17</t>
  </si>
  <si>
    <t>CONVERSION DE RESERVAS DE RESGUARDOS INDIGENAS HERMANAS LAURA</t>
  </si>
  <si>
    <t>40082</t>
  </si>
  <si>
    <t>RESGUARDO INDIGENA - HERMANAS LAURA</t>
  </si>
  <si>
    <t>CONVERSION DE RESERVAS DE RESGUARDOS INDIGENAS- SANTA ROSA</t>
  </si>
  <si>
    <t>RESGUARDO INDIGENA- SANTA ROSA DE GUAMEZ</t>
  </si>
  <si>
    <t>CONVERSION DE RESERVAS DE RESGUARDOS INDIGENAS- TRIBU LA SAMARITANA Y OTROS</t>
  </si>
  <si>
    <t>40231</t>
  </si>
  <si>
    <t>RESGUARDO INDIGENA- TRIBU LA SAMARITANA Y OTROS</t>
  </si>
  <si>
    <t>CONVERSION DE RESERVAS DE RESGUARDOS INDIGENAS- YAGUARA</t>
  </si>
  <si>
    <t>40729</t>
  </si>
  <si>
    <t>ORTEGA Y CHAPARRAL</t>
  </si>
  <si>
    <t>RESGUARDO INDIGENA - YAGUARA</t>
  </si>
  <si>
    <t>SE</t>
  </si>
  <si>
    <t>3030-3.6</t>
  </si>
  <si>
    <t>LEGALIZACION DE TIERRAS A GRUPOS ETNICOS-TITULACION COLECTIVA DE TIERRAS A COMUNIDADES NEGRAS</t>
  </si>
  <si>
    <t xml:space="preserve">TITULACION COLECTIVA DE LA COMUNIDAD NEGRAS DE BOCAS DE ATRATO Y LEONCITO </t>
  </si>
  <si>
    <t>006</t>
  </si>
  <si>
    <t>BOCAS DE ATRATO Y LEONCITO</t>
  </si>
  <si>
    <t xml:space="preserve">CONSEJO COMUNITARIO BOCAS DE ATRATO Y LEONCITO </t>
  </si>
  <si>
    <t>034-50277</t>
  </si>
  <si>
    <t>RES01126</t>
  </si>
  <si>
    <t>2000-05-23</t>
  </si>
  <si>
    <t>N-466997</t>
  </si>
  <si>
    <t>2 PLANOS GRAN FORMATO  FOLIO 89-90</t>
  </si>
  <si>
    <t>TITULACION COLECTIVA DE LA COMUNIDAD NEGRAS DE BOCAS DE CANA</t>
  </si>
  <si>
    <t>BOCAS DE CANA</t>
  </si>
  <si>
    <t>CONSEJO COMUNITARIO BOCAS DE CANA</t>
  </si>
  <si>
    <t>RES0612
RES002543</t>
  </si>
  <si>
    <t>2001-10-19
2002-12-23</t>
  </si>
  <si>
    <t>2001-08-23</t>
  </si>
  <si>
    <t>RES002543</t>
  </si>
  <si>
    <t>N-630-420</t>
  </si>
  <si>
    <t>193 AL 239</t>
  </si>
  <si>
    <t>1 PLANOS GRAN FORMATO FOLIO 207</t>
  </si>
  <si>
    <t>TITULACION COLECTIVA DE LA COMUNIDAD NEGRAS DE CARI-PLAZA-CONEMI-COMUNIZA-ZAFRA</t>
  </si>
  <si>
    <t>CONSEJO COMUNITARIO CARI-PLAZA-CONEMI-COMUNIZA-ZAFRA</t>
  </si>
  <si>
    <t>S-I</t>
  </si>
  <si>
    <t>1989-07-24</t>
  </si>
  <si>
    <t>2014-07-10</t>
  </si>
  <si>
    <t>TITULACION COLECTIVA DE LA COMUNIDAD NEGRAS DE CHILONA-EL SALTO</t>
  </si>
  <si>
    <t>3-1-1-0001</t>
  </si>
  <si>
    <t>CHILONA-EL SALTO Y OTROS</t>
  </si>
  <si>
    <t>CONSEJO COMUNITARIO CHILONA-EL SALTO</t>
  </si>
  <si>
    <t>RES6172
RES1362</t>
  </si>
  <si>
    <t>1967-17-05
1978-08-30</t>
  </si>
  <si>
    <t>2003-03-06</t>
  </si>
  <si>
    <t>04-12-2008</t>
  </si>
  <si>
    <t>TITULACION COLECTIVA DE LA COMUNIDAD NEGRAS II</t>
  </si>
  <si>
    <t>MANUAL DE PROCEDIMIENTO COMUNIDADES NEGRAS II</t>
  </si>
  <si>
    <t>TITULACION COLECTIVA DE LA COMUNIDAD NEGRAS DE EL AGUATE</t>
  </si>
  <si>
    <t>EL AGUACATE</t>
  </si>
  <si>
    <t>CONSEJO COMUNITARIO EL AGUACATE</t>
  </si>
  <si>
    <t>RES0613
RES002542</t>
  </si>
  <si>
    <t>N-630418</t>
  </si>
  <si>
    <t>2001-08-24</t>
  </si>
  <si>
    <t>2003-02-03</t>
  </si>
  <si>
    <t>3 PLANOS 104-132-133
1 MAPA  FOLIO 134</t>
  </si>
  <si>
    <t>TITULACION COLECTIVA DE LA COMUNIDAD NEGRAS DE EL CENIZO</t>
  </si>
  <si>
    <t>EL CASTILLO Y OTROS</t>
  </si>
  <si>
    <t>CONSEJO COMUNITARIO EL CENIZO</t>
  </si>
  <si>
    <t>2000-10-27</t>
  </si>
  <si>
    <t>2001-04-21</t>
  </si>
  <si>
    <t>TITULACION COLECTIVA DE LA COMUNIDAD NEGRA - EL RETIRO</t>
  </si>
  <si>
    <t>EL RETIRO</t>
  </si>
  <si>
    <t>CONSEJO COMUNITARIO EL RETIRO</t>
  </si>
  <si>
    <t>1 MAPA FOLIO 20</t>
  </si>
  <si>
    <t>TITULACION COLECTIVA DE LA COMUNIDAD NEGRAS DE GUAMAL</t>
  </si>
  <si>
    <t>CONSEJO COMUNITARIO GUAMAL</t>
  </si>
  <si>
    <t>1 PLANOS GRAN FORMATO FOLIO17</t>
  </si>
  <si>
    <t>TITULACION COLECTIVA DE LA COMUNIDAD NEGRAS DE LA ESMERALDA</t>
  </si>
  <si>
    <t>LOTE A Y OTROS</t>
  </si>
  <si>
    <t>CONSEJO COMUNITARIO LA ESMERALDA</t>
  </si>
  <si>
    <t>TITULACION COLECTIVA DE LA COMUNIDAD NEGRAS DE LOS MANGOS</t>
  </si>
  <si>
    <t>003</t>
  </si>
  <si>
    <t>LOS MANGOS Y OTROS</t>
  </si>
  <si>
    <t>CONSEJO COMUNITARIO LOS MANGOS</t>
  </si>
  <si>
    <t>034-13503</t>
  </si>
  <si>
    <t>RES0671
RES775
RES1816
RES0538
RES1427
RES0540
RES780
RES01128</t>
  </si>
  <si>
    <t>1999-11-08
1983-05-31
1984-11-28
1977-04-15
1983-0930
1977-04-15
1983-05-31
2000-05-23</t>
  </si>
  <si>
    <t>N-466-998</t>
  </si>
  <si>
    <t xml:space="preserve">1 PLANO DE GRAN FORMATO FOLIO 97 
</t>
  </si>
  <si>
    <t>TITULACION COLECTIVA DE LA COMUNIDAD NEGRAS DE MANATIES</t>
  </si>
  <si>
    <t>002</t>
  </si>
  <si>
    <t>MANATIES Y OTROS</t>
  </si>
  <si>
    <t>CONSEJO COMUNITARIO MANATIES</t>
  </si>
  <si>
    <t>034.-18837</t>
  </si>
  <si>
    <t>RES1169
RES1912
RES01127
RES01644
RES00115
RES02726</t>
  </si>
  <si>
    <t>1984-08-03
1986-10-30
2000-05-23
2004-09-14
2004-01-27
2001-12-27</t>
  </si>
  <si>
    <t>TITULACION COLECTIVA DE LA COMUNIDAD NEGRAS DE MANATIES POR EL DESARROLLO INTEGRAL</t>
  </si>
  <si>
    <t>BARTOLO-GUAMAL</t>
  </si>
  <si>
    <t>CONSEJO COMUNITARIO POR EL DESARROLLO INTEGRAL</t>
  </si>
  <si>
    <t>011-10364</t>
  </si>
  <si>
    <t>1 PLANOS FOLIO 165 Y OTRAS MATRICULAS</t>
  </si>
  <si>
    <t>200 AL 259</t>
  </si>
  <si>
    <t>PLANO GRAN FORMATO FOLIO 226</t>
  </si>
  <si>
    <t>TITULACION COLECTIVA DE LA COMUNIDAD NEGRAS DE POR LA IDENTIDAD CULTURAL</t>
  </si>
  <si>
    <t>MANDE</t>
  </si>
  <si>
    <t>CONSEJO COMUNITARIO POR LA IDENTIDAD CULTURAL</t>
  </si>
  <si>
    <t>RES0690
RES02726</t>
  </si>
  <si>
    <t>2000-11-22
2001-12-27</t>
  </si>
  <si>
    <t>N-650-888</t>
  </si>
  <si>
    <t>RES02726</t>
  </si>
  <si>
    <t>207 AL 376</t>
  </si>
  <si>
    <t>6  PLANOS GRAN FORMATO FOLIO 286-287-309-340-375-376</t>
  </si>
  <si>
    <t>TITULACION COLECTIVA DE LA COMUNIDAD NEGRAS DE PORCE MEDIO</t>
  </si>
  <si>
    <t>PORCE MEDIO</t>
  </si>
  <si>
    <t>CONSEJO COMUNITARIO  PORCE MEDIO</t>
  </si>
  <si>
    <t>003-0011838</t>
  </si>
  <si>
    <t>RES002541</t>
  </si>
  <si>
    <t>TITULACION COLECTIVA DE LA COMUNIDAD NEGRAS DE PUERTO GIRON</t>
  </si>
  <si>
    <t>PUERTO GIRON</t>
  </si>
  <si>
    <t>CONSEJO COMUNITARIO PUERTO GIRON</t>
  </si>
  <si>
    <t>AUT030</t>
  </si>
  <si>
    <t>TITULACION COLECTIVA DE LA COMUNIDAD NEGRAS DE PUEBLO NUEVO</t>
  </si>
  <si>
    <t>CONSEJO COMUNITARIO PUEBLO NUEVO</t>
  </si>
  <si>
    <t>027-0019505</t>
  </si>
  <si>
    <t>RES002540</t>
  </si>
  <si>
    <t>N-630417</t>
  </si>
  <si>
    <t>2 PLANO FOLIO 180-181- 1 MAPA FOLIO 184</t>
  </si>
  <si>
    <t>TITULACION COLECTIVA DE LA COMUNIDAD NEGRAS DE SAN NICOLAS</t>
  </si>
  <si>
    <t>CONSEJO COMUNITARIO SAN NICOLAS</t>
  </si>
  <si>
    <t>N-630-441</t>
  </si>
  <si>
    <t>1 PLANOS GRAN FORMATO FOLIO 109</t>
  </si>
  <si>
    <t>TITULACION COLECTIVA DE LA COMUNIDAD NEGRAS DE ROMPEDEROS</t>
  </si>
  <si>
    <t>ROMPEDEROS</t>
  </si>
  <si>
    <t>CONSEJO COMUNITARIO ROMPEDEROS</t>
  </si>
  <si>
    <t>RES0683
RES0277
RES2131</t>
  </si>
  <si>
    <t>2000-11-14
2006-02-01
2006-10-31</t>
  </si>
  <si>
    <t>N-630416</t>
  </si>
  <si>
    <t>3 PLANOS GRAN FORMATO FOLIO 208-209-222</t>
  </si>
  <si>
    <t>TITULACION COLECTIVA DE LA COMUNIDAD NEGRAS DE NEGRITUDES O ASONECODA</t>
  </si>
  <si>
    <t>CONSEJO COMUNITARIO NEGRITUDES O ASONECODA</t>
  </si>
  <si>
    <t>TITULACION COLECTIVA DE LA COMUNIDAD NEGRAS DE ARROYO LAS CANOAS</t>
  </si>
  <si>
    <t>CONSEJO CUMUNITARIO  DE LA COMUNIDAD NEGRA ARROYO LAS CANOAS</t>
  </si>
  <si>
    <t>RES4327</t>
  </si>
  <si>
    <t>TITULACION COLECTIVA DE LA COMUNIDAD NEGRAS DE ISLA DEL ROSARIO</t>
  </si>
  <si>
    <t>CONSEJO CUMUNITARIO  DE LA COMUNIDAD NEGRA ISLA DEL ROSARIO</t>
  </si>
  <si>
    <t>RES3393</t>
  </si>
  <si>
    <t>TITULACION COLECTIVA DE LA COMUNIDAD NEGRAS DE LA BOQUILLA</t>
  </si>
  <si>
    <t>CONSEJO CUMUNITARIO  DE LA COMUNIDAD NEGRA LA BOQUILLA</t>
  </si>
  <si>
    <t>RES2747
RES0393
RES0359
RES0467</t>
  </si>
  <si>
    <t>2009-12-21
2011-12-14
2012-03-21
2012-03-30</t>
  </si>
  <si>
    <t xml:space="preserve">LOTE LA BOQUILLA </t>
  </si>
  <si>
    <t>060-26888</t>
  </si>
  <si>
    <t>RES0867</t>
  </si>
  <si>
    <t>412 AL 615</t>
  </si>
  <si>
    <t>616 AL 813</t>
  </si>
  <si>
    <t>814 AL 1012</t>
  </si>
  <si>
    <t>060-114533</t>
  </si>
  <si>
    <t>1013 AL 1084</t>
  </si>
  <si>
    <t>TITULACION COLECTIVA DE LA COMUNIDAD NEGRAS DE CIMARRONES</t>
  </si>
  <si>
    <t>CONSEJO CUMUNITARIO  DE LA COMUNIDAD NEGRA LOS CIMARRONES</t>
  </si>
  <si>
    <t>RES001986</t>
  </si>
  <si>
    <t>TITULACION COLECTIVA DE LA COMUNIDAD NEGRAS DE LOS PALENQUES</t>
  </si>
  <si>
    <t>CONSEJO CUMUNITARIO  DE LA COMUNIDAD NEGRA LOS PALENQUES</t>
  </si>
  <si>
    <t>202 AL 289</t>
  </si>
  <si>
    <t>TITULACION COLECTIVA DE LA COMUNIDAD NEGRAS DE MA-KANMANA</t>
  </si>
  <si>
    <t>EL BAJO Y OTROS</t>
  </si>
  <si>
    <t>CONSEJO CUMUNITARIO  DE LA COMUNIDAD NEGRA MA-KANMANA</t>
  </si>
  <si>
    <t>RES0466</t>
  </si>
  <si>
    <t>TITULACION COLECTIVA DE LA COMUNIDAD NEGRAS DE NEGRITUDES ANTONIO SAJON</t>
  </si>
  <si>
    <t>CONSEJO CUMUNITARIO  DE LA COMUNIDAD NEGRA NEGRITUDES ANTONIO SAJON</t>
  </si>
  <si>
    <t>TITULACION COLECTIVA DE LA COMUNIDAD NEGRAS DE PASA CABALLOS</t>
  </si>
  <si>
    <t>CIENAGA EL TAPON</t>
  </si>
  <si>
    <t>CONSEJO CUMUNITARIO  DE LA COMUNIDAD NEGRA PASA CABALLOS</t>
  </si>
  <si>
    <t>RES0526
RES1517
RES4835</t>
  </si>
  <si>
    <t>2014-01-23
2014-02-28
2014-07-23</t>
  </si>
  <si>
    <t>1 MAPA FOLIO 60</t>
  </si>
  <si>
    <t>TITULACION COLECTIVA DE LA COMUNIDAD NEGRAS DE TIERRA BOMBA</t>
  </si>
  <si>
    <t>CONSEJO CUMUNITARIO  DE LA COMUNIDAD NEGRA TIERRA BOMBA</t>
  </si>
  <si>
    <t>AUT250214</t>
  </si>
  <si>
    <t>TITULACION COLECTIVA DE LA COMUNIDAD NEGRAS DE ALTO GUAPI</t>
  </si>
  <si>
    <t>ALTO GUAPI</t>
  </si>
  <si>
    <t>CONSEJO COMUNITARIO DE LA COMUNIDAD NEGRA ALTO GUAPI</t>
  </si>
  <si>
    <t>RES001061
RES01083</t>
  </si>
  <si>
    <t>1997-12-04
1998-04-29</t>
  </si>
  <si>
    <t>3 PERIODICOS</t>
  </si>
  <si>
    <t xml:space="preserve">204 AL 235 </t>
  </si>
  <si>
    <t>TITULACION COLECTIVA DE LA COMUNIDAD NEGRAS DE ASUCONS</t>
  </si>
  <si>
    <t>CONSEJO COMUNITARIO DE LA COMUNIDAD NEGRA ASUCONS</t>
  </si>
  <si>
    <t xml:space="preserve">TITULACION COLECTIVA DE LA COMUNIDAD NEGRAS DE LA COMUNIDAD CUENCA DEL RIO SAN BERNARDO </t>
  </si>
  <si>
    <t>18981</t>
  </si>
  <si>
    <t xml:space="preserve">CONSEJO COMUNITARIO DE LA COMUNIDAD CUENCA DEL RIO SAN BERNARDO </t>
  </si>
  <si>
    <t>RES002064</t>
  </si>
  <si>
    <t>N630400
G-368611</t>
  </si>
  <si>
    <t>TITULACION COLECTIVA DE LA COMUNIDAD NEGRAS DE LA COMUNIDAD EL CUERVAL</t>
  </si>
  <si>
    <t>18922</t>
  </si>
  <si>
    <t>CONSEJO COMUNITARIO DE LA COMUNIDAD EL CUERVAL</t>
  </si>
  <si>
    <t>RES02722</t>
  </si>
  <si>
    <t>P-638099</t>
  </si>
  <si>
    <t>TITULACION COLECTIVA DE LA COMUNIDAD NEGRAS DE LA COMUNIDAD EL PLAYON</t>
  </si>
  <si>
    <t>18982</t>
  </si>
  <si>
    <t>CONSEJO COMUNITARIO DE LA COMUNIDAD EL PLAYON</t>
  </si>
  <si>
    <t>RES00755</t>
  </si>
  <si>
    <t>RES01645
RES01646
RES01647</t>
  </si>
  <si>
    <t>2004-10-06
2004-10-06
2004-10-06</t>
  </si>
  <si>
    <t>P-630451
N-638647</t>
  </si>
  <si>
    <t>213 AL 297</t>
  </si>
  <si>
    <t>TITULACION COLECTIVA DE LA COMUNIDAD NEGRAS DE LA COMUNIDAD EL SALADO</t>
  </si>
  <si>
    <t>CONSEJO COMUNITARIO DE LA COMUNIDAD EL SALADO</t>
  </si>
  <si>
    <t>TITULACION COLECTIVA DE LA COMUNIDAD NEGRAS DE LA COMUNIDAD GUAPI ABAJO</t>
  </si>
  <si>
    <t>CONSEJO COMUNITARIO DE LA COMUNIDAD GUAPI ABAJO</t>
  </si>
  <si>
    <t>200 AL 398</t>
  </si>
  <si>
    <t>RES01221</t>
  </si>
  <si>
    <t>399 AL 576</t>
  </si>
  <si>
    <t>TITULACION COLECTIVA DE LA COMUNIDAD NEGRAS DE LA COMUNIDAD LA CUENCA CAUCA Y MICRO CUENCA RIO TETA RIO MAZAMORERO</t>
  </si>
  <si>
    <t xml:space="preserve">CONSEJO COMUNITARIO DE LA COMUNIDAD LA ALSACIA COCOA </t>
  </si>
  <si>
    <t>CONSEJO COMUNITARIO LA CUENCA CAUCA Y MICRO CUENCA RIO TETA RIO MAZAMORERO</t>
  </si>
  <si>
    <t>TITULACION COLECTIVA DE LA COMUNIDAD NEGRAS DE DE LA COMUNIDAD LA MAMUNCIA</t>
  </si>
  <si>
    <t>CONSEJO COMUNITARIO DE LA COMUNIDAD LA MAMUNCIA</t>
  </si>
  <si>
    <t>RES2431</t>
  </si>
  <si>
    <t>G-638-757</t>
  </si>
  <si>
    <t>190 AL 303</t>
  </si>
  <si>
    <t>2 PLANOS GRAN FORMATO FOLIO 263-264</t>
  </si>
  <si>
    <t xml:space="preserve">TITULACION COLECTIVA DE LA COMUNIDAD NEGRAS DE LA COMUNIDAD MANGLARES DEL RIO MICAY </t>
  </si>
  <si>
    <t xml:space="preserve">CONSEJO COMUNITARIO DE LA COMUNIDAD MANGLARES DEL RIO MICAY </t>
  </si>
  <si>
    <t>2 PLANOS GRAN FORMATO FOLIO 178 Y 179</t>
  </si>
  <si>
    <t>201 AL 386</t>
  </si>
  <si>
    <t>1 PLANO GRAN FORMATO FOLIO 264</t>
  </si>
  <si>
    <t>RES0275</t>
  </si>
  <si>
    <t>387 AL 595</t>
  </si>
  <si>
    <t>7 PLANOS GRAN FORMATO FOLIO 507-524-525-526-527-528-529</t>
  </si>
  <si>
    <t>596 AL 796</t>
  </si>
  <si>
    <t>2 PLANOS GRAN FORMATO FOLIO 704-705</t>
  </si>
  <si>
    <t>RES</t>
  </si>
  <si>
    <t>797 AL 993</t>
  </si>
  <si>
    <t>5 PLANOS GRAN FORMATO FOLIO 811-938-939-940-941</t>
  </si>
  <si>
    <t>994 AL 1156</t>
  </si>
  <si>
    <t>1 PLANO GRAN FORMATO FOLIO 1134</t>
  </si>
  <si>
    <t>TITULACION COLECTIVA DE LA COMUNIDAD NEGRAS DE COMUNIDAD NEGOS UNIDOS</t>
  </si>
  <si>
    <t>18978</t>
  </si>
  <si>
    <t>CONSEJO COMUNITARIO  COMUNIDADES NEGROS UNIDOS</t>
  </si>
  <si>
    <t>RES002067</t>
  </si>
  <si>
    <t>G-638536</t>
  </si>
  <si>
    <t>4 PLANO GRAN FORMATO FOLIO 163-175-202-203</t>
  </si>
  <si>
    <t>TITULACION COLECTIVA DE LA COMUNIDAD NEGRAS DE NEGROS EN ACCION</t>
  </si>
  <si>
    <t>CONSEJO COMUNITARIO NEGROS EN ACCION</t>
  </si>
  <si>
    <t>RES002203</t>
  </si>
  <si>
    <t>G-368537</t>
  </si>
  <si>
    <t>1 PLANO GRAN FORMATO FOLIO 187</t>
  </si>
  <si>
    <t>TITULACION COLECTIVA DE LA COMUNIDAD NEGRAS DE PARTE BAJA DEL RIO BAIJA</t>
  </si>
  <si>
    <t>18979</t>
  </si>
  <si>
    <t>CONSEJO COMUNITARIO PARTE BAJA DEL RIO SAIJA</t>
  </si>
  <si>
    <t>RES002245</t>
  </si>
  <si>
    <t>G-638616
N-630699</t>
  </si>
  <si>
    <t>2 PLANOS GRAN FORMATO FOLIO 152-158</t>
  </si>
  <si>
    <t>TITULACION COLECTIVA DE LA COMUNIDAD NEGRAS DE PARTE ALTA DEL RIO SAIJA</t>
  </si>
  <si>
    <t>18980</t>
  </si>
  <si>
    <t>CONSEJO COMUNITARIO PARTE ALTA SUR DEL RIO SAIJA</t>
  </si>
  <si>
    <t>RES002204</t>
  </si>
  <si>
    <t>N-630-396
G-638551</t>
  </si>
  <si>
    <t>2 PLANOS GRAN FORMATO FOLIO 132-160</t>
  </si>
  <si>
    <t>TITULACION COLECTIVA DE LA COMUNIDAD NEGRAS DE AFROCENDIENTES</t>
  </si>
  <si>
    <t>CONSEJO COMUNITARIO RAICES AFROCENDIENTES DE GALINDEZ</t>
  </si>
  <si>
    <t xml:space="preserve">1 AL 22 </t>
  </si>
  <si>
    <t>1 CD FOLIO  21</t>
  </si>
  <si>
    <t>TITULACION COLECTIVA DE LA COMUNIDAD NEGRAS DE RENACER NEGRO</t>
  </si>
  <si>
    <t>CONSEJO COMUNITARIO RENACER NEGRO</t>
  </si>
  <si>
    <t>RES000432
RES01120</t>
  </si>
  <si>
    <t>1999-10-28
2001-5-16</t>
  </si>
  <si>
    <t>TITULACION COLECTIVA DE LA COMUNIDAD NEGRAS DE RIO SUAREZ</t>
  </si>
  <si>
    <t>CONSEJO COMUNITARIO RIO CHUAREZ</t>
  </si>
  <si>
    <t>RES00756
RES01647</t>
  </si>
  <si>
    <t>2000-10-31
2004-10-06</t>
  </si>
  <si>
    <t>TITULACION COLECTIVA DE LA COMUNIDAD NEGRAS DE RIO GUAGUI</t>
  </si>
  <si>
    <t>CONSEJO COMUNITARIO RIO GUAGUI</t>
  </si>
  <si>
    <t>RES00244</t>
  </si>
  <si>
    <t>TITULACION COLECTIVA DE LA COMUNIDAD NEGRAS DE RIO NAYA</t>
  </si>
  <si>
    <t>CONSEJO COMUNITARIO RIO NAYA</t>
  </si>
  <si>
    <t>803 AL 1010</t>
  </si>
  <si>
    <t>TITULACION COLECTIVA DE LA COMUNIDAD NEGRAS DE RIO SAN FRANCISCO</t>
  </si>
  <si>
    <t>18843</t>
  </si>
  <si>
    <t>CONSEJO COMUNITARIO RIO SAN FRANCISCO</t>
  </si>
  <si>
    <t xml:space="preserve">RES0050
RES1081
</t>
  </si>
  <si>
    <t>TITULACION COLECTIVA DE LA COMUNIDAD NEGRAS DE RIO NAPI</t>
  </si>
  <si>
    <t>18855</t>
  </si>
  <si>
    <t>CONSEJO COMUNITARIO RIO NAPI</t>
  </si>
  <si>
    <t>RES000014
RES1082</t>
  </si>
  <si>
    <t>1998-01-22
1998-04-29</t>
  </si>
  <si>
    <t>1 PERIODICO</t>
  </si>
  <si>
    <t>TITULACION COLECTIVA DE LA COMUNIDAD NEGRAS DE RIO GUAJUI</t>
  </si>
  <si>
    <t>CONSEJO COMUNITARIO RIO GUAJUI</t>
  </si>
  <si>
    <t>RES000235
RES000244</t>
  </si>
  <si>
    <t xml:space="preserve">1998-04-27
1998-05-04
</t>
  </si>
  <si>
    <t>18893</t>
  </si>
  <si>
    <t>RES01124</t>
  </si>
  <si>
    <t>200 AL 274</t>
  </si>
  <si>
    <t>TITULACION COLECTIVA DE LA COMUNIDAD NEGRAS DE SANJOC</t>
  </si>
  <si>
    <t>18985</t>
  </si>
  <si>
    <t>CONSEJO COMUNITARIO SANJOC</t>
  </si>
  <si>
    <t>RES01646</t>
  </si>
  <si>
    <t>G-638648</t>
  </si>
  <si>
    <t>TITULACION COLECTIVA DE LA COMUNIDAD NEGRAS DE CONCEJO COMUNITARIO ARCILA CARDON Y TUNA</t>
  </si>
  <si>
    <t>CONCEJO COMUNITARIO ARCILLA CARDON Y TUNA</t>
  </si>
  <si>
    <t>TITULACION COLECTIVA DE LA COMUNIDAD NEGRAS DE CONCEJO COMUNITARIO CARLOTA REDONDO DE ALVAREZ</t>
  </si>
  <si>
    <t>CONCEJO COMUNITARIO CARLOTA REDONDO DE ALVAREZ</t>
  </si>
  <si>
    <t>1 PLANO GRAN FORMATO FOLIO 34</t>
  </si>
  <si>
    <t>TITULACION COLECTIVA DE LA COMUNIDAD NEGRAS DE CONCEJO COMUNITARIO EL PASO ALEJO DURAN</t>
  </si>
  <si>
    <t>CONCEJO COMUNITARIO EL PASO ALEJO DURAN</t>
  </si>
  <si>
    <t>G-312-056</t>
  </si>
  <si>
    <t>1 PLANO GRAN FORMATO FOLIO 56</t>
  </si>
  <si>
    <t>TITULACION COLECTIVA DE LA COMUNIDAD NEGRAS DE CONCEJO COMUNITARIO JULIO CESAR ALTAMAR MUÑOZ</t>
  </si>
  <si>
    <t>LOTE TERRENO</t>
  </si>
  <si>
    <t>CONCEJO COMUNITARIO JULIO CESAR ALTAMAR MUÑOZ</t>
  </si>
  <si>
    <t>192-18185</t>
  </si>
  <si>
    <t>1 PLANO GRAN FORMATO FOLIO 43</t>
  </si>
  <si>
    <t>TITULACION COLECTIVA DE LA COMUNIDAD NEGRAS DE CONCEJO COMUNITARIO LA JAGUA DE IBIRICO</t>
  </si>
  <si>
    <t>CONCEJO COMUNITARIO LA JAGUA DE IBIRICO</t>
  </si>
  <si>
    <t>1 PLANO  GRAN FORMATO FOLIO 23  Y 2 CD FOLIO 35-48</t>
  </si>
  <si>
    <t>TITULACION COLECTIVA DE LA COMUNIDAD NEGRAS DE CONCEJO COMUNITARIO LA PALMITA</t>
  </si>
  <si>
    <t>CONCEJO COMUNITARIO LA  PALMITA</t>
  </si>
  <si>
    <t>2 PLANOS EN GRAN FORMATO  FOLIO 40 
 1 CD FOLIO 42</t>
  </si>
  <si>
    <t>TITULACION COLECTIVA DE LA COMUNIDAD NEGRAS DE SIERRA-EL CRUCE Y LA ESTACIÓN</t>
  </si>
  <si>
    <t>CONCEJO COMUNITARIO LA  SIERRA-EL CRUCE Y LA ESTACIÓN-CONESICE</t>
  </si>
  <si>
    <t>2 PLANOS GRAN FORMATO FOLIO 8 Y 9</t>
  </si>
  <si>
    <t>TITULACION COLECTIVA DE LA COMUNIDAD NEGRAS DE CONCEJO COMUNITARIO LA VICTORIA DE SAN ISIDRO</t>
  </si>
  <si>
    <t>CONCEJO COMUNITARIO LA VICTORIA DE SAN ISIDRO</t>
  </si>
  <si>
    <t>1 PLANO GRAN FORMATO FOLIO 32</t>
  </si>
  <si>
    <t>TITULACION COLECTIVA DE LA COMUNIDAD NEGRAS DE CONCEJO COMUNITARIO LOS CARDONALES</t>
  </si>
  <si>
    <t>CONCEJO COMUNITARIO LOS CARDONALES</t>
  </si>
  <si>
    <t>TITULACION COLECTIVA DE LA COMUNIDAD NEGRAS DE ACIA</t>
  </si>
  <si>
    <t>ACIA</t>
  </si>
  <si>
    <t>CONSEJO COMUNITARIO ACIA</t>
  </si>
  <si>
    <t>180-16277</t>
  </si>
  <si>
    <t>RES04566</t>
  </si>
  <si>
    <t>1 PLANO GRAN FORMATO FOLIO 173</t>
  </si>
  <si>
    <t>TITULACION COLECTIVA DE LA COMUNIDAD NEGRAS DE ALTO ATRATO</t>
  </si>
  <si>
    <t>CONSEJO COMUNITARIO ALTO ATRATO</t>
  </si>
  <si>
    <t>RES02425</t>
  </si>
  <si>
    <t>10-0-00458A</t>
  </si>
  <si>
    <t>1 PLANO GRAN FORMATO FOLIO 48</t>
  </si>
  <si>
    <t>TITULACION COLECTIVA DE LA COMUNIDAD NEGRAS DE ALTO SAN JUAN</t>
  </si>
  <si>
    <t>ASOCASAN</t>
  </si>
  <si>
    <t>CONSEJO COMUNITARIO ALTO SAN JUAN</t>
  </si>
  <si>
    <t>184-0003636</t>
  </si>
  <si>
    <t xml:space="preserve">RES0534
</t>
  </si>
  <si>
    <t>B-440-325</t>
  </si>
  <si>
    <t>RES02725
RES02727</t>
  </si>
  <si>
    <t>2001-12-27
2001-12-27</t>
  </si>
  <si>
    <t>N-630385</t>
  </si>
  <si>
    <t>603 AL 804</t>
  </si>
  <si>
    <t>805 AL 997</t>
  </si>
  <si>
    <t>RES02727</t>
  </si>
  <si>
    <t>N-630-385</t>
  </si>
  <si>
    <t>998 AL 1208</t>
  </si>
  <si>
    <t>1 PLANO EN GRAN FORMATO FOLIO 1206</t>
  </si>
  <si>
    <t>TITULACION COLECTIVA DE LA COMUNIDAD NEGRAS DE APARTADO-BUENAVISTA</t>
  </si>
  <si>
    <t>CONSEJO COMUNITARIO APARTADO-BUENAVISTA</t>
  </si>
  <si>
    <t>RES00159</t>
  </si>
  <si>
    <t>P-466-624</t>
  </si>
  <si>
    <t>3 PLANOS GRAN FORMATO FOLIO 76-97-98</t>
  </si>
  <si>
    <t>TITULACION COLECTIVA DE LA COMUNIDAD NEGRAS DE BAJO ATRATO</t>
  </si>
  <si>
    <t>CONSEJO COMUNITARIO BAJO ATRATO</t>
  </si>
  <si>
    <t>180-26114</t>
  </si>
  <si>
    <t>RES000048</t>
  </si>
  <si>
    <t>TITULACION COLECTIVA DE LA COMUNIDAD NEGRAS DE BELLAVISTA DUBASA</t>
  </si>
  <si>
    <t>CONSEJO COMUNITARIO BELLAVISTA DUBASA</t>
  </si>
  <si>
    <t>RES01219</t>
  </si>
  <si>
    <t>N-466-909</t>
  </si>
  <si>
    <t>1 PLANO GRAN FORMATO FOLIO 164</t>
  </si>
  <si>
    <t>TITULACION COLECTIVA DE LA COMUNIDAD NEGRAS DE BOCAS DE TAPARAL</t>
  </si>
  <si>
    <t>007</t>
  </si>
  <si>
    <t>TAPARAL</t>
  </si>
  <si>
    <t>CONSEJO COMUNITARIO BOCAS DE TAPARAL</t>
  </si>
  <si>
    <t>RES0287
RES0011</t>
  </si>
  <si>
    <t>1996-12-13
1997-02-19</t>
  </si>
  <si>
    <t>TITULACION COLECTIVA DE LA COMUNIDAD NEGRAS DE CANTON DE SAN PABLO ACISANP</t>
  </si>
  <si>
    <t>CONSEJO COMUNITARIO CANTON DE SAN PABLO ACISANP</t>
  </si>
  <si>
    <t>184-8590</t>
  </si>
  <si>
    <t>RES02694</t>
  </si>
  <si>
    <t>N-630-271</t>
  </si>
  <si>
    <t>202 AL 405</t>
  </si>
  <si>
    <t>1 PLANO GRAN FORMATO FOLIO 231</t>
  </si>
  <si>
    <t>406 AL 446</t>
  </si>
  <si>
    <t>2 PLANOS GRAN FORMATO FOLIO 238 Y 439</t>
  </si>
  <si>
    <t>TITULACION COLECTIVA DE LA COMUNIDAD NEGRAS DE CASIMIRO</t>
  </si>
  <si>
    <t>CASIMIRO</t>
  </si>
  <si>
    <t>CONSEJO COMUNITARIO CASIMIRO</t>
  </si>
  <si>
    <t>LA INDIA</t>
  </si>
  <si>
    <t>RES071
RES2429</t>
  </si>
  <si>
    <t>1986-03-18
2005-12-01</t>
  </si>
  <si>
    <t>INC630-903</t>
  </si>
  <si>
    <t>211 AL 382</t>
  </si>
  <si>
    <t>180-26115</t>
  </si>
  <si>
    <t>RES2429</t>
  </si>
  <si>
    <t>N-466911</t>
  </si>
  <si>
    <t>383 AL 453</t>
  </si>
  <si>
    <t>5 PLANO DE GRAN FORMATO FOLIO 449-450-451-452-453</t>
  </si>
  <si>
    <t>TITULACION COLECTIVA DE LA COMUNIDAD NEGRAS DE CERTEGUI</t>
  </si>
  <si>
    <t>CONSEJO COMUNITARIO CERTEGUI</t>
  </si>
  <si>
    <t>180-0008589</t>
  </si>
  <si>
    <t>RES02728</t>
  </si>
  <si>
    <t>N-630-329</t>
  </si>
  <si>
    <t>1 PLANO GRAN FORMATO FOLIO 182</t>
  </si>
  <si>
    <t>198 AL 394</t>
  </si>
  <si>
    <t>395 AL 480</t>
  </si>
  <si>
    <t>TITULACION COLECTIVA DE LA COMUNIDAD NEGRAS DE CLAVELLINO</t>
  </si>
  <si>
    <t>CLAVELLINO</t>
  </si>
  <si>
    <t>CONSEJO COMUNITARIO CLAVELLINO</t>
  </si>
  <si>
    <t>RES0290
RES0012
RES0288</t>
  </si>
  <si>
    <t>1996-12-13
1997-02-19
1996-12-13</t>
  </si>
  <si>
    <t>1 PLANO GRAN FORMATO FOLIO 184</t>
  </si>
  <si>
    <t>TITULACION COLECTIVA DE LA COMUNIDAD NEGRAS DE COCOILLO</t>
  </si>
  <si>
    <t>CONSEJO COMUNITARIO COCOILLO</t>
  </si>
  <si>
    <t>180-35682</t>
  </si>
  <si>
    <t>RES2919</t>
  </si>
  <si>
    <t>ARCHIVO COCOILLO DWG</t>
  </si>
  <si>
    <t>TITULACION COLECTIVA DE LA COMUNIDAD NEGRAS DE COCOMOPOCA</t>
  </si>
  <si>
    <t>CONSEJO COMUNITARIO COCOMOPOCA</t>
  </si>
  <si>
    <t>TITULACION COLECTIVA DE LA COMUNIDAD NEGRAS DE CONCOSTA</t>
  </si>
  <si>
    <t>CONSEJO COMUNITARIO CONCOSTA</t>
  </si>
  <si>
    <t>RES01123</t>
  </si>
  <si>
    <t>201 AL 371</t>
  </si>
  <si>
    <t>N-630-285</t>
  </si>
  <si>
    <t>372 AL 512</t>
  </si>
  <si>
    <t>1 PLANO GRAN FORMATO FOLIO 512</t>
  </si>
  <si>
    <t>TITULACION COLECTIVA DE LA COMUNIDAD NEGRAS DE CONDOTO</t>
  </si>
  <si>
    <t>CONSEJO COMUNITARIO CONDOTO</t>
  </si>
  <si>
    <t>RES001177</t>
  </si>
  <si>
    <t>404 AL 591</t>
  </si>
  <si>
    <t>184-0008715</t>
  </si>
  <si>
    <t>N-630380</t>
  </si>
  <si>
    <t>592 AL 782</t>
  </si>
  <si>
    <t>1 PLANO GRAN FORMATO FOLIO 782</t>
  </si>
  <si>
    <t>TITULACION COLECTIVA DE LA COMUNIDAD NEGRAS DE CUENCA DEL RIO CACARICA</t>
  </si>
  <si>
    <t>CONSEJO COMUNITARIO CUENCA DEL RIO CACARICA</t>
  </si>
  <si>
    <t>RES0196
RES0179
RES037
RES38
RES39</t>
  </si>
  <si>
    <t>1997-11-13
1998-07-17
1992-08-03
1992-08-03
1992-08-03</t>
  </si>
  <si>
    <t>CUENCA DEL RIO CACARICA</t>
  </si>
  <si>
    <t>RES02769
RES03273
RES00841</t>
  </si>
  <si>
    <t xml:space="preserve">1998-08-04
1998-09-02
1999-04-26
</t>
  </si>
  <si>
    <t>N-466-655</t>
  </si>
  <si>
    <t>203 AL 407</t>
  </si>
  <si>
    <t>RES0196
RES037
RES38
RES39
RES03273</t>
  </si>
  <si>
    <t>1997-11-13
1992-08-03
1992-08-03
1992-08-03
1998-09-02</t>
  </si>
  <si>
    <t>I-466-655</t>
  </si>
  <si>
    <t>408 AL 617</t>
  </si>
  <si>
    <t>2 PLANOS GRAN FORMATO FOLIO 617-618</t>
  </si>
  <si>
    <t>TITULACION COLECTIVA DE LA COMUNIDAD NEGRAS DE CUENCA DEL RIO DOMINGODO</t>
  </si>
  <si>
    <t>CONSEJO COMUNITARIO CUENCA DEL RIO DOMINGODO</t>
  </si>
  <si>
    <t>RES0205
RES2803</t>
  </si>
  <si>
    <t>1999-10-19
2000-11-22</t>
  </si>
  <si>
    <t>TITULACION COLECTIVA DE LA COMUNIDAD NEGRAS DE CUEVITA</t>
  </si>
  <si>
    <t>CUEVITA</t>
  </si>
  <si>
    <t>CONSEJO COMUNITARIO CUEVITA</t>
  </si>
  <si>
    <t>RES0118
RES02701</t>
  </si>
  <si>
    <t>2000-06-14
2001-12-21</t>
  </si>
  <si>
    <t>N-630-340</t>
  </si>
  <si>
    <t>2 PLANOS GRAN FORMATO FOLIO 142-143</t>
  </si>
  <si>
    <t>TITULACION COLECTIVA DE LA COMUNIDAD NEGRAS DE CUGUCHO</t>
  </si>
  <si>
    <t>CONSEJO COMUNITARIO CUGUCHO</t>
  </si>
  <si>
    <t>RES00156</t>
  </si>
  <si>
    <t xml:space="preserve">1 AL 17 </t>
  </si>
  <si>
    <t>TITULACION COLECTIVA DE LA COMUNIDAD NEGRAS DE CUPICA</t>
  </si>
  <si>
    <t>CONSEJO COMUNITARIO CUPICA</t>
  </si>
  <si>
    <t>RES0127
RES02700</t>
  </si>
  <si>
    <t>2000-07-19
2001-12-21</t>
  </si>
  <si>
    <t>N-630-336</t>
  </si>
  <si>
    <t>2 PLANOS GRAN FORMATO FOLIO  188-189</t>
  </si>
  <si>
    <t>TITULACION COLECTIVA DE LA COMUNIDAD NEGRAS DE DOS BOCAS</t>
  </si>
  <si>
    <t>DOS BOCAS</t>
  </si>
  <si>
    <t>CONSEJO COMUNITARIO DOS BOCAS</t>
  </si>
  <si>
    <t>RES0234
RES0288
RES0015</t>
  </si>
  <si>
    <t>1996-09-23
1996-12-13
 1997-02-419</t>
  </si>
  <si>
    <t>2 PLANOS GRAN FORMATO FOLIO 145-146</t>
  </si>
  <si>
    <t>TITULACION COLECTIVA DE LA COMUNIDAD NEGRAS DE GUAYABAL</t>
  </si>
  <si>
    <t>CONEGUA</t>
  </si>
  <si>
    <t>CONSEJO COMUNITARIO DE LA COMUNIDAD NEGRA GUAYABAL</t>
  </si>
  <si>
    <t>RES000051</t>
  </si>
  <si>
    <t>2 PLANOS GRAN FORMATO FOLIO 183-209</t>
  </si>
  <si>
    <t>180-23042</t>
  </si>
  <si>
    <t>PLANOI-630-448</t>
  </si>
  <si>
    <t>210 AL 274</t>
  </si>
  <si>
    <t>TITULACION COLECTIVA DE LA COMUNIDAD NEGRAS DE DE LA COMUNIDAD ISTMINA MEDIO SAN JUAN</t>
  </si>
  <si>
    <t>ASOCOMESAN</t>
  </si>
  <si>
    <t>CONSEJO COMUNITARIO DE LA COMUNIDAD ISTMINA MEDIO SAN JUAN</t>
  </si>
  <si>
    <t>RES001176</t>
  </si>
  <si>
    <t xml:space="preserve">P-630-270
</t>
  </si>
  <si>
    <t>408 AL 577</t>
  </si>
  <si>
    <t>3 PLANOS GRAN FORMATO FOLIO 575-576-577</t>
  </si>
  <si>
    <t>TITULACION COLECTIVA DE LA COMUNIDAD NEGRAS DE LA COMUNIDAD JIGUAMIANDO</t>
  </si>
  <si>
    <t>CONSEJO COMUNITARIO DE LA COMUNIDAD JIGUAMIANDO</t>
  </si>
  <si>
    <t>RES0207</t>
  </si>
  <si>
    <t>TITULACION COLECTIVA DE LA COMUNIDAD NEGRAS DE LA COMUNIDAD JURADO</t>
  </si>
  <si>
    <t>74</t>
  </si>
  <si>
    <t>CONSEJO COMUNITARIO DE LA COMUNIDAD JURADO</t>
  </si>
  <si>
    <t>RES011
RES0187</t>
  </si>
  <si>
    <t>1974-05-27
2000-09-18</t>
  </si>
  <si>
    <t>RES002199</t>
  </si>
  <si>
    <t>209 AL 388</t>
  </si>
  <si>
    <t>1 PLANO GRAN FORMATO FOLIO 388</t>
  </si>
  <si>
    <t xml:space="preserve">TITULACION COLECTIVA DE LA COMUNIDAD NEGRAS DE LA CUENCA DEL RIO QUIPARADO </t>
  </si>
  <si>
    <t xml:space="preserve">CONSEJO COMUNITARIO DE LA COMUNIDAD NEGRA LA CUENCA DEL RIO QUIPARADO </t>
  </si>
  <si>
    <t>RES0215
RES02798</t>
  </si>
  <si>
    <t>1 MAPA GRAN FORMATO FOLIO 213</t>
  </si>
  <si>
    <t xml:space="preserve">TITULACION COLECTIVA DE LA COMUNIDAD NEGRAS DE LA CUENCA DEL RIO ACANDI </t>
  </si>
  <si>
    <t xml:space="preserve">CONSEJO COMUNITARIO DE LA COMUNIDAD NEGRA LA CUENCA DEL RIO ACANDI </t>
  </si>
  <si>
    <t>180-25168</t>
  </si>
  <si>
    <t>RES1501</t>
  </si>
  <si>
    <t>PLANO 630-812</t>
  </si>
  <si>
    <t>3 PLANO GRAN FORMATO FOLIO 167-90-165</t>
  </si>
  <si>
    <t xml:space="preserve">TITULACION COLECTIVA DE LA COMUNIDAD NEGRAS DE LA GRANDE </t>
  </si>
  <si>
    <t xml:space="preserve">LA GRANDE </t>
  </si>
  <si>
    <t xml:space="preserve">CONSEJO COMUNITARIO DE LA COMUNIDAD NEGRA LA GRANDE </t>
  </si>
  <si>
    <t>180-19901</t>
  </si>
  <si>
    <t xml:space="preserve">RES0213
RES02806
</t>
  </si>
  <si>
    <t>PLANO 630-259</t>
  </si>
  <si>
    <t>1 AL 164</t>
  </si>
  <si>
    <t>1 PLANO GRAN FORMATO FOLIO  162</t>
  </si>
  <si>
    <t xml:space="preserve">TITULACION COLECTIVA DE LA COMUNIDAD NEGRAS DE LA LARGA </t>
  </si>
  <si>
    <t>CONSEJO COMUNITARIO DE LA COMUNIDAD NEGRA LA LARGA  Y TUMARADO</t>
  </si>
  <si>
    <t>RES0210
RES02805</t>
  </si>
  <si>
    <t xml:space="preserve">TITULACION COLECTIVA DE LA COMUNIDAD NEGRAS DE LA MADRE </t>
  </si>
  <si>
    <t xml:space="preserve">CONSEJO COMUNITARIO DE LA COMUNIDAD NEGRA LA MADRE </t>
  </si>
  <si>
    <t>180-14673</t>
  </si>
  <si>
    <t>RES0286</t>
  </si>
  <si>
    <t xml:space="preserve">TITULACION COLECTIVA DE LA COMUNIDAD NEGRAS DE LA NUEVA </t>
  </si>
  <si>
    <t>08</t>
  </si>
  <si>
    <t xml:space="preserve">LA NUEVA </t>
  </si>
  <si>
    <t xml:space="preserve">CONSEJO COMUNITARIO DE LA COMUNIDAD NEGRA LA NUEVA </t>
  </si>
  <si>
    <t>180-14676</t>
  </si>
  <si>
    <t>RES00227
RES0289
RES0014</t>
  </si>
  <si>
    <t>1996-09-23
1996-12-13
1997-02-19</t>
  </si>
  <si>
    <t>2 PLANOS GRAN FORMATO FOLIO 175-176</t>
  </si>
  <si>
    <t xml:space="preserve">TITULACION COLECTIVA DE LA COMUNIDAD NEGRAS DE LOS DELFINES </t>
  </si>
  <si>
    <t xml:space="preserve">CONSEJO COMUNITARIO DE LA COMUNIDAD NEGRA LOS DELFINES </t>
  </si>
  <si>
    <t>196 AL 397</t>
  </si>
  <si>
    <t>398 AL 597</t>
  </si>
  <si>
    <t>RES0198</t>
  </si>
  <si>
    <t>598 AL 798</t>
  </si>
  <si>
    <t>799 AL 997</t>
  </si>
  <si>
    <t>998 AL 1190</t>
  </si>
  <si>
    <t>2 PLANO GRAN FORMATO FOLIO 1145-1155</t>
  </si>
  <si>
    <t>103</t>
  </si>
  <si>
    <t>DELFINES</t>
  </si>
  <si>
    <t>RES002200</t>
  </si>
  <si>
    <t xml:space="preserve">PLANO 630-337
</t>
  </si>
  <si>
    <t>1191 AL 1390</t>
  </si>
  <si>
    <t xml:space="preserve">  
2 PLANOS GRAN FORMATO FOLIOS 1213-1235</t>
  </si>
  <si>
    <t xml:space="preserve">PLANO 630-337 </t>
  </si>
  <si>
    <t>1391 AL 1592</t>
  </si>
  <si>
    <t>1593 AL 1787</t>
  </si>
  <si>
    <t xml:space="preserve">TITULACION COLECTIVA DE LA COMUNIDAD NEGRAS DE LOS RISCALES </t>
  </si>
  <si>
    <t>110</t>
  </si>
  <si>
    <t>LOS RISCALES</t>
  </si>
  <si>
    <t xml:space="preserve">CONSEJO COMUNITARIO DE LA COMUNIDAD NEGRA LOS RISCALES </t>
  </si>
  <si>
    <t>RES002206</t>
  </si>
  <si>
    <t>PLANO 630-387</t>
  </si>
  <si>
    <t>2 PLANOS GRAN FORMATO FOLIOS 197-198</t>
  </si>
  <si>
    <t>TITULACION COLECTIVA DE LA COMUNIDAD NEGRAS DE LA COMUNIDAD MAYOR DEL MEDIO ATRATO</t>
  </si>
  <si>
    <t>TOLEMAIDA</t>
  </si>
  <si>
    <t>CONSEJO COMUNITARIO DE LA COMUNIDAD MAYOR DEL MEDIO ATRATO</t>
  </si>
  <si>
    <t>RES143</t>
  </si>
  <si>
    <t>410 AL 609</t>
  </si>
  <si>
    <t>180-0012042</t>
  </si>
  <si>
    <t>RES00182</t>
  </si>
  <si>
    <t>610 AL 729</t>
  </si>
  <si>
    <t>TITULACION COLECTIVA DE LA COMUNIDAD NEGRAS DE LA COMUNIDAD MEDIO BAJO</t>
  </si>
  <si>
    <t>CONSEJO COMUNITARIO DE LA COMUNIDAD MEDIO BAJO</t>
  </si>
  <si>
    <t>184-0008593</t>
  </si>
  <si>
    <t>RES02702</t>
  </si>
  <si>
    <t>PLANON-630-285
PLANON-466-916</t>
  </si>
  <si>
    <t>3 PLANOS  GRAN FORMATO FOLIOS 36-37-38</t>
  </si>
  <si>
    <t>TITULACION COLECTIVA DE LA COMUNIDAD NEGRAS DE LA COMUNIDAD MOLANA</t>
  </si>
  <si>
    <t>CONSEJO COMUNITARIO DE LA COMUNIDAD MOLANA</t>
  </si>
  <si>
    <t>RES00631</t>
  </si>
  <si>
    <t>PLANO015144AE27050-A</t>
  </si>
  <si>
    <t>2 PLANOS GRAN FORMATO FOLIOS 21-22</t>
  </si>
  <si>
    <t>TITULACION COLECTIVA DE LA COMUNIDAD NEGRAS LA NUEVA</t>
  </si>
  <si>
    <t>CONSEJO COMUNITARIO DE LA COMUNIDAD LA NUEVA</t>
  </si>
  <si>
    <t>TITULACION COLECTIVA DE LA COMUNIDAD NEGRAS DE LA COMUNIDAD MONTAÑO</t>
  </si>
  <si>
    <t>46</t>
  </si>
  <si>
    <t>MONTAÑO</t>
  </si>
  <si>
    <t>CONSEJO COMUNITARIO DE LA COMUNIDAD MONTAÑO</t>
  </si>
  <si>
    <t>180-199-02</t>
  </si>
  <si>
    <t>RES0196
RES0211
RES02807</t>
  </si>
  <si>
    <t>1997-11-13
1999-10-19
2000-11-22</t>
  </si>
  <si>
    <t>N-630-254</t>
  </si>
  <si>
    <t>1 PLANO GRAN FORMATO FOLIO 194</t>
  </si>
  <si>
    <t>TITULACION COLECTIVA DE LA COMUNIDAD NEGRAS DE LA COMUNIDAD MAYOR NOVITA</t>
  </si>
  <si>
    <t>CONSEJO COMUNITARIO DE LA COMUNIDAD MAYOR NOVITA</t>
  </si>
  <si>
    <t>184-0008591</t>
  </si>
  <si>
    <t>RES02693</t>
  </si>
  <si>
    <t>N-630-276</t>
  </si>
  <si>
    <t>1 PLANO GRAN FORMATO FOLIO40</t>
  </si>
  <si>
    <t>TITULACION COLECTIVA DE LA COMUNIDAD NEGRA ORPUA-PLAYITA Y VENADO</t>
  </si>
  <si>
    <t>CONSEJO COMUNITARIO ORPUA-PLAYITA Y VENADO</t>
  </si>
  <si>
    <t>1 AL132</t>
  </si>
  <si>
    <t>TITULACION COLECTIVA DE LA COMUNIDAD NEGRAS DE PAIMADO</t>
  </si>
  <si>
    <t>CONSEJO COMUNITARIO PAIMADO</t>
  </si>
  <si>
    <t>107</t>
  </si>
  <si>
    <t>180-20522</t>
  </si>
  <si>
    <t>RES02724</t>
  </si>
  <si>
    <t>466-626</t>
  </si>
  <si>
    <t>400 AL 430</t>
  </si>
  <si>
    <t>3 PLANOS GRAN FORMATO FOLIOS 437-438-439</t>
  </si>
  <si>
    <t>TITULACION COLECTIVA DE LA COMUNIDAD NEGRAS DE PAVASA</t>
  </si>
  <si>
    <t>CONSEJO COMUNITARIO PAVASA</t>
  </si>
  <si>
    <t>RES0118
RES02695</t>
  </si>
  <si>
    <t>N-630-338</t>
  </si>
  <si>
    <t>1 PLANO GRAN FORMATO FOLIO 169</t>
  </si>
  <si>
    <t xml:space="preserve">TITULACION COLECTIVA DE LA COMUNIDAD NEGRAS DE PEDEGUITA </t>
  </si>
  <si>
    <t xml:space="preserve">CONSEJO COMUNITARIO PEDEGUITA </t>
  </si>
  <si>
    <t>180-19908</t>
  </si>
  <si>
    <t>RES02804</t>
  </si>
  <si>
    <t>TITULACION COLECTIVA DE LA COMUNIDAD NEGRAS DE PILIZA</t>
  </si>
  <si>
    <t>CONSEJO COMUNITARIO PILIZA</t>
  </si>
  <si>
    <t>186-0005-405</t>
  </si>
  <si>
    <t>RES03367</t>
  </si>
  <si>
    <t>P-466-912</t>
  </si>
  <si>
    <t xml:space="preserve"> 1 AL 13</t>
  </si>
  <si>
    <t>TITULACION COLECTIVA DE LA COMUNIDAD NEGRAS DE PIZARRO</t>
  </si>
  <si>
    <t>CONSEJO COMUNITARIO PIZARRO</t>
  </si>
  <si>
    <t>RES01122</t>
  </si>
  <si>
    <t>1 AL199</t>
  </si>
  <si>
    <t>TITULACION COLECTIVA DE LA COMUNIDAD NEGRAS DE PUERTO ECHEVERRY</t>
  </si>
  <si>
    <t>CONSEJO COMUNITARIO PUERTO ECHEVERRY</t>
  </si>
  <si>
    <t>RES01218</t>
  </si>
  <si>
    <t>P-466-908</t>
  </si>
  <si>
    <t>2PLANOS GRAN FORMATO FOLIOS 188-189</t>
  </si>
  <si>
    <t>TITULACION COLECTIVA DE LA COMUNIDAD NEGRAS DE RIO BAUDO</t>
  </si>
  <si>
    <t>CONSEJO COMUNITARIO RIO BAUDO</t>
  </si>
  <si>
    <t>RES0236</t>
  </si>
  <si>
    <t>220 AL 423</t>
  </si>
  <si>
    <t>628 AL 809</t>
  </si>
  <si>
    <t>RES01152</t>
  </si>
  <si>
    <t>810 AL 1001</t>
  </si>
  <si>
    <t>1002 AL 1202</t>
  </si>
  <si>
    <t>1203 AL 1401</t>
  </si>
  <si>
    <t>466-907</t>
  </si>
  <si>
    <t>1402 AL 1470</t>
  </si>
  <si>
    <t>2 PLANOS GRAN FORMATO FOLIOS 1469-1470</t>
  </si>
  <si>
    <t>TITULACION COLECTIVA DE LA COMUNIDAD NEGRAS DEl RIO CURVARADÓ</t>
  </si>
  <si>
    <t>CONSEJO COMUNITARIO RIO CURVARADO</t>
  </si>
  <si>
    <t>RES02809</t>
  </si>
  <si>
    <t>RESOLUCIÓN INCOMPLETA</t>
  </si>
  <si>
    <t>TITULACION COLECTIVA DE LA COMUNIDAD NEGRAS DE RIO PEPE</t>
  </si>
  <si>
    <t>CONSEJO COMUNITARIO RIO PEPE</t>
  </si>
  <si>
    <t>RES0120
RES01125</t>
  </si>
  <si>
    <t>1999-05-08
2000-05-23</t>
  </si>
  <si>
    <t>466-910</t>
  </si>
  <si>
    <t>2 PLANOS GRAN FORMATO FOLIOS 186-204</t>
  </si>
  <si>
    <t>TITULACION COLECTIVA DE LA COMUNIDAD NEGRAS DE RIO SALAQUI</t>
  </si>
  <si>
    <t>CUENCA DEL RIO SALAQUI</t>
  </si>
  <si>
    <t>CONSEJO COMUNITARIO RIO SALAQUI</t>
  </si>
  <si>
    <t>180-19909</t>
  </si>
  <si>
    <t>RES02802</t>
  </si>
  <si>
    <t>630-255</t>
  </si>
  <si>
    <t>RES0202</t>
  </si>
  <si>
    <t>206 AL 312</t>
  </si>
  <si>
    <t>TITULACION COLECTIVA DE LA COMUNIDAD NEGRAS DE RIO TOLO</t>
  </si>
  <si>
    <t>CONSEJO COMUNITARIO RIO TOLO Y ZONA COSTERA SUR</t>
  </si>
  <si>
    <t>180-25167</t>
  </si>
  <si>
    <t>RES1502</t>
  </si>
  <si>
    <t>650-810</t>
  </si>
  <si>
    <t>2 PLANOS GRAN FORMATO FOLIOS 22-38</t>
  </si>
  <si>
    <t>TITULACION COLECTIVA DE LA COMUNIDAD NEGRAS DE SAN AGUSTIN TERRON</t>
  </si>
  <si>
    <t>CONSEJO COMUNITARIO SAN AGUSTIN TERRON</t>
  </si>
  <si>
    <t>RES0242
RES0118</t>
  </si>
  <si>
    <t>1996-11-20
1999-05-18</t>
  </si>
  <si>
    <t>RES03369</t>
  </si>
  <si>
    <t>201 AL 273</t>
  </si>
  <si>
    <t xml:space="preserve">1PLANO EN GRAN FORMATO FOLIO 273  </t>
  </si>
  <si>
    <t>TITULACION COLECTIVA DE LA COMUNIDAD NEGRAS DE SAN ANDRES DE USURAGA</t>
  </si>
  <si>
    <t>75</t>
  </si>
  <si>
    <t>CONSEJO COMUNITARIO SAN ANDRES DE USURAGA</t>
  </si>
  <si>
    <t>RES03368</t>
  </si>
  <si>
    <t>N-466-915</t>
  </si>
  <si>
    <t>3PLANO EN GRAN FORMATO  FOLIOS 226-227-228</t>
  </si>
  <si>
    <t>TITULACION COLECTIVA DE LA COMUNIDAD NEGRAS DE SAN FRANCISCO DE CUGUCHO</t>
  </si>
  <si>
    <t>001</t>
  </si>
  <si>
    <t>CONSEJO COMUNITARIO SAN FRANCISCO DE CUGUCHO</t>
  </si>
  <si>
    <t>RES0079
RE00156</t>
  </si>
  <si>
    <t>1997-05-21
1998-02-09</t>
  </si>
  <si>
    <t>TITULACION COLECTIVA DE LA COMUNIDAD NEGRAS DE SAN ISIDRO</t>
  </si>
  <si>
    <t>005</t>
  </si>
  <si>
    <t>CONSEJO COMUNITARIO SAN ISIDRO</t>
  </si>
  <si>
    <t>RES00157</t>
  </si>
  <si>
    <t>202 AL 276</t>
  </si>
  <si>
    <t>1 PLANO DE GRAN FORMATO FOLIO 276</t>
  </si>
  <si>
    <t>TITULACION COLECTIVA DE LA COMUNIDAD NEGRAS DE SIVIRU</t>
  </si>
  <si>
    <t>CONSEJO COMUNITARIO SIVIRU</t>
  </si>
  <si>
    <t>186-0006131</t>
  </si>
  <si>
    <t>630-390</t>
  </si>
  <si>
    <t>TITULACION COLECTIVA DE LA COMUNIDAD NEGRAS DE TRUANDO MEDIO</t>
  </si>
  <si>
    <t>CONSEJO COMUNITARIO TRUANDO MEDIO</t>
  </si>
  <si>
    <t>RES5622RES03366</t>
  </si>
  <si>
    <t>1996/12/042000/12/21</t>
  </si>
  <si>
    <t xml:space="preserve"> 2 PLANOS GRAN FORMATO FOLIOS 203-204</t>
  </si>
  <si>
    <t>TITULACION COLECTIVA DE LA COMUNIDAD NEGRAS DE TRIQUITADO</t>
  </si>
  <si>
    <t>CONSEJO COMUNITARIO TURRIQUITADO</t>
  </si>
  <si>
    <t>18-19898</t>
  </si>
  <si>
    <t>RES0212RES02799</t>
  </si>
  <si>
    <t>199910/192000/11/22</t>
  </si>
  <si>
    <t>N-630-262</t>
  </si>
  <si>
    <t>1 PLANO DE GRAN FORMATO FOLIO 148</t>
  </si>
  <si>
    <t>TITULACION COLECTIVA DE LA COMUNIDAD NEGRAS DE UNION PANAMERICANA</t>
  </si>
  <si>
    <t>CONSEJO COMUNITARIO UNION PANAMERICANA</t>
  </si>
  <si>
    <t>202 AL 357</t>
  </si>
  <si>
    <t>TITULACION COLECTIVA DE LA COMUNIDAD NEGRAS DE VIGIA CURVARADO</t>
  </si>
  <si>
    <t>VIGIA DEL CURVARAO</t>
  </si>
  <si>
    <t>CONSEJO COMUNITARIO VIGIA DE CURVARADO Y SANTA ROSA DEL LIMON</t>
  </si>
  <si>
    <t>180-199-06</t>
  </si>
  <si>
    <t>RES02808</t>
  </si>
  <si>
    <t>TITULACION COLECTIVA DE LA COMUNIDAD NEGRAS DE VILLA CAUTO</t>
  </si>
  <si>
    <t>CONSEJO COMUNITARIO VILLA CONTO</t>
  </si>
  <si>
    <t>RES0162</t>
  </si>
  <si>
    <t>1 PLANO DE GRAN FORMATO FOLIO 125</t>
  </si>
  <si>
    <t>203 AL 328</t>
  </si>
  <si>
    <t>TITULACION COLECTIVA DE LA COMUNIDAD NEGRAS DE VILLA MARIA DE PURICHA</t>
  </si>
  <si>
    <t>CONSEJO COMUNITARIO VILLA MARIA DE PURICHA</t>
  </si>
  <si>
    <t>RES01129</t>
  </si>
  <si>
    <t>466-914</t>
  </si>
  <si>
    <t>TITULACION COLECTIVA DE LA COMUNIDAD NEGRAS DE VIRUDO</t>
  </si>
  <si>
    <t>CONSEJO COMUNITARIO VIRUDO</t>
  </si>
  <si>
    <t>RES02698</t>
  </si>
  <si>
    <t>630-639</t>
  </si>
  <si>
    <t>204 AL 247</t>
  </si>
  <si>
    <t>TITULACION COLECTIVA DE LA COMUNIDAD NEGRAS DE COCOACAMA</t>
  </si>
  <si>
    <t>CONSEJO COMUNITARIO DE LA COMUNIDAD NEGRA COCOACAMA</t>
  </si>
  <si>
    <t>140-23533</t>
  </si>
  <si>
    <t>TITULACION COLECTIVA DE LA COMUNIDAD NEGRAS DE JUAN ARAGON</t>
  </si>
  <si>
    <t>B44000103362012</t>
  </si>
  <si>
    <t>GUAJIRA</t>
  </si>
  <si>
    <t>HIGUERONAL Y OTROS</t>
  </si>
  <si>
    <t>CONSEJO COMUNITARIO JUAN ARAGON</t>
  </si>
  <si>
    <t>RES14843
RES0401</t>
  </si>
  <si>
    <t>30-12-2013
2014-04-23</t>
  </si>
  <si>
    <t>006244TB44001</t>
  </si>
  <si>
    <t>TITULACION COLECTIVA DE LA COMUNIDAD NEGRAS DE ASCONERMAG</t>
  </si>
  <si>
    <t>CONSEJO COMUNITARIO ASCONERMAG</t>
  </si>
  <si>
    <t>TITULACION COLECTIVA DE LA COMUNIDAD NEGRAS DE HONDURA PARA TE BIEN</t>
  </si>
  <si>
    <t>CONSEJO COMUNITARIO HONDURA PARA TE BIEN</t>
  </si>
  <si>
    <t>TITULACION COLECTIVA DE LA COMUNIDAD NEGRAS DE COCONADERIA</t>
  </si>
  <si>
    <t>CONSEJO COMUNITARIO -COCONADERIA</t>
  </si>
  <si>
    <t>TITULACION COLECTIVA DE LA COMUNIDAD NEGRAS DE ACANURE</t>
  </si>
  <si>
    <t>ACANURE</t>
  </si>
  <si>
    <t>CONSEJO COMUNITARIO ACANURE</t>
  </si>
  <si>
    <t>242-0008202</t>
  </si>
  <si>
    <t>TITULACION COLECTIVA DE LA COMUNIDAD NEGRAS DE AGRICULTORES DEL PÁTIA GRANDE</t>
  </si>
  <si>
    <t>CONSEJO COMUNITARIO AGRICULTORES DEL PÁTIA GRANDE</t>
  </si>
  <si>
    <t>ARCHIVO B-615-360</t>
  </si>
  <si>
    <t>170 AL 329</t>
  </si>
  <si>
    <t>1 PLANO DE GRAN FORMATO FOLIO 329</t>
  </si>
  <si>
    <t>TITULACION COLECTIVA DE LA COMUNIDAD NEGRAS DE ALEJANDRO RINCON</t>
  </si>
  <si>
    <t>ALEJANDRO RINCON</t>
  </si>
  <si>
    <t>CONSEJO COMUNITARIO ALEJANDRO RINCON</t>
  </si>
  <si>
    <t>242-0003789</t>
  </si>
  <si>
    <t>4-5-00005</t>
  </si>
  <si>
    <t>2 PLANOS DE GRAN FORMATO FOLIOS 87-88</t>
  </si>
  <si>
    <t>TITULACION COLECTIVA DE LA COMUNIDAD NEGRAS DE ALTA MIRA Y FRONTERA</t>
  </si>
  <si>
    <t>CONSEJO COMUNITARIO ALTO MIRA Y FRONTERA</t>
  </si>
  <si>
    <t>TITULACION COLECTIVA DE LA COMUNIDAD NEGRAS DE ALTA SEQUIHONDA</t>
  </si>
  <si>
    <t>18977</t>
  </si>
  <si>
    <t>ALTA SEQUIHONDA</t>
  </si>
  <si>
    <t>CONSEJO COMUNITARIO ALTO SEQUIHONDA</t>
  </si>
  <si>
    <t>RES01649</t>
  </si>
  <si>
    <t>ARCHIVO G-638-783</t>
  </si>
  <si>
    <t>1 PLANO GRAN FORMATO FOLIO  128</t>
  </si>
  <si>
    <t>TITULACION COLECTIVA DE LA COMUNIDAD NEGRAS DE BAJO Y FRONTERA</t>
  </si>
  <si>
    <t>BAJO MIRA Y OTROS</t>
  </si>
  <si>
    <t>CONSEJO COMUNITARIO BAJO MIRA  Y FRONTERA</t>
  </si>
  <si>
    <t>252-0001493</t>
  </si>
  <si>
    <t>RES3046
RES00968
RES00846
RES000046</t>
  </si>
  <si>
    <t>1987-08-10
1975-08-14
1980-08-28
2003-07-21</t>
  </si>
  <si>
    <t>ALCANCIA 7 Y OTROS</t>
  </si>
  <si>
    <t>RES000046</t>
  </si>
  <si>
    <t>202 AL 251</t>
  </si>
  <si>
    <t>TITULACION COLECTIVA DE LA COMUNIDAD NEGRAS DE CARGAZON</t>
  </si>
  <si>
    <t>CONSEJO CUMUNITARIO  DE LA COMUNIDAD NEGRA CARGAZON CHACHAL Y SAN LORENZO</t>
  </si>
  <si>
    <t>PLANO10-0-001134</t>
  </si>
  <si>
    <t>TITULACION COLECTIVA DE LA COMUNIDAD NEGRAS DE CATANGEROS</t>
  </si>
  <si>
    <t>CONSEJO CUMUNITARIO  DE LA COMUNIDAD NEGRA CATANGEROS</t>
  </si>
  <si>
    <t>RES1219</t>
  </si>
  <si>
    <t>521-2000-08</t>
  </si>
  <si>
    <t>TIERRAS DE LAS COMUNIDADES NEGRAS</t>
  </si>
  <si>
    <t>242-0008-957</t>
  </si>
  <si>
    <t>RES002202</t>
  </si>
  <si>
    <t>ARCHIVOB-637-902</t>
  </si>
  <si>
    <t>198 AL 376</t>
  </si>
  <si>
    <t>2 PLANOS DE GRAN FORMATO FOLIOS 375-376</t>
  </si>
  <si>
    <t>TITULACION COLECTIVA DE LA COMUNIDAD NEGRAS DE COPDICON</t>
  </si>
  <si>
    <t>CORDICONO</t>
  </si>
  <si>
    <t>CONSEJO CUMUNITARIO  DE LA COMUNIDAD NEGRA COPDICON</t>
  </si>
  <si>
    <t>RES00652</t>
  </si>
  <si>
    <t>252-0022123</t>
  </si>
  <si>
    <t>RES1224
RES000402</t>
  </si>
  <si>
    <t>2008-09-11
2003-04-28</t>
  </si>
  <si>
    <t>PLANON-630-430</t>
  </si>
  <si>
    <t>611 AL 815</t>
  </si>
  <si>
    <t>TITULACION COLECTIVA DE LA COMUNIDAD NEGRAS DE CUENCA DEL RIO ISCUANDE</t>
  </si>
  <si>
    <t>CUENCA DEL RIO ISCUANDE</t>
  </si>
  <si>
    <t>CONSEJO CUMUNITARIO  DE LA COMUNIDAD NEGRA CUENCA DEL RIO ISCUANDE</t>
  </si>
  <si>
    <t>RES211
RES296
RES321
RES0117</t>
  </si>
  <si>
    <t>2002-06-12
2002-07-11
2002-08-12
2004-07-14</t>
  </si>
  <si>
    <t>18923</t>
  </si>
  <si>
    <t>RES052
RES2430</t>
  </si>
  <si>
    <t>2004-10-01
2005-12-01</t>
  </si>
  <si>
    <t xml:space="preserve">ARCHIVO G-638-098
ARCHIVO G-638-098
ARCHIVO G-638-098
</t>
  </si>
  <si>
    <t>212 AL 386</t>
  </si>
  <si>
    <t>3 PLANOS DE GRAN FORMATO FOLIOS 382-385-386</t>
  </si>
  <si>
    <t>TITULACION COLECTIVA DE LA COMUNIDAD NEGRAS DE CORTINA VERDE MANDELA</t>
  </si>
  <si>
    <t>CONSEJO CUMUNITARIO  DE LA COMUNIDAD NEGRA CORTINA VERDE MANDELA</t>
  </si>
  <si>
    <t>RES0621</t>
  </si>
  <si>
    <t>PLANO 10-0-00022</t>
  </si>
  <si>
    <t>252-0022-145</t>
  </si>
  <si>
    <t>RES0276</t>
  </si>
  <si>
    <t>199 AL 331</t>
  </si>
  <si>
    <t>1 PLANO GRAN FORMATO FOLIO 331</t>
  </si>
  <si>
    <t>TITULACION COLECTIVA DE LA COMUNIDAD NEGRAS DE CHANZARA</t>
  </si>
  <si>
    <t>CONSEJO COMUNITARIO CHANZARA</t>
  </si>
  <si>
    <t>RES2430</t>
  </si>
  <si>
    <t>10-0-00006</t>
  </si>
  <si>
    <t>G-638-098</t>
  </si>
  <si>
    <t>201 AL 327</t>
  </si>
  <si>
    <t>4 PLANOS EN GRAN FORMATO FOLIOS 324-325-326-327</t>
  </si>
  <si>
    <t>TITULACION COLECTIVA DE LA COMUNIDAD NEGRAS DE EL PROGRESO DEL CAMPO</t>
  </si>
  <si>
    <t>521-1999-03</t>
  </si>
  <si>
    <t>DON MIGUE Y OTROS</t>
  </si>
  <si>
    <t>CONSEJO COMUNITARIO EL PROGRESO DEL CAMPO</t>
  </si>
  <si>
    <t>252-0015763</t>
  </si>
  <si>
    <t>N-630-433
B-659-586</t>
  </si>
  <si>
    <t>521-2000-02</t>
  </si>
  <si>
    <t>N-630-437</t>
  </si>
  <si>
    <t>210 AL 398</t>
  </si>
  <si>
    <t>4 PLANOS EN GRAN FORMATO FOLIOS 395- 396-397-398</t>
  </si>
  <si>
    <t>TITULACION COLECTIVA DE LA COMUNIDAD NEGRAS DE EL PROGRESO</t>
  </si>
  <si>
    <t>POIJA Y NERETE</t>
  </si>
  <si>
    <t>CONSEJO COMUNITARIO EL PROGRESO DEL RIO NERETE</t>
  </si>
  <si>
    <t>TITULACION COLECTIVA DE LA COMUNIDAD NEGRAS DE EL PROGRESO DEL RIO NERETE</t>
  </si>
  <si>
    <t>204 AL 366</t>
  </si>
  <si>
    <t>2 PLANOS DE GRAN FORMATO FOLIOS 365-366</t>
  </si>
  <si>
    <t>PATO-TAMAJE-PAPI LAS PALMAS Y OTROS</t>
  </si>
  <si>
    <t>CONSEJO COMUNITARIO EL PROGRESO</t>
  </si>
  <si>
    <t>1 PLANO GRAN FORMATO FOLIO 212</t>
  </si>
  <si>
    <t>213 AL 276</t>
  </si>
  <si>
    <t>2 PLANOS GRAN FORMATO FOLIO 275-276</t>
  </si>
  <si>
    <t>TITULACION COLECTIVA DE LA COMUNIDAD NEGRAS FRONTERAS DEL AMARADERO-LIBERACION Y FUTURO</t>
  </si>
  <si>
    <t>CONSEJO COMUNITARIO FRONTERAS DEL AMARADERO-LIBERACION Y FUTURO</t>
  </si>
  <si>
    <t xml:space="preserve">TITULACION COLECTIVA DE LA COMUNIDAD NEGRAS DE GUALMAR </t>
  </si>
  <si>
    <t xml:space="preserve">CONSEJO COMUNITARIO GUALMAR </t>
  </si>
  <si>
    <t>TITULACION COLECTIVA DE LA COMUNIDAD NEGRAS DE INTEGRACION DEL TELEMBI</t>
  </si>
  <si>
    <t>CONSEJO COMUNITARIO INTEGRACION DEL TELEMBI</t>
  </si>
  <si>
    <t>RES1221</t>
  </si>
  <si>
    <t>P-630-397</t>
  </si>
  <si>
    <t xml:space="preserve">                                                                                                                                            </t>
  </si>
  <si>
    <t>242-0008472</t>
  </si>
  <si>
    <t>RES00491</t>
  </si>
  <si>
    <t>203 AL 293</t>
  </si>
  <si>
    <t>1 PLANO DE GRAN FORMATO FOLIO 293</t>
  </si>
  <si>
    <t>TITULACION COLECTIVA DE LA COMUNIDAD NEGRAS DE INBILPI DEL CARMEN</t>
  </si>
  <si>
    <t>CONSEJO COMUNITARIO IMBILPI DEL CARMEN</t>
  </si>
  <si>
    <t>P-630-429
IP-359-228</t>
  </si>
  <si>
    <t>252-0019726</t>
  </si>
  <si>
    <t>RES002544</t>
  </si>
  <si>
    <t>204 AL 303</t>
  </si>
  <si>
    <t>1 PLANO DE GRAN FORMATO FOLIO 256</t>
  </si>
  <si>
    <t>TITULACION COLECTIVA DE LA COMUNIDAD NEGRAS DE LA AMISTAD</t>
  </si>
  <si>
    <t>MAGUI PAYAN</t>
  </si>
  <si>
    <t>LA AMISTAD</t>
  </si>
  <si>
    <t>CONSEJO COMUNITARIO LA AMISTAD</t>
  </si>
  <si>
    <t>242-0008678</t>
  </si>
  <si>
    <t>RES02800</t>
  </si>
  <si>
    <t>ARCHIVO B-615-651
ARCHIVO B-615-360</t>
  </si>
  <si>
    <t>4 PLANOS GRAN FORMATO FOLIOS 175-176-177-178</t>
  </si>
  <si>
    <t>TITULACION COLECTIVA DE LA COMUNIDAD NEGRAS DE LA GRAN UNION RIO TELPI</t>
  </si>
  <si>
    <t>CONSEJO COMUNITARIO LA GRAN UNION RIO TELPI</t>
  </si>
  <si>
    <t>242-0000870</t>
  </si>
  <si>
    <t>RES01877</t>
  </si>
  <si>
    <t>RES3363</t>
  </si>
  <si>
    <t>393 AL 589</t>
  </si>
  <si>
    <t>590 AL 787</t>
  </si>
  <si>
    <t>RES2804</t>
  </si>
  <si>
    <t>788 AL 833</t>
  </si>
  <si>
    <t>1 PLANO GRAN FORMATO FOLIO 833</t>
  </si>
  <si>
    <t>TITULACION COLECTIVA DE LA COMUNIDAD NEGRAS LA ESPERANZA</t>
  </si>
  <si>
    <t>521-200-03</t>
  </si>
  <si>
    <t>ES´PERANZA DEL RIO LA TOLA</t>
  </si>
  <si>
    <t>CONSEJO COMUNITARIO LA ESPERANZA</t>
  </si>
  <si>
    <t>RES002537</t>
  </si>
  <si>
    <t>N.630419</t>
  </si>
  <si>
    <t>4 PLANOS DE GRAN FORMATO FOLIOS 143-144-156-162</t>
  </si>
  <si>
    <t>TITULACION COLECTIVA DE LA COMUNIDAD NEGRAS DE LA NUEVA ALIANZA</t>
  </si>
  <si>
    <t>455-002</t>
  </si>
  <si>
    <t>CONSEJO COMUNITARIO LA NUEVA ALIANZA</t>
  </si>
  <si>
    <t>252-0019-757</t>
  </si>
  <si>
    <t>RES3459</t>
  </si>
  <si>
    <t>201 AL 233</t>
  </si>
  <si>
    <t>TITULACION COLECTIVA DE LA COMUNIDAD NEGRAS DE LA NUPA RIO CAUNAPI</t>
  </si>
  <si>
    <t>CONSEJO COMUNITARIO LA NUPA RIO CAUNAPI</t>
  </si>
  <si>
    <t>SAN JORGE</t>
  </si>
  <si>
    <t>252-0000138</t>
  </si>
  <si>
    <t>RES9180
RES002545</t>
  </si>
  <si>
    <t>1966-08-22
2002-12-23</t>
  </si>
  <si>
    <t>409 AL 611</t>
  </si>
  <si>
    <t>RES002545</t>
  </si>
  <si>
    <t>ARCHIVO 418931</t>
  </si>
  <si>
    <t>612 AL 823</t>
  </si>
  <si>
    <t>N-418-931</t>
  </si>
  <si>
    <t>824 AL 955</t>
  </si>
  <si>
    <t>2 PLANOS EN GRAN FORMATO FOLIOS 938-955</t>
  </si>
  <si>
    <t>TITULACION COLECTIVA DE LA COMUNIDAD NEGRAS DE LA VOZ DE LOS NEGROS</t>
  </si>
  <si>
    <t>LA VOZ DE LOS NEGROS</t>
  </si>
  <si>
    <t>CONSEJO COMUNITARIO LA VOZ DE LOS NEGROS</t>
  </si>
  <si>
    <t>242-003790</t>
  </si>
  <si>
    <t>RES2789</t>
  </si>
  <si>
    <t>ARCHIVO 4-5-00003</t>
  </si>
  <si>
    <t>199 AL 272</t>
  </si>
  <si>
    <t>TITULACION COLECTIVA DE LA COMUNIDAD NEGRA MANOS AMIGAS DEL PATIA GRANDE</t>
  </si>
  <si>
    <t>CONSEJO COMUNITARIO MANOS AMIGAS DEL PATIA GRANDE</t>
  </si>
  <si>
    <t>TITULACION COLECTIVA DE LA COMUNIDAD NEGRAS DE ODEMA</t>
  </si>
  <si>
    <t>ODEMA MOSQUERA SUR</t>
  </si>
  <si>
    <t>CONSEJO COMUNITARIO ODEMAP MOSQUERA SUR</t>
  </si>
  <si>
    <t>RES1022
RES2056</t>
  </si>
  <si>
    <t>2005-05-31
2005-11-09</t>
  </si>
  <si>
    <t>237 AL 355</t>
  </si>
  <si>
    <t>TITULACION COLECTIVA DE LA COMUNIDAD NEGRAS PRODEFENSA DEL RIO TAPAJE</t>
  </si>
  <si>
    <t>CONSEJO COMUNITARIO PRODEFENSA DEL RIO TAPAJE</t>
  </si>
  <si>
    <t>RES1500</t>
  </si>
  <si>
    <t>B.-615-515</t>
  </si>
  <si>
    <t>1 DISKETTE FOLIO 106-2 PLANOS GRAN FORMATO FOLIO 108 Y 109</t>
  </si>
  <si>
    <t>TITULACION COLECTIVA DE LA COMUNIDAD NEGRA PIEDRA VERDE</t>
  </si>
  <si>
    <t>CONSEJO COMUNITARIO PIEDRA VERDE</t>
  </si>
  <si>
    <t>TITULACION COLECTIVA DE LA COMUNIDAD NEGRAS DE RENACER CAMPESINO BARBACOAS</t>
  </si>
  <si>
    <t>CONSEJO COMUNITARIO RENACER CAMPESINO BARBACOAS</t>
  </si>
  <si>
    <t>242-0008818</t>
  </si>
  <si>
    <t>TITULACION COLECTIVA DE LA COMUNIDAD NEGRAS DE RESCATE LAS VARAS</t>
  </si>
  <si>
    <t>521-2003-05</t>
  </si>
  <si>
    <t>CONSEJO COMUNITARIO RESCATE LAS VARAS</t>
  </si>
  <si>
    <t>252-0022378</t>
  </si>
  <si>
    <t>RES2786</t>
  </si>
  <si>
    <t>402 AL 515</t>
  </si>
  <si>
    <t>2 PLANOS GRAN FORMATO FOLIO 514 Y 515</t>
  </si>
  <si>
    <t>TITULACION COLECTIVA DE LA COMUNIDAD NEGRAS DE RIO GUALAJO</t>
  </si>
  <si>
    <t>521-2001-01</t>
  </si>
  <si>
    <t>GLOBO TERRENO</t>
  </si>
  <si>
    <t>CONSEJO COMUNITARIO RIO GUALAJO</t>
  </si>
  <si>
    <t>252-0019722</t>
  </si>
  <si>
    <t>RES002538</t>
  </si>
  <si>
    <t>252-0019-722</t>
  </si>
  <si>
    <t>N.-630-421</t>
  </si>
  <si>
    <t>205 AL 294</t>
  </si>
  <si>
    <t>1 PLANO EN GRAN FORMATO FOLIO 288</t>
  </si>
  <si>
    <t>TITULACION COLECTIVA DE LA COMUNIDAD NEGRAS DE RIO MAJICANO</t>
  </si>
  <si>
    <t>521-2610-1999</t>
  </si>
  <si>
    <t>CONSEJO COMUNITARIO RIO MEJICANO</t>
  </si>
  <si>
    <t>EL RECUERDO DE NUESTROS ANCESTROS</t>
  </si>
  <si>
    <t>210 AL 326</t>
  </si>
  <si>
    <t>TITULACION COLECTIVA DE LA COMUNIDAD NEGRAS DE RIO PATIA GRANDE</t>
  </si>
  <si>
    <t>521-03-1-997</t>
  </si>
  <si>
    <t>CONSEJO COMUNITARIO RIO PATIA GRANDE</t>
  </si>
  <si>
    <t>RES1369</t>
  </si>
  <si>
    <t>B-615-360</t>
  </si>
  <si>
    <t>208 AL 413</t>
  </si>
  <si>
    <t>RES04915</t>
  </si>
  <si>
    <t>414 AL 609</t>
  </si>
  <si>
    <t>RES01130</t>
  </si>
  <si>
    <t>610 AL 743</t>
  </si>
  <si>
    <t>TITULACION COLECTIVA DE LA COMUNIDAD NEGRAS DE RIO SANQUIANGA</t>
  </si>
  <si>
    <t>521-05-99</t>
  </si>
  <si>
    <t>CONSEJO COMUNITARIO RIO SANQUIANGA</t>
  </si>
  <si>
    <t>252-0013783</t>
  </si>
  <si>
    <t>RES02549
RES03012
RES00991
RES00977
RES01014
RES000168
RES000175</t>
  </si>
  <si>
    <t>1992-11-30
1990-12-28
1977-12-16
1977-12-16
1977-12-18
1984-05-11
1984-08-16</t>
  </si>
  <si>
    <t>B-501-362
B-439-786
B-215-911
B-215-912
B-215-905
B-269-150
B-269-138</t>
  </si>
  <si>
    <t>RES02773</t>
  </si>
  <si>
    <t>B-615-514</t>
  </si>
  <si>
    <t>206 AL 345</t>
  </si>
  <si>
    <t>1 PLANO EN GRAN FORMATO FOLIO 345</t>
  </si>
  <si>
    <t>CONSEJO COMUNITARIO- RIO SATINGA</t>
  </si>
  <si>
    <t>RES03292</t>
  </si>
  <si>
    <t>TITULACION COLECTIVA DE LA COMUNIDAD NEGRAS DE RIO TABLON DULCE</t>
  </si>
  <si>
    <t>CONSEJO COMUNITARIO RIO TABLON DULCE</t>
  </si>
  <si>
    <t>252-0022179</t>
  </si>
  <si>
    <t>RES1021</t>
  </si>
  <si>
    <t>252-0022.179</t>
  </si>
  <si>
    <t>RESW1021</t>
  </si>
  <si>
    <t>B-674001</t>
  </si>
  <si>
    <t>205 AL 341</t>
  </si>
  <si>
    <t>3 PLANOS DE GRAN FORMATO FOLIO 325-326-327</t>
  </si>
  <si>
    <t>TITULACION COLECTIVA DE LA COMUNIDAD NEGRAS UNION BAJO GUELMAMBI</t>
  </si>
  <si>
    <t>CONSEJO COMUNITARIO UNION BAJO GUELMAMBI</t>
  </si>
  <si>
    <t>RES01648</t>
  </si>
  <si>
    <t>B-659-550</t>
  </si>
  <si>
    <t>205 AL 329</t>
  </si>
  <si>
    <t>2 PLANO GRAN FORMATO 328-329</t>
  </si>
  <si>
    <t>TITULACION COLECTIVA DE LA COMUNIDAD NEGRAS UNION PATIA VIEJO</t>
  </si>
  <si>
    <t>MAGUI Y ROBERTO PAYAN</t>
  </si>
  <si>
    <t>PATIA VIEJO</t>
  </si>
  <si>
    <t>CONSEJO COMUNITARIO UNION PATIA VIEJO</t>
  </si>
  <si>
    <t>215 AL 341</t>
  </si>
  <si>
    <t>TITULACION COLECTIVA DE LA COMUNIDAD NEGRAS DE UNICOSTA</t>
  </si>
  <si>
    <t>ISCUANDE</t>
  </si>
  <si>
    <t>CONSEJO COMUNITARIO UNICOSTA</t>
  </si>
  <si>
    <t>RES000261</t>
  </si>
  <si>
    <t>TITULACION COLECTIVA DE LA COMUNIDAD NEGRAS DE UNION RIO CHAGUI</t>
  </si>
  <si>
    <t xml:space="preserve">TUMACO </t>
  </si>
  <si>
    <t>CONSEJO COMUNITARIO  UNION  RIO CHAGUI</t>
  </si>
  <si>
    <t>521-2000-04</t>
  </si>
  <si>
    <t>B-538135</t>
  </si>
  <si>
    <t>252-0019-703</t>
  </si>
  <si>
    <t>RES002201</t>
  </si>
  <si>
    <t>408 AL 493</t>
  </si>
  <si>
    <t>TITULACION COLECTIVA DE LA COMUNIDAD NEGRAS DE UNION ROSARIO</t>
  </si>
  <si>
    <t>CONSEJO COMUNITARIO UNION ROSARIO</t>
  </si>
  <si>
    <t>B.538,135</t>
  </si>
  <si>
    <t>201 AL 413</t>
  </si>
  <si>
    <t>414 AL 439</t>
  </si>
  <si>
    <t>2 PLANO GRAN FORMATO FOLIO 438-439</t>
  </si>
  <si>
    <t>TITULACION COLECTIVA DE LA COMUNIDAD NEGRAS DE SAN LUIS</t>
  </si>
  <si>
    <t>PUERO ASIS</t>
  </si>
  <si>
    <t>CONSEJO CUMUNITARIO  DE LA COMUNIDAD LA BRASILIA</t>
  </si>
  <si>
    <t>1 AL 167</t>
  </si>
  <si>
    <t>TITULACION COLECTIVA DE LA COMUNIDAD NEGRAS DE LA BRASILIA</t>
  </si>
  <si>
    <t>CONSEJO CUMUNITARIO  DE LA COMUNIDAD NEGRA LA PRIMAVERA</t>
  </si>
  <si>
    <t>TITULACION COLECTIVA DE LA COMUNIDAD NEGRAS MARTIN LUTHER</t>
  </si>
  <si>
    <t>CONSEJO CUMUNITARIO  DE LA COMUNIDAD NEGRA MARTIN LUTHER KING</t>
  </si>
  <si>
    <t>TITULACION COLECTIVA DE LA COMUNIDAD NEGRAS SAN LUIS</t>
  </si>
  <si>
    <t>CONSEJO COMUNITARIO SAN LUIS</t>
  </si>
  <si>
    <t>TITULACION COLECTIVA DE LA COMUNIDAD NEGRAS DE SANTA LUCIA</t>
  </si>
  <si>
    <t>CONSEJO CUMUNITARIO  DE LA COMUNIDAD NEGRA SANTA LUCIA</t>
  </si>
  <si>
    <t>TITULACION COLECTIVA DE LA COMUNIDAD NEGRAS DE VILLA DEL RIO</t>
  </si>
  <si>
    <t>CONSEJO CUMUNITARIO  DE LA COMUNIDAD NEGRA VILLA DEL RIO</t>
  </si>
  <si>
    <t>TITULACION COLECTIVA DE LA COMUNIDAD NEGRAS DE LA PRIMAVERA</t>
  </si>
  <si>
    <t>252689</t>
  </si>
  <si>
    <t>FINCA LA PRIMAVERA</t>
  </si>
  <si>
    <t>CONSEJO COMUNITARIO LA PRIMAVERA</t>
  </si>
  <si>
    <t>RES147</t>
  </si>
  <si>
    <t>TITULACION COLECTIVA DE LA COMUNIDAD NEGRAS DE ALTO DE SAN JUAN Y PUEBLO RICO</t>
  </si>
  <si>
    <t>CONSEJO COMUNITARIO ALTO DE SAN JUAN Y PUEBLO RICO</t>
  </si>
  <si>
    <t>292-0005861</t>
  </si>
  <si>
    <t>RES692</t>
  </si>
  <si>
    <t>RES0165</t>
  </si>
  <si>
    <t>200 AL 405</t>
  </si>
  <si>
    <t>406 AL 629</t>
  </si>
  <si>
    <t>630 AL 778</t>
  </si>
  <si>
    <t>292-0005789</t>
  </si>
  <si>
    <t>RES02725</t>
  </si>
  <si>
    <t>779 AL 864</t>
  </si>
  <si>
    <t>TITULACION COLECTIVA DE LA COMUNIDAD NEGRAS DE AFROCHUCURI</t>
  </si>
  <si>
    <t>SAN VICENTE CHUCURI</t>
  </si>
  <si>
    <t>CONSEJO COMUNITARIO AFROCHUCURI</t>
  </si>
  <si>
    <t>199 AL 274</t>
  </si>
  <si>
    <t>TITULACION COLECTIVA DE LA COMUNIDAD NEGRAS DE AFRODMAN</t>
  </si>
  <si>
    <t>CONSEJO COMUNITARIO AFRODMAN</t>
  </si>
  <si>
    <t>TITULACION COLECTIVA DE LA COMUNIDAD NEGRAS DE AFROGRAMAG</t>
  </si>
  <si>
    <t>PUERTO WILCHE</t>
  </si>
  <si>
    <t>CONSEJO COMUNITARIO AFROGRAMAG</t>
  </si>
  <si>
    <t>TITULACION COLECTIVA DE LA COMUNIDAD NEGRAS DE ARPEL</t>
  </si>
  <si>
    <t>CONSEJO COMUNITARIO ARPEL</t>
  </si>
  <si>
    <t>TITULACION COLECTIVA DE LA COMUNIDAD NEGRAS DE CIMITARRA</t>
  </si>
  <si>
    <t>CONSEJO COMUNITARIO CIMITARRA</t>
  </si>
  <si>
    <t>TITULACION COLECTIVA DE LA COMUNIDAD NEGRAS DIASPORA-AFROWILCHES</t>
  </si>
  <si>
    <t>CONSEJO COMUNITARIO DIASPORA-AFROWILCHES</t>
  </si>
  <si>
    <t>TITULACION COLECTIVA DE LA COMUNIDAD NEGRAS DE RAICES AFRO</t>
  </si>
  <si>
    <t xml:space="preserve">BUCARAMANGA </t>
  </si>
  <si>
    <t>CONSEJO COMUNITARIO RAICES AFRO</t>
  </si>
  <si>
    <t>TITULACION COLECTIVA DE LA COMUNIDAD NEGRAS EL PAKIS</t>
  </si>
  <si>
    <t>CONSEJO COMUNITARIO EL PAKIS</t>
  </si>
  <si>
    <t>TITULACION COLECTIVA DE LA COMUNIDAD NEGRAS DE SAN ANDRES</t>
  </si>
  <si>
    <t>BAJO DE NUÑEZ Y OTROS</t>
  </si>
  <si>
    <t>CONSEJO COMUNITARIO SAN ANDRES</t>
  </si>
  <si>
    <t>TITULACION COLECTIVA DE LA COMUNIDAD NEGRAS DE SAN MARCOS</t>
  </si>
  <si>
    <t>CONSEJO COMUNITARIO SAN MARCOS-MALALA</t>
  </si>
  <si>
    <t>TITULACION COLECTIVA DE LA COMUNIDAD NEGRAS DE AGUA CLARA</t>
  </si>
  <si>
    <t>CONSEJO COMUNITARIO AGUA CLARA</t>
  </si>
  <si>
    <t>372-0036713</t>
  </si>
  <si>
    <t>RES001173</t>
  </si>
  <si>
    <t>N-630-318</t>
  </si>
  <si>
    <t>1 PLANO EN GRAN FORMATO FOLIO  179</t>
  </si>
  <si>
    <t>TITULACION COLECTIVA DE LA COMUNIDAD NEGRAS DE ALTO ANCHICAYA</t>
  </si>
  <si>
    <t>CONSEJO COMUNITARIO ALTO ANCHICAYA</t>
  </si>
  <si>
    <t>RES00363</t>
  </si>
  <si>
    <t>RES280
RES882
RES1483</t>
  </si>
  <si>
    <t>2010-02-16
2010-04-14
2010-11-23</t>
  </si>
  <si>
    <t>10-0-00419
630-704A</t>
  </si>
  <si>
    <t>223 AL 424</t>
  </si>
  <si>
    <t>425 AL 547</t>
  </si>
  <si>
    <t>539</t>
  </si>
  <si>
    <t>TITULACION COLECTIVA DE LA COMUNIDAD NEGRAS BAJO POTEDO</t>
  </si>
  <si>
    <t xml:space="preserve"> CONSEJO COMUNITARIO BAJO POTEDO</t>
  </si>
  <si>
    <t>TITULACION COLECTIVA DE LA COMUNIDAD NEGRAS DE BAZAN LA BOCANA</t>
  </si>
  <si>
    <t>19</t>
  </si>
  <si>
    <t>CONSEJO COMUNITARIO BAZAN-BOCANA</t>
  </si>
  <si>
    <t>372-0011272</t>
  </si>
  <si>
    <t>RES00855
RES2504</t>
  </si>
  <si>
    <t>1987-09-17
1989-11-16</t>
  </si>
  <si>
    <t>1 PLANO EN GRAN FORMATO 132  OTRAS MATRICULAS</t>
  </si>
  <si>
    <t>RES01549
RES0043
RES00513
RES00129
RES0186
RES02095
RES01169
RES00535
RES01075
RES00124
RES00529
RES01167
RES2343
RES2165
RES01272
RES0235
RES002801
RES0957
RES01046
RES01057
RES02375
RES0316
RES0293
RES00664</t>
  </si>
  <si>
    <t>1991-07-31
1988-10-03
1987-03-02
1987-12-15
1988-01-31
1988-08-31
1991-03-27
1987-03-02
1983-11-04
1990-09-28
1988-10-03
1991-03-27
1988-10-03
1987-03-02
1991-03-27
1988-10-03
1989-10-31
1989-12-27
1989-09-28
1987-12-15
1985-07-28
1990-12-12
1981-09-30
2005-04-07</t>
  </si>
  <si>
    <t>205 AL 396</t>
  </si>
  <si>
    <t>RES00664</t>
  </si>
  <si>
    <t>397 AL 491</t>
  </si>
  <si>
    <t>TITULACION COLECTIVA DE LA COMUNIDAD NEGRAS DE BELLAVISTA ANCHICAYA</t>
  </si>
  <si>
    <t>4-1-1-000-1</t>
  </si>
  <si>
    <t>CONSEJO COMUNITARIO BELLAVISTA ANCHICAYA</t>
  </si>
  <si>
    <t>RES0888
RES3235</t>
  </si>
  <si>
    <t>2005-09-15
2007-11-15</t>
  </si>
  <si>
    <t>372-021-882</t>
  </si>
  <si>
    <t>RES3235</t>
  </si>
  <si>
    <t>203 al 418</t>
  </si>
  <si>
    <t>TITULACION COLECTIVA DE LA COMUNIDAD NEGRAS DE BRACITOS Y AMAZONAS</t>
  </si>
  <si>
    <t>CONSEJO COMUNITARIO DE BRACITO Y AMAZONAS</t>
  </si>
  <si>
    <t>RES001175</t>
  </si>
  <si>
    <t>1 PLANO GRAN FORMATO FOLIO 133</t>
  </si>
  <si>
    <t>TITULACION COLECTIVA DE LA COMUNIDAD NEGRAS DE CAMPO HERMOSO</t>
  </si>
  <si>
    <t>FINCA VISTA HERMOSA</t>
  </si>
  <si>
    <t>CONSEJO COMUNITARIO CAMPO HERMOSO</t>
  </si>
  <si>
    <t>RES01210
RES0135</t>
  </si>
  <si>
    <t>1997-09-16
1981-03-30</t>
  </si>
  <si>
    <t>762-112-10</t>
  </si>
  <si>
    <t>RES01179</t>
  </si>
  <si>
    <t>205 AL 252</t>
  </si>
  <si>
    <t>TITULACION COLECTIVA DE LA COMUNIDAD NEGRAS DE CAUCANA</t>
  </si>
  <si>
    <t>CONSEJO COMUNITARIO CAUCANA</t>
  </si>
  <si>
    <t>RES1411</t>
  </si>
  <si>
    <t>10-0-00162</t>
  </si>
  <si>
    <t>TITULACION COLECTIVA DE LA COMUNIDAD NEGRAS DE CUENCA BAJA DEL RIO CALIMA</t>
  </si>
  <si>
    <t>KALAGA</t>
  </si>
  <si>
    <t>CONSEJO COMUNITARIO CUENCA BAJA DEL RIO CALIMA</t>
  </si>
  <si>
    <t>372-0021807</t>
  </si>
  <si>
    <t>RES00490
RES14
RES0102
RES002244</t>
  </si>
  <si>
    <t>2000-07-07
1985-05-04
1981-12-15
2002-12-04</t>
  </si>
  <si>
    <t>RES002244</t>
  </si>
  <si>
    <t>207 AL 429</t>
  </si>
  <si>
    <t xml:space="preserve">
2 PLANO GRAN FORMATO  FOLIO 394-411</t>
  </si>
  <si>
    <t>439 AL 584</t>
  </si>
  <si>
    <t>1 CD FOLIO 512</t>
  </si>
  <si>
    <t>TITULACION COLECTIVA DE LA COMUNIDAD NEGRAS DE CUENCA DEL RIO NATA</t>
  </si>
  <si>
    <t>CONSEJO COMUNITARIO CUENCA DEL RIO NAYA</t>
  </si>
  <si>
    <t>202 AL 232</t>
  </si>
  <si>
    <t>TITULACION COLECTIVA DE LA COMUNIDAD NEGRAS DE EL ESFUERZO</t>
  </si>
  <si>
    <t>CONSEJO COMUNITARIO EL ESFUERZO-ASOMUTRALP</t>
  </si>
  <si>
    <t>TITULACION COLECTIVA DE LA COMUNIDAD NEGRAS DE GAMBOA</t>
  </si>
  <si>
    <t>CONSEJO COMUNITARIO GAMBOA</t>
  </si>
  <si>
    <t>RES1410</t>
  </si>
  <si>
    <t>TITULACION COLECTIVA DE LA COMUNIDAD NEGRAS DE GUADALITO</t>
  </si>
  <si>
    <t>CONSEJO COMUNITARIO GUADALITO</t>
  </si>
  <si>
    <t>RES01085</t>
  </si>
  <si>
    <t>P-466-622</t>
  </si>
  <si>
    <t>2 PLANOS GRAN FORMATO FOLIO 183-184</t>
  </si>
  <si>
    <t>TITULACION COLECTIVA DE LA COMUNIDAD NEGRAS DE GUAIMIA</t>
  </si>
  <si>
    <t>GUAIMIA</t>
  </si>
  <si>
    <t>CONSEJO COMUNITARIO GUAIMIA</t>
  </si>
  <si>
    <t>RES002198</t>
  </si>
  <si>
    <t>TITULACION COLECTIVA DE LA COMUNIDAD NEGRAS DE JUANCHITO PORTOL QUE VIVE Y CRECE</t>
  </si>
  <si>
    <t>CONSEJO COMUNITARIO JUANCHITO PORTAL QUE VIVE Y CRECE</t>
  </si>
  <si>
    <t>TITULACION COLECTIVA DE LA COMUNIDAD NEGRAS DE LA BREA</t>
  </si>
  <si>
    <t>LA BREA</t>
  </si>
  <si>
    <t>CONSEJO COMUNITARIO LA BREA</t>
  </si>
  <si>
    <t>TITULACION COLECTIVA DE LA COMUNIDAD NEGRAS DE LA BARRA</t>
  </si>
  <si>
    <t>CONSEJO COMUNITARIO LA BARRA</t>
  </si>
  <si>
    <t>TITULACION COLECTIVA DE LA COMUNIDAD NEGRAS DE LA CUENCA MEDIA</t>
  </si>
  <si>
    <t>CONSEJO COMUNITARIO LA CUENCA MEDIA Y ALTA DEL RIO DAGUA</t>
  </si>
  <si>
    <t>RES2455
RES1412
RES1792</t>
  </si>
  <si>
    <t>2005-12-4
2010-05-25
2010-06-25</t>
  </si>
  <si>
    <t>TITULACION COLECTIVA DE LA COMUNIDAD NEGRAS DE LA COMUNIDAD LA ESPERANZA</t>
  </si>
  <si>
    <t>RES0379</t>
  </si>
  <si>
    <t>ARCHIVOB-243-056
OBRA762-044</t>
  </si>
  <si>
    <t>1 PLANO NO ESTA EN FISICO</t>
  </si>
  <si>
    <t>372-43773</t>
  </si>
  <si>
    <t>RES0327</t>
  </si>
  <si>
    <t>3 PLANOS DE GRAN FORMATO NO ESTA EN FISICO</t>
  </si>
  <si>
    <t>393 AL 503</t>
  </si>
  <si>
    <t>TITULACION COLECTIVA DE LA COMUNIDAD NEGRAS LA PLATA BAHIA MALAGA</t>
  </si>
  <si>
    <t>CONSEJO COMUNITARIO LA PLATA BAHIA MALAGA</t>
  </si>
  <si>
    <t>RES0102</t>
  </si>
  <si>
    <t>TITULACION COLECTIVA DE LA COMUNIDAD NEGRAS DE LA PLATA BAHIA MALAGA</t>
  </si>
  <si>
    <t>RES299
RES147
RES006
RES000047</t>
  </si>
  <si>
    <t>4-10-67
24-7-67
18-9-1</t>
  </si>
  <si>
    <t>212 AL 402</t>
  </si>
  <si>
    <t>TITULACION COLECTIVA DE LA COMUNIDAD NEGRAS DE LLANO BAJO</t>
  </si>
  <si>
    <t>CONSEJO COMUNITARIO LLANO BAJO</t>
  </si>
  <si>
    <t>372-0007444</t>
  </si>
  <si>
    <t>RES02317</t>
  </si>
  <si>
    <t xml:space="preserve">RES0233
RES00903
RES0326
RES0254
RES0164
RES0350
RES0262
RS00737
RES0253
RES0255
RES0758
RES0312
RES0259
RES0608
RES0391
RES0250
RES00474
RES0610
</t>
  </si>
  <si>
    <t xml:space="preserve">1983-03-21
1986-11-24
1986-11-20
1985-6-28
1986-03-14
1986-06-11
1985-06-28
1986-09-22
1986-06-28
1985-06-28
1985-11-29
1985-08-30
1985-06-28
1984-11-14
1983-09-18
1985-06-28
1987-05-27
1984-11-18
</t>
  </si>
  <si>
    <t>N-0630293</t>
  </si>
  <si>
    <t>209 AL 360</t>
  </si>
  <si>
    <t>1 PLANO GRAN FORMATO FOLIO 223</t>
  </si>
  <si>
    <t xml:space="preserve">RES01119
RES00216
RES00333
</t>
  </si>
  <si>
    <t xml:space="preserve">2001-05-16
2002-02-21
2002-03-08
</t>
  </si>
  <si>
    <t>361 AL 531</t>
  </si>
  <si>
    <t>TITULACION COLECTIVA DE LA COMUNIDAD NEGRAS DE MIRAMAR</t>
  </si>
  <si>
    <t>CONSEJO COMUNITARIO PUERTO ESPAÑA Y MIRAMAR</t>
  </si>
  <si>
    <t>TITULACION COLECTIVA DE LA COMUNIDAD NEGRAS DE PUNTA SOLDADO</t>
  </si>
  <si>
    <t>CONSEJO COMUNITARIO PUNTA SOLDADO</t>
  </si>
  <si>
    <t>372-004227</t>
  </si>
  <si>
    <t>TITULACION COLECTIVA DE LA COMUNIDAD NEGRAS DE RIO CAJAMBRE</t>
  </si>
  <si>
    <t>CONSEJO COMUNITARIO RIO CAJAMBRE</t>
  </si>
  <si>
    <t>3030.3,6</t>
  </si>
  <si>
    <t>RES04916
RES03305</t>
  </si>
  <si>
    <t>1998-12-28
1999-12-29</t>
  </si>
  <si>
    <t>201 AL 287</t>
  </si>
  <si>
    <t>TITULACION COLECTIVA DE LA COMUNIDAD NEGRAS DE RIO RAPOSO</t>
  </si>
  <si>
    <t xml:space="preserve">VALLE DEL CAUCA </t>
  </si>
  <si>
    <t>CONSEJO COMUNITARIO RIO RAPOSO</t>
  </si>
  <si>
    <t>372-34282</t>
  </si>
  <si>
    <t>RES03304</t>
  </si>
  <si>
    <t>TITULACION COLECTIVA DE LA COMUNIDAD NEGRAS DE SABALETA</t>
  </si>
  <si>
    <t>23</t>
  </si>
  <si>
    <t>NEPOMUCENO CAICEDO</t>
  </si>
  <si>
    <t>CONSEJO COMUNITARIO SABALETA</t>
  </si>
  <si>
    <t>RES0804
RES00159
RES002065</t>
  </si>
  <si>
    <t>15-11-2000
20-04-2001
18-11-2002</t>
  </si>
  <si>
    <t>1 PLANO GRAN FORMATO FOLIO 142</t>
  </si>
  <si>
    <t xml:space="preserve">TITULACION COLECTIVA DE LA COMUNIDAD NEGRAS DE SAN CIPRIANO </t>
  </si>
  <si>
    <t>CONSEJO COMUNITARIO SAN CIPRIANO Y CORDOBA</t>
  </si>
  <si>
    <t>RES2456
RES1220</t>
  </si>
  <si>
    <t>04-12-2005
11-09-2008</t>
  </si>
  <si>
    <t>10-0-00032</t>
  </si>
  <si>
    <t>2 PLANOS  GRAN FORMATO 171-172</t>
  </si>
  <si>
    <t>27</t>
  </si>
  <si>
    <t xml:space="preserve">SAN MARCO </t>
  </si>
  <si>
    <t>CONSEJO COMUNITARIO SAN MARCOS</t>
  </si>
  <si>
    <t>RES00249
RES002066</t>
  </si>
  <si>
    <t>30-05-2001
18-11-2002</t>
  </si>
  <si>
    <t>TITULACION COLECTIVA DE LA COMUNIDAD NEGRAS DE TAPORAL</t>
  </si>
  <si>
    <t>02</t>
  </si>
  <si>
    <t>BALDIO TAPARAL</t>
  </si>
  <si>
    <t>CONSEJO COMUNITARIO TAPARAL</t>
  </si>
  <si>
    <t>372-0031,927</t>
  </si>
  <si>
    <t xml:space="preserve">RES01209
RES01084
</t>
  </si>
  <si>
    <t>16-09-1997
29-04-1998</t>
  </si>
  <si>
    <t>1 PLANO  GRAN FORMATO 154</t>
  </si>
  <si>
    <t xml:space="preserve">TITULACION COLECTIVA DE LA COMUNIDAD NEGRAS DE ZACARIAS </t>
  </si>
  <si>
    <t>22</t>
  </si>
  <si>
    <t>ZACARIAS</t>
  </si>
  <si>
    <t>CONSEJO COMUNITARIO ZACARIAS RIO DAGUA</t>
  </si>
  <si>
    <t>372-0004,609</t>
  </si>
  <si>
    <t xml:space="preserve">RES0802
RES00156
RES00201
RES000403
</t>
  </si>
  <si>
    <t>15-11-2000
20-11-2001
08-05-2001
28-04-2003</t>
  </si>
  <si>
    <t>630-324</t>
  </si>
  <si>
    <t xml:space="preserve">1 PLANO  GRAN FROMATO FOLIO 210 2 MAPAS 214-215 </t>
  </si>
  <si>
    <t>1994-11-01</t>
  </si>
  <si>
    <t>445-129</t>
  </si>
  <si>
    <t xml:space="preserve">RES041 </t>
  </si>
  <si>
    <t>2003-07-22</t>
  </si>
  <si>
    <t>2 PLANOS GRAN FORMATO FOLIOS 1985-1986</t>
  </si>
  <si>
    <t>190-3675</t>
  </si>
  <si>
    <t>384-7433</t>
  </si>
  <si>
    <t xml:space="preserve">RES043 </t>
  </si>
  <si>
    <t>1987-06-01</t>
  </si>
  <si>
    <t>2001-09-24</t>
  </si>
  <si>
    <t>581-773</t>
  </si>
  <si>
    <t>1998-12-23</t>
  </si>
  <si>
    <t>00000358</t>
  </si>
  <si>
    <t>587-387</t>
  </si>
  <si>
    <t>206-1330</t>
  </si>
  <si>
    <t>2006-05-09</t>
  </si>
  <si>
    <t>10-0-00004</t>
  </si>
  <si>
    <t>86-885-4096</t>
  </si>
  <si>
    <t>2010-09-16</t>
  </si>
  <si>
    <t>2005-06-30</t>
  </si>
  <si>
    <t>10-0-00002</t>
  </si>
  <si>
    <t>442-0038-028</t>
  </si>
  <si>
    <t>1988-04-06</t>
  </si>
  <si>
    <t>1989-09-04</t>
  </si>
  <si>
    <t>360-1066</t>
  </si>
  <si>
    <t>RES0046</t>
  </si>
  <si>
    <t>2008-12-24</t>
  </si>
  <si>
    <t>115113</t>
  </si>
  <si>
    <t>1999-05-31</t>
  </si>
  <si>
    <t>G-565-603</t>
  </si>
  <si>
    <t>378-1878</t>
  </si>
  <si>
    <t>RE084</t>
  </si>
  <si>
    <t>G-601-562</t>
  </si>
  <si>
    <t>ARCHIVO 448-448</t>
  </si>
  <si>
    <t>2 PLANOS GRAN FORMATO FOLIOS 155-184</t>
  </si>
  <si>
    <t>ARCHIVO 466-577</t>
  </si>
  <si>
    <r>
      <t xml:space="preserve">Fecha de Resolución y Auto  
</t>
    </r>
    <r>
      <rPr>
        <b/>
        <sz val="11"/>
        <color theme="0" tint="-0.34998626667073579"/>
        <rFont val="Arial"/>
        <family val="2"/>
      </rPr>
      <t>(AAAA-MM-DD)</t>
    </r>
  </si>
  <si>
    <r>
      <t xml:space="preserve">Inicial 
</t>
    </r>
    <r>
      <rPr>
        <b/>
        <sz val="11"/>
        <color theme="2" tint="-0.249977111117893"/>
        <rFont val="Arial"/>
        <family val="2"/>
      </rPr>
      <t>AAAA-MM-DD</t>
    </r>
  </si>
  <si>
    <r>
      <t xml:space="preserve">Final
</t>
    </r>
    <r>
      <rPr>
        <b/>
        <sz val="11"/>
        <color theme="2" tint="-0.249977111117893"/>
        <rFont val="Arial"/>
        <family val="2"/>
      </rPr>
      <t>AAAA-MM-DD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</si>
</sst>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yy/mm/dd"/>
    <numFmt numFmtId="165" formatCode="yyyy\-mm\-dd"/>
    <numFmt numFmtId="166" formatCode="yyyy\-mm\-dd;@"/>
    <numFmt numFmtId="167" formatCode="[$-240A]d&quot; de &quot;mmmm&quot; de &quot;yyyy;@"/>
    <numFmt numFmtId="168" formatCode="dd/mm/yyyy;@"/>
  </numFmts>
  <fonts count="64" x14ac:knownFonts="1">
    <font>
      <sz val="11"/>
      <color theme="1"/>
      <name val="Calibri"/>
      <family val="2"/>
      <scheme val="minor"/>
    </font>
    <font>
      <sz val="12"/>
      <color theme="1"/>
      <name val="Arial"/>
      <family val="2"/>
    </font>
    <font>
      <sz val="10"/>
      <name val="Arial"/>
      <family val="2"/>
    </font>
    <font>
      <sz val="9"/>
      <color indexed="81"/>
      <name val="Tahoma"/>
      <family val="2"/>
    </font>
    <font>
      <b/>
      <sz val="9"/>
      <color indexed="81"/>
      <name val="Tahoma"/>
      <family val="2"/>
    </font>
    <font>
      <sz val="10"/>
      <color indexed="81"/>
      <name val="Arial"/>
      <family val="2"/>
    </font>
    <font>
      <u/>
      <sz val="11"/>
      <color theme="10"/>
      <name val="Calibri"/>
      <family val="2"/>
      <scheme val="minor"/>
    </font>
    <font>
      <b/>
      <sz val="11"/>
      <color theme="1"/>
      <name val="Calibri"/>
      <family val="2"/>
      <scheme val="minor"/>
    </font>
    <font>
      <b/>
      <sz val="12"/>
      <name val="Arial"/>
      <family val="2"/>
    </font>
    <font>
      <sz val="12"/>
      <name val="Arial"/>
      <family val="2"/>
    </font>
    <font>
      <b/>
      <sz val="12"/>
      <color theme="0" tint="-0.34998626667073579"/>
      <name val="Arial"/>
      <family val="2"/>
    </font>
    <font>
      <b/>
      <sz val="12"/>
      <color theme="2" tint="-0.249977111117893"/>
      <name val="Arial"/>
      <family val="2"/>
    </font>
    <font>
      <b/>
      <sz val="11"/>
      <color theme="0"/>
      <name val="Calibri"/>
      <family val="2"/>
      <scheme val="minor"/>
    </font>
    <font>
      <sz val="10"/>
      <name val="Arial Narrow"/>
      <family val="2"/>
    </font>
    <font>
      <b/>
      <sz val="12"/>
      <color indexed="8"/>
      <name val="Arial Narrow"/>
      <family val="2"/>
    </font>
    <font>
      <b/>
      <sz val="12"/>
      <name val="Arial Narrow"/>
      <family val="2"/>
    </font>
    <font>
      <sz val="12"/>
      <color theme="1"/>
      <name val="Arial Narrow"/>
      <family val="2"/>
    </font>
    <font>
      <b/>
      <i/>
      <sz val="10"/>
      <name val="Arial Narrow"/>
      <family val="2"/>
    </font>
    <font>
      <b/>
      <sz val="10"/>
      <name val="Arial Narrow"/>
      <family val="2"/>
    </font>
    <font>
      <sz val="10"/>
      <color theme="0" tint="-0.249977111117893"/>
      <name val="Arial Narrow"/>
      <family val="2"/>
    </font>
    <font>
      <b/>
      <sz val="10"/>
      <color indexed="81"/>
      <name val="Tahoma"/>
      <family val="2"/>
    </font>
    <font>
      <sz val="10"/>
      <color indexed="81"/>
      <name val="Tahoma"/>
      <family val="2"/>
    </font>
    <font>
      <u/>
      <sz val="10"/>
      <color indexed="81"/>
      <name val="Tahoma"/>
      <family val="2"/>
    </font>
    <font>
      <b/>
      <sz val="10"/>
      <color indexed="81"/>
      <name val="Arial"/>
      <family val="2"/>
    </font>
    <font>
      <u/>
      <sz val="10"/>
      <color indexed="81"/>
      <name val="Arial"/>
      <family val="2"/>
    </font>
    <font>
      <sz val="12"/>
      <color indexed="81"/>
      <name val="Tahoma"/>
      <family val="2"/>
    </font>
    <font>
      <sz val="14"/>
      <color indexed="81"/>
      <name val="Tahoma"/>
      <family val="2"/>
    </font>
    <font>
      <sz val="8"/>
      <name val="Calibri"/>
      <family val="2"/>
      <scheme val="minor"/>
    </font>
    <font>
      <sz val="12"/>
      <color theme="1"/>
      <name val="Arial"/>
      <family val="2"/>
    </font>
    <font>
      <b/>
      <i/>
      <sz val="11"/>
      <color theme="1"/>
      <name val="Calibri"/>
      <family val="2"/>
      <scheme val="minor"/>
    </font>
    <font>
      <sz val="11"/>
      <color theme="0"/>
      <name val="Calibri"/>
      <family val="2"/>
      <scheme val="minor"/>
    </font>
    <font>
      <sz val="9"/>
      <color theme="1"/>
      <name val="Calibri"/>
      <family val="2"/>
      <scheme val="minor"/>
    </font>
    <font>
      <b/>
      <sz val="10"/>
      <color theme="1"/>
      <name val="Calibri"/>
      <family val="2"/>
      <scheme val="minor"/>
    </font>
    <font>
      <b/>
      <sz val="12"/>
      <color indexed="8"/>
      <name val="Arial"/>
      <family val="2"/>
    </font>
    <font>
      <b/>
      <i/>
      <sz val="12"/>
      <name val="Arial"/>
      <family val="2"/>
    </font>
    <font>
      <sz val="12"/>
      <color theme="0" tint="-0.249977111117893"/>
      <name val="Arial"/>
      <family val="2"/>
    </font>
    <font>
      <sz val="10"/>
      <color theme="1"/>
      <name val="Calibri"/>
      <family val="2"/>
      <scheme val="minor"/>
    </font>
    <font>
      <sz val="11"/>
      <color rgb="FF242424"/>
      <name val="Calibri"/>
      <family val="2"/>
      <charset val="1"/>
    </font>
    <font>
      <sz val="11"/>
      <color rgb="FF000000"/>
      <name val="Calibri"/>
      <family val="2"/>
    </font>
    <font>
      <sz val="12"/>
      <color rgb="FFFF0000"/>
      <name val="Arial"/>
      <family val="2"/>
    </font>
    <font>
      <sz val="10"/>
      <color theme="1"/>
      <name val="Arial"/>
      <family val="2"/>
    </font>
    <font>
      <sz val="9"/>
      <color theme="1"/>
      <name val="Arial"/>
      <family val="2"/>
    </font>
    <font>
      <sz val="9"/>
      <name val="Arial"/>
      <family val="2"/>
    </font>
    <font>
      <sz val="11"/>
      <color rgb="FF000000"/>
      <name val="Arial"/>
      <family val="2"/>
    </font>
    <font>
      <sz val="11"/>
      <color theme="1"/>
      <name val="Arial"/>
      <family val="2"/>
    </font>
    <font>
      <sz val="11"/>
      <color rgb="FF000000"/>
      <name val="Arial"/>
    </font>
    <font>
      <sz val="11"/>
      <name val="Arial"/>
      <family val="2"/>
    </font>
    <font>
      <sz val="11"/>
      <color theme="1"/>
      <name val="Arial"/>
    </font>
    <font>
      <sz val="11"/>
      <name val="Arial"/>
    </font>
    <font>
      <b/>
      <sz val="11"/>
      <color indexed="8"/>
      <name val="Arial"/>
    </font>
    <font>
      <b/>
      <sz val="11"/>
      <name val="Arial"/>
    </font>
    <font>
      <b/>
      <i/>
      <sz val="11"/>
      <name val="Arial"/>
    </font>
    <font>
      <sz val="11"/>
      <color theme="0" tint="-0.249977111117893"/>
      <name val="Arial"/>
    </font>
    <font>
      <b/>
      <sz val="11"/>
      <color theme="0" tint="-0.34998626667073579"/>
      <name val="Arial"/>
    </font>
    <font>
      <b/>
      <sz val="11"/>
      <color theme="2" tint="-0.249977111117893"/>
      <name val="Arial"/>
    </font>
    <font>
      <b/>
      <sz val="11"/>
      <color rgb="FF000000"/>
      <name val="Arial"/>
    </font>
    <font>
      <i/>
      <sz val="11"/>
      <color theme="1"/>
      <name val="Arial"/>
      <family val="2"/>
    </font>
    <font>
      <sz val="11"/>
      <color rgb="FFFF0000"/>
      <name val="Arial"/>
      <family val="2"/>
    </font>
    <font>
      <b/>
      <sz val="11"/>
      <color indexed="8"/>
      <name val="Arial"/>
      <family val="2"/>
    </font>
    <font>
      <b/>
      <sz val="11"/>
      <name val="Arial"/>
      <family val="2"/>
    </font>
    <font>
      <b/>
      <i/>
      <sz val="11"/>
      <name val="Arial"/>
      <family val="2"/>
    </font>
    <font>
      <sz val="11"/>
      <color theme="0" tint="-0.249977111117893"/>
      <name val="Arial"/>
      <family val="2"/>
    </font>
    <font>
      <b/>
      <sz val="11"/>
      <color theme="0" tint="-0.34998626667073579"/>
      <name val="Arial"/>
      <family val="2"/>
    </font>
    <font>
      <b/>
      <sz val="11"/>
      <color theme="2" tint="-0.249977111117893"/>
      <name val="Arial"/>
      <family val="2"/>
    </font>
  </fonts>
  <fills count="21">
    <fill>
      <patternFill patternType="none"/>
    </fill>
    <fill>
      <patternFill patternType="gray125"/>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4"/>
        <bgColor indexed="64"/>
      </patternFill>
    </fill>
    <fill>
      <patternFill patternType="solid">
        <fgColor theme="5"/>
        <bgColor indexed="64"/>
      </patternFill>
    </fill>
    <fill>
      <patternFill patternType="solid">
        <fgColor theme="3"/>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bgColor indexed="64"/>
      </patternFill>
    </fill>
    <fill>
      <patternFill patternType="solid">
        <fgColor rgb="FF00B050"/>
        <bgColor indexed="64"/>
      </patternFill>
    </fill>
    <fill>
      <patternFill patternType="solid">
        <fgColor theme="8" tint="0.59999389629810485"/>
        <bgColor indexed="64"/>
      </patternFill>
    </fill>
    <fill>
      <patternFill patternType="solid">
        <fgColor rgb="FFFF0000"/>
        <bgColor indexed="64"/>
      </patternFill>
    </fill>
    <fill>
      <patternFill patternType="solid">
        <fgColor theme="7"/>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theme="4" tint="0.39997558519241921"/>
      </top>
      <bottom style="thin">
        <color theme="4" tint="0.3999755851924192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top/>
      <bottom/>
      <diagonal/>
    </border>
    <border>
      <left style="thin">
        <color indexed="64"/>
      </left>
      <right style="thin">
        <color rgb="FF000000"/>
      </right>
      <top style="thin">
        <color indexed="64"/>
      </top>
      <bottom style="thin">
        <color indexed="64"/>
      </bottom>
      <diagonal/>
    </border>
    <border>
      <left style="thin">
        <color rgb="FF000000"/>
      </left>
      <right/>
      <top/>
      <bottom style="thin">
        <color indexed="64"/>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s>
  <cellStyleXfs count="3">
    <xf numFmtId="0" fontId="0" fillId="0" borderId="0"/>
    <xf numFmtId="0" fontId="2" fillId="0" borderId="0"/>
    <xf numFmtId="0" fontId="6" fillId="0" borderId="0" applyNumberFormat="0" applyFill="0" applyBorder="0" applyAlignment="0" applyProtection="0"/>
  </cellStyleXfs>
  <cellXfs count="635">
    <xf numFmtId="0" fontId="0" fillId="0" borderId="0" xfId="0"/>
    <xf numFmtId="0" fontId="0" fillId="0" borderId="1" xfId="0" applyBorder="1"/>
    <xf numFmtId="0" fontId="0" fillId="0" borderId="0" xfId="0" applyAlignment="1">
      <alignment horizontal="center" vertical="center"/>
    </xf>
    <xf numFmtId="0" fontId="0" fillId="0" borderId="1" xfId="0" applyBorder="1" applyAlignment="1">
      <alignment horizontal="center" vertical="center"/>
    </xf>
    <xf numFmtId="0" fontId="8" fillId="2" borderId="6" xfId="1" applyFont="1" applyFill="1" applyBorder="1" applyAlignment="1">
      <alignment horizontal="center" vertical="center" wrapText="1"/>
    </xf>
    <xf numFmtId="0" fontId="8" fillId="2" borderId="4" xfId="1" applyFont="1" applyFill="1" applyBorder="1" applyAlignment="1">
      <alignment horizontal="centerContinuous" vertical="center" wrapText="1"/>
    </xf>
    <xf numFmtId="164" fontId="8" fillId="2" borderId="6" xfId="1" applyNumberFormat="1" applyFont="1" applyFill="1" applyBorder="1" applyAlignment="1">
      <alignment horizontal="center" vertical="center" wrapText="1"/>
    </xf>
    <xf numFmtId="0" fontId="8" fillId="2" borderId="7" xfId="1" applyFont="1" applyFill="1" applyBorder="1" applyAlignment="1">
      <alignment horizontal="centerContinuous" vertical="center" wrapText="1"/>
    </xf>
    <xf numFmtId="0" fontId="1" fillId="0" borderId="0" xfId="0" applyFont="1"/>
    <xf numFmtId="165" fontId="1" fillId="0" borderId="0" xfId="0" applyNumberFormat="1" applyFont="1"/>
    <xf numFmtId="0" fontId="8" fillId="2" borderId="3" xfId="1" applyFont="1" applyFill="1" applyBorder="1" applyAlignment="1">
      <alignment horizontal="center" vertical="center" wrapText="1"/>
    </xf>
    <xf numFmtId="0" fontId="12" fillId="4" borderId="1" xfId="0" applyFont="1" applyFill="1" applyBorder="1" applyAlignment="1">
      <alignment horizontal="center" vertical="center"/>
    </xf>
    <xf numFmtId="0" fontId="7" fillId="0" borderId="8" xfId="0" applyFont="1" applyBorder="1" applyAlignment="1">
      <alignment horizontal="center" vertical="center"/>
    </xf>
    <xf numFmtId="0" fontId="17" fillId="6" borderId="0" xfId="1" applyFont="1" applyFill="1" applyAlignment="1">
      <alignment horizontal="center" vertical="center" wrapText="1"/>
    </xf>
    <xf numFmtId="0" fontId="18" fillId="6" borderId="0" xfId="1" applyFont="1" applyFill="1" applyAlignment="1">
      <alignment horizontal="center" vertical="center" wrapText="1"/>
    </xf>
    <xf numFmtId="164" fontId="18" fillId="6" borderId="0" xfId="1" applyNumberFormat="1" applyFont="1" applyFill="1" applyAlignment="1">
      <alignment horizontal="center" vertical="center" wrapText="1"/>
    </xf>
    <xf numFmtId="0" fontId="13" fillId="6" borderId="0" xfId="1" applyFont="1" applyFill="1"/>
    <xf numFmtId="0" fontId="13" fillId="6" borderId="0" xfId="1" applyFont="1" applyFill="1" applyAlignment="1">
      <alignment horizontal="center" vertical="center" wrapText="1"/>
    </xf>
    <xf numFmtId="0" fontId="18" fillId="6" borderId="16" xfId="1" applyFont="1" applyFill="1" applyBorder="1" applyAlignment="1">
      <alignment horizontal="center" wrapText="1"/>
    </xf>
    <xf numFmtId="0" fontId="18" fillId="6" borderId="0" xfId="1" applyFont="1" applyFill="1"/>
    <xf numFmtId="164" fontId="18" fillId="6" borderId="0" xfId="1" applyNumberFormat="1" applyFont="1" applyFill="1"/>
    <xf numFmtId="0" fontId="18" fillId="6" borderId="0" xfId="1" applyFont="1" applyFill="1" applyAlignment="1">
      <alignment vertical="center" wrapText="1"/>
    </xf>
    <xf numFmtId="0" fontId="18" fillId="6" borderId="17" xfId="1" applyFont="1" applyFill="1" applyBorder="1" applyAlignment="1">
      <alignment horizontal="center" vertical="center" wrapText="1"/>
    </xf>
    <xf numFmtId="0" fontId="18" fillId="6" borderId="16" xfId="1" applyFont="1" applyFill="1" applyBorder="1" applyAlignment="1">
      <alignment horizontal="center" vertical="center" wrapText="1"/>
    </xf>
    <xf numFmtId="0" fontId="18" fillId="6" borderId="16" xfId="1" applyFont="1" applyFill="1" applyBorder="1" applyAlignment="1">
      <alignment horizontal="center" vertical="center"/>
    </xf>
    <xf numFmtId="164" fontId="13" fillId="6" borderId="0" xfId="1" applyNumberFormat="1" applyFont="1" applyFill="1" applyAlignment="1">
      <alignment wrapText="1"/>
    </xf>
    <xf numFmtId="0" fontId="13" fillId="6" borderId="0" xfId="1" applyFont="1" applyFill="1" applyAlignment="1">
      <alignment wrapText="1"/>
    </xf>
    <xf numFmtId="0" fontId="18" fillId="6" borderId="0" xfId="1" applyFont="1" applyFill="1" applyAlignment="1">
      <alignment horizontal="left"/>
    </xf>
    <xf numFmtId="0" fontId="18" fillId="6" borderId="0" xfId="1" applyFont="1" applyFill="1" applyAlignment="1">
      <alignment wrapText="1"/>
    </xf>
    <xf numFmtId="165" fontId="18" fillId="6" borderId="0" xfId="1" applyNumberFormat="1" applyFont="1" applyFill="1" applyAlignment="1">
      <alignment horizontal="center" vertical="center" wrapText="1"/>
    </xf>
    <xf numFmtId="165" fontId="18" fillId="6" borderId="0" xfId="1" applyNumberFormat="1" applyFont="1" applyFill="1"/>
    <xf numFmtId="165" fontId="18" fillId="6" borderId="0" xfId="1" applyNumberFormat="1" applyFont="1" applyFill="1" applyAlignment="1">
      <alignment wrapText="1"/>
    </xf>
    <xf numFmtId="165" fontId="8" fillId="2" borderId="6" xfId="1" applyNumberFormat="1" applyFont="1" applyFill="1" applyBorder="1" applyAlignment="1">
      <alignment horizontal="center" vertical="center" wrapText="1"/>
    </xf>
    <xf numFmtId="0" fontId="1" fillId="3" borderId="24" xfId="0" applyFont="1" applyFill="1" applyBorder="1" applyAlignment="1">
      <alignment horizontal="center" vertical="center"/>
    </xf>
    <xf numFmtId="0" fontId="1" fillId="0" borderId="1" xfId="0" applyFont="1" applyBorder="1" applyAlignment="1">
      <alignment horizontal="center" vertical="center"/>
    </xf>
    <xf numFmtId="0" fontId="18" fillId="6" borderId="0" xfId="1" applyFont="1" applyFill="1" applyAlignment="1">
      <alignment horizontal="left" vertical="center" wrapText="1"/>
    </xf>
    <xf numFmtId="0" fontId="18" fillId="6" borderId="0" xfId="1" applyFont="1" applyFill="1" applyAlignment="1">
      <alignment horizontal="left" wrapText="1"/>
    </xf>
    <xf numFmtId="0" fontId="1" fillId="0" borderId="0" xfId="0" applyFont="1" applyAlignment="1">
      <alignment horizontal="left"/>
    </xf>
    <xf numFmtId="0" fontId="8" fillId="2" borderId="4" xfId="1" applyFont="1" applyFill="1" applyBorder="1" applyAlignment="1">
      <alignment horizontal="left" vertical="center" wrapText="1"/>
    </xf>
    <xf numFmtId="0" fontId="29" fillId="7" borderId="27" xfId="0" applyFont="1" applyFill="1" applyBorder="1" applyAlignment="1">
      <alignment horizontal="center" vertical="center" wrapText="1" indent="1"/>
    </xf>
    <xf numFmtId="0" fontId="0" fillId="0" borderId="27" xfId="0" applyBorder="1" applyAlignment="1">
      <alignment horizontal="center"/>
    </xf>
    <xf numFmtId="0" fontId="0" fillId="6" borderId="27" xfId="0" applyFill="1" applyBorder="1" applyAlignment="1">
      <alignment horizontal="center" vertical="center" wrapText="1"/>
    </xf>
    <xf numFmtId="0" fontId="0" fillId="6" borderId="27" xfId="0" applyFill="1" applyBorder="1" applyAlignment="1">
      <alignment horizontal="center" vertical="center"/>
    </xf>
    <xf numFmtId="14" fontId="0" fillId="6" borderId="27" xfId="0" applyNumberFormat="1" applyFill="1" applyBorder="1" applyAlignment="1">
      <alignment horizontal="center" vertical="center"/>
    </xf>
    <xf numFmtId="14" fontId="0" fillId="6" borderId="27" xfId="0" applyNumberFormat="1" applyFill="1" applyBorder="1"/>
    <xf numFmtId="0" fontId="0" fillId="6" borderId="28" xfId="0" applyFill="1" applyBorder="1"/>
    <xf numFmtId="0" fontId="0" fillId="0" borderId="27" xfId="0" applyBorder="1"/>
    <xf numFmtId="0" fontId="0" fillId="6" borderId="27" xfId="0" applyFill="1" applyBorder="1"/>
    <xf numFmtId="0" fontId="0" fillId="0" borderId="27" xfId="0" applyBorder="1" applyAlignment="1">
      <alignment horizontal="center" vertical="center" wrapText="1"/>
    </xf>
    <xf numFmtId="0" fontId="0" fillId="0" borderId="27" xfId="0" applyBorder="1" applyAlignment="1">
      <alignment horizontal="center" vertical="center"/>
    </xf>
    <xf numFmtId="14" fontId="0" fillId="0" borderId="27" xfId="0" applyNumberFormat="1" applyBorder="1" applyAlignment="1">
      <alignment horizontal="center" vertical="center"/>
    </xf>
    <xf numFmtId="0" fontId="0" fillId="0" borderId="28" xfId="0" applyBorder="1"/>
    <xf numFmtId="0" fontId="0" fillId="0" borderId="0" xfId="0" applyAlignment="1">
      <alignment horizontal="center" vertical="center" wrapText="1"/>
    </xf>
    <xf numFmtId="0" fontId="0" fillId="6" borderId="28" xfId="0" applyFill="1" applyBorder="1" applyAlignment="1">
      <alignment horizontal="center" vertical="center"/>
    </xf>
    <xf numFmtId="0" fontId="13" fillId="6" borderId="0" xfId="1" applyFont="1" applyFill="1" applyAlignment="1">
      <alignment horizontal="left"/>
    </xf>
    <xf numFmtId="0" fontId="8" fillId="2" borderId="7" xfId="1" applyFont="1" applyFill="1" applyBorder="1" applyAlignment="1">
      <alignment vertical="center" wrapText="1"/>
    </xf>
    <xf numFmtId="0" fontId="29" fillId="7" borderId="27" xfId="0" applyFont="1" applyFill="1" applyBorder="1" applyAlignment="1">
      <alignment horizontal="center" vertical="center" wrapText="1"/>
    </xf>
    <xf numFmtId="0" fontId="30" fillId="9" borderId="28" xfId="0" applyFont="1" applyFill="1" applyBorder="1" applyAlignment="1">
      <alignment horizontal="center"/>
    </xf>
    <xf numFmtId="0" fontId="30" fillId="9" borderId="27" xfId="0" applyFont="1" applyFill="1" applyBorder="1" applyAlignment="1">
      <alignment horizontal="center"/>
    </xf>
    <xf numFmtId="0" fontId="30" fillId="9" borderId="27" xfId="0" applyFont="1" applyFill="1" applyBorder="1" applyAlignment="1">
      <alignment horizontal="center" vertical="center"/>
    </xf>
    <xf numFmtId="0" fontId="0" fillId="10" borderId="28" xfId="0" applyFill="1" applyBorder="1"/>
    <xf numFmtId="17" fontId="0" fillId="0" borderId="27" xfId="0" applyNumberFormat="1" applyBorder="1" applyAlignment="1">
      <alignment horizontal="center"/>
    </xf>
    <xf numFmtId="0" fontId="0" fillId="10" borderId="27" xfId="0" applyFill="1" applyBorder="1"/>
    <xf numFmtId="3" fontId="0" fillId="0" borderId="27" xfId="0" applyNumberFormat="1" applyBorder="1" applyAlignment="1">
      <alignment horizontal="center"/>
    </xf>
    <xf numFmtId="0" fontId="0" fillId="10" borderId="42" xfId="0" applyFill="1" applyBorder="1"/>
    <xf numFmtId="0" fontId="30" fillId="13" borderId="27" xfId="0" applyFont="1" applyFill="1" applyBorder="1"/>
    <xf numFmtId="9" fontId="0" fillId="0" borderId="27" xfId="0" applyNumberFormat="1" applyBorder="1"/>
    <xf numFmtId="0" fontId="31" fillId="14" borderId="27" xfId="0" applyFont="1" applyFill="1" applyBorder="1"/>
    <xf numFmtId="0" fontId="31" fillId="15" borderId="27" xfId="0" applyFont="1" applyFill="1" applyBorder="1"/>
    <xf numFmtId="0" fontId="31" fillId="10" borderId="27" xfId="0" applyFont="1" applyFill="1" applyBorder="1"/>
    <xf numFmtId="0" fontId="0" fillId="16" borderId="27" xfId="0" applyFill="1" applyBorder="1"/>
    <xf numFmtId="0" fontId="0" fillId="17" borderId="27" xfId="0" applyFill="1" applyBorder="1"/>
    <xf numFmtId="0" fontId="0" fillId="18" borderId="27" xfId="0" applyFill="1" applyBorder="1"/>
    <xf numFmtId="0" fontId="0" fillId="12" borderId="27" xfId="0" applyFill="1" applyBorder="1"/>
    <xf numFmtId="0" fontId="32" fillId="16" borderId="27" xfId="0" applyFont="1" applyFill="1" applyBorder="1"/>
    <xf numFmtId="0" fontId="32" fillId="6" borderId="27" xfId="0" applyFont="1" applyFill="1" applyBorder="1" applyAlignment="1">
      <alignment horizontal="center"/>
    </xf>
    <xf numFmtId="0" fontId="0" fillId="19" borderId="27" xfId="0" applyFill="1" applyBorder="1" applyAlignment="1">
      <alignment vertical="center"/>
    </xf>
    <xf numFmtId="3" fontId="0" fillId="6" borderId="27" xfId="0" applyNumberFormat="1" applyFill="1" applyBorder="1" applyAlignment="1">
      <alignment horizontal="center" vertical="center"/>
    </xf>
    <xf numFmtId="0" fontId="30" fillId="11" borderId="27" xfId="0" applyFont="1" applyFill="1" applyBorder="1" applyAlignment="1">
      <alignment vertical="center"/>
    </xf>
    <xf numFmtId="0" fontId="0" fillId="0" borderId="41" xfId="0" applyBorder="1" applyAlignment="1">
      <alignment horizontal="center"/>
    </xf>
    <xf numFmtId="0" fontId="0" fillId="0" borderId="41" xfId="0" applyBorder="1" applyAlignment="1">
      <alignment horizontal="center" vertical="center" wrapText="1"/>
    </xf>
    <xf numFmtId="0" fontId="0" fillId="0" borderId="41" xfId="0" applyBorder="1" applyAlignment="1">
      <alignment horizontal="center" vertical="center"/>
    </xf>
    <xf numFmtId="0" fontId="0" fillId="0" borderId="41" xfId="0" applyBorder="1"/>
    <xf numFmtId="0" fontId="0" fillId="0" borderId="38" xfId="0" applyBorder="1"/>
    <xf numFmtId="0" fontId="1" fillId="6" borderId="27" xfId="0" applyFont="1" applyFill="1" applyBorder="1" applyAlignment="1">
      <alignment horizontal="left"/>
    </xf>
    <xf numFmtId="0" fontId="0" fillId="6" borderId="27" xfId="0" applyFill="1" applyBorder="1" applyAlignment="1">
      <alignment horizontal="left" vertical="center" wrapText="1"/>
    </xf>
    <xf numFmtId="0" fontId="0" fillId="0" borderId="27" xfId="0" applyBorder="1" applyAlignment="1">
      <alignment horizontal="left" vertical="center" wrapText="1"/>
    </xf>
    <xf numFmtId="0" fontId="0" fillId="0" borderId="0" xfId="0" applyAlignment="1">
      <alignment horizontal="left" vertical="center" wrapText="1"/>
    </xf>
    <xf numFmtId="49" fontId="1" fillId="6" borderId="27" xfId="0" applyNumberFormat="1" applyFont="1" applyFill="1" applyBorder="1" applyAlignment="1">
      <alignment horizontal="left"/>
    </xf>
    <xf numFmtId="49" fontId="1" fillId="8" borderId="27" xfId="0" applyNumberFormat="1" applyFont="1" applyFill="1" applyBorder="1" applyAlignment="1">
      <alignment horizontal="left"/>
    </xf>
    <xf numFmtId="0" fontId="28" fillId="0" borderId="0" xfId="0" applyFont="1"/>
    <xf numFmtId="165" fontId="28" fillId="0" borderId="0" xfId="0" applyNumberFormat="1" applyFont="1"/>
    <xf numFmtId="0" fontId="34" fillId="6" borderId="0" xfId="1" applyFont="1" applyFill="1" applyAlignment="1">
      <alignment horizontal="center" vertical="center" wrapText="1"/>
    </xf>
    <xf numFmtId="0" fontId="1" fillId="6" borderId="0" xfId="0" applyFont="1" applyFill="1" applyAlignment="1">
      <alignment horizontal="left"/>
    </xf>
    <xf numFmtId="14" fontId="0" fillId="6" borderId="28" xfId="0" applyNumberFormat="1" applyFill="1" applyBorder="1" applyAlignment="1">
      <alignment horizontal="center" vertical="center"/>
    </xf>
    <xf numFmtId="0" fontId="0" fillId="6" borderId="25" xfId="0" applyFill="1" applyBorder="1" applyAlignment="1">
      <alignment horizontal="center" vertical="center"/>
    </xf>
    <xf numFmtId="14" fontId="0" fillId="6" borderId="25" xfId="0" applyNumberFormat="1" applyFill="1" applyBorder="1" applyAlignment="1">
      <alignment horizontal="center" vertical="center"/>
    </xf>
    <xf numFmtId="0" fontId="0" fillId="6" borderId="41" xfId="0" applyFill="1" applyBorder="1" applyAlignment="1">
      <alignment horizontal="center" vertical="center"/>
    </xf>
    <xf numFmtId="14" fontId="0" fillId="6" borderId="41" xfId="0" applyNumberFormat="1" applyFill="1" applyBorder="1" applyAlignment="1">
      <alignment horizontal="center" vertical="center"/>
    </xf>
    <xf numFmtId="0" fontId="0" fillId="0" borderId="0" xfId="0" applyAlignment="1">
      <alignment horizontal="center"/>
    </xf>
    <xf numFmtId="14" fontId="0" fillId="6" borderId="42" xfId="0" applyNumberFormat="1" applyFill="1" applyBorder="1" applyAlignment="1">
      <alignment horizontal="center" vertical="center" wrapText="1"/>
    </xf>
    <xf numFmtId="0" fontId="29" fillId="7" borderId="25" xfId="0" applyFont="1" applyFill="1" applyBorder="1" applyAlignment="1">
      <alignment horizontal="center" vertical="center" wrapText="1"/>
    </xf>
    <xf numFmtId="0" fontId="29" fillId="7" borderId="26" xfId="0" applyFont="1" applyFill="1" applyBorder="1" applyAlignment="1">
      <alignment horizontal="center" vertical="center" wrapText="1"/>
    </xf>
    <xf numFmtId="0" fontId="30" fillId="11" borderId="41" xfId="0" applyFont="1" applyFill="1" applyBorder="1" applyAlignment="1">
      <alignment wrapText="1"/>
    </xf>
    <xf numFmtId="0" fontId="30" fillId="11" borderId="27" xfId="0" applyFont="1" applyFill="1" applyBorder="1" applyAlignment="1">
      <alignment wrapText="1"/>
    </xf>
    <xf numFmtId="0" fontId="30" fillId="12" borderId="27" xfId="0" applyFont="1" applyFill="1" applyBorder="1"/>
    <xf numFmtId="0" fontId="30" fillId="9" borderId="27" xfId="0" applyFont="1" applyFill="1" applyBorder="1"/>
    <xf numFmtId="0" fontId="30" fillId="9" borderId="28" xfId="0" applyFont="1" applyFill="1" applyBorder="1"/>
    <xf numFmtId="0" fontId="30" fillId="9" borderId="44" xfId="0" applyFont="1" applyFill="1" applyBorder="1"/>
    <xf numFmtId="0" fontId="30" fillId="9" borderId="42" xfId="0" applyFont="1" applyFill="1" applyBorder="1"/>
    <xf numFmtId="0" fontId="7" fillId="12" borderId="26" xfId="0" applyFont="1" applyFill="1" applyBorder="1"/>
    <xf numFmtId="0" fontId="7" fillId="12" borderId="43" xfId="0" applyFont="1" applyFill="1" applyBorder="1"/>
    <xf numFmtId="0" fontId="7" fillId="12" borderId="38" xfId="0" applyFont="1" applyFill="1" applyBorder="1"/>
    <xf numFmtId="0" fontId="7" fillId="12" borderId="40" xfId="0" applyFont="1" applyFill="1" applyBorder="1"/>
    <xf numFmtId="0" fontId="0" fillId="0" borderId="0" xfId="0" applyAlignment="1">
      <alignment horizontal="right"/>
    </xf>
    <xf numFmtId="0" fontId="36" fillId="6" borderId="27" xfId="0" applyFont="1" applyFill="1" applyBorder="1" applyAlignment="1">
      <alignment horizontal="center"/>
    </xf>
    <xf numFmtId="0" fontId="8" fillId="6" borderId="0" xfId="1" applyFont="1" applyFill="1" applyAlignment="1">
      <alignment horizontal="center" vertical="center" wrapText="1"/>
    </xf>
    <xf numFmtId="165" fontId="8" fillId="6" borderId="0" xfId="1" applyNumberFormat="1" applyFont="1" applyFill="1" applyAlignment="1">
      <alignment horizontal="center" vertical="center" wrapText="1"/>
    </xf>
    <xf numFmtId="164" fontId="8" fillId="6" borderId="0" xfId="1" applyNumberFormat="1" applyFont="1" applyFill="1" applyAlignment="1">
      <alignment horizontal="center" vertical="center" wrapText="1"/>
    </xf>
    <xf numFmtId="0" fontId="9" fillId="6" borderId="0" xfId="1" applyFont="1" applyFill="1"/>
    <xf numFmtId="0" fontId="9" fillId="6" borderId="0" xfId="1" applyFont="1" applyFill="1" applyAlignment="1">
      <alignment horizontal="center" vertical="center" wrapText="1"/>
    </xf>
    <xf numFmtId="0" fontId="8" fillId="6" borderId="16" xfId="1" applyFont="1" applyFill="1" applyBorder="1" applyAlignment="1">
      <alignment horizontal="center" wrapText="1"/>
    </xf>
    <xf numFmtId="0" fontId="8" fillId="6" borderId="0" xfId="1" applyFont="1" applyFill="1"/>
    <xf numFmtId="165" fontId="8" fillId="6" borderId="0" xfId="1" applyNumberFormat="1" applyFont="1" applyFill="1"/>
    <xf numFmtId="164" fontId="8" fillId="6" borderId="0" xfId="1" applyNumberFormat="1" applyFont="1" applyFill="1"/>
    <xf numFmtId="0" fontId="8" fillId="6" borderId="0" xfId="1" applyFont="1" applyFill="1" applyAlignment="1">
      <alignment vertical="center" wrapText="1"/>
    </xf>
    <xf numFmtId="0" fontId="8" fillId="6" borderId="17" xfId="1" applyFont="1" applyFill="1" applyBorder="1" applyAlignment="1">
      <alignment horizontal="center" vertical="center" wrapText="1"/>
    </xf>
    <xf numFmtId="0" fontId="8" fillId="6" borderId="16" xfId="1" applyFont="1" applyFill="1" applyBorder="1" applyAlignment="1">
      <alignment horizontal="center" vertical="center" wrapText="1"/>
    </xf>
    <xf numFmtId="0" fontId="8" fillId="6" borderId="16" xfId="1" applyFont="1" applyFill="1" applyBorder="1" applyAlignment="1">
      <alignment horizontal="center" vertical="center"/>
    </xf>
    <xf numFmtId="164" fontId="9" fillId="6" borderId="0" xfId="1" applyNumberFormat="1" applyFont="1" applyFill="1" applyAlignment="1">
      <alignment wrapText="1"/>
    </xf>
    <xf numFmtId="0" fontId="9" fillId="6" borderId="0" xfId="1" applyFont="1" applyFill="1" applyAlignment="1">
      <alignment wrapText="1"/>
    </xf>
    <xf numFmtId="0" fontId="8" fillId="6" borderId="0" xfId="1" applyFont="1" applyFill="1" applyAlignment="1">
      <alignment horizontal="left"/>
    </xf>
    <xf numFmtId="0" fontId="8" fillId="6" borderId="0" xfId="1" applyFont="1" applyFill="1" applyAlignment="1">
      <alignment wrapText="1"/>
    </xf>
    <xf numFmtId="165" fontId="8" fillId="6" borderId="0" xfId="1" applyNumberFormat="1" applyFont="1" applyFill="1" applyAlignment="1">
      <alignment wrapText="1"/>
    </xf>
    <xf numFmtId="0" fontId="1" fillId="0" borderId="27" xfId="0" applyFont="1" applyBorder="1" applyAlignment="1">
      <alignment horizontal="left"/>
    </xf>
    <xf numFmtId="49" fontId="1" fillId="0" borderId="27" xfId="0" applyNumberFormat="1" applyFont="1" applyBorder="1" applyAlignment="1">
      <alignment horizontal="left"/>
    </xf>
    <xf numFmtId="49" fontId="1" fillId="0" borderId="27" xfId="0" applyNumberFormat="1" applyFont="1" applyBorder="1" applyAlignment="1">
      <alignment horizontal="left" wrapText="1"/>
    </xf>
    <xf numFmtId="0" fontId="38" fillId="6" borderId="27" xfId="0" applyFont="1" applyFill="1" applyBorder="1" applyAlignment="1">
      <alignment horizontal="center" vertical="center" wrapText="1"/>
    </xf>
    <xf numFmtId="0" fontId="39" fillId="0" borderId="27" xfId="0" applyFont="1" applyBorder="1" applyAlignment="1">
      <alignment horizontal="left"/>
    </xf>
    <xf numFmtId="49" fontId="39" fillId="0" borderId="27" xfId="0" applyNumberFormat="1" applyFont="1" applyBorder="1" applyAlignment="1">
      <alignment horizontal="left"/>
    </xf>
    <xf numFmtId="0" fontId="0" fillId="0" borderId="25" xfId="0" applyBorder="1" applyAlignment="1">
      <alignment horizontal="center" vertical="center"/>
    </xf>
    <xf numFmtId="0" fontId="0" fillId="0" borderId="25" xfId="0" applyBorder="1" applyAlignment="1">
      <alignment horizontal="left" vertical="center" wrapText="1"/>
    </xf>
    <xf numFmtId="14" fontId="0" fillId="0" borderId="25" xfId="0" applyNumberFormat="1" applyBorder="1" applyAlignment="1">
      <alignment horizontal="center" vertical="center"/>
    </xf>
    <xf numFmtId="0" fontId="0" fillId="0" borderId="25" xfId="0" applyBorder="1"/>
    <xf numFmtId="14" fontId="29" fillId="7" borderId="25" xfId="0" applyNumberFormat="1" applyFont="1" applyFill="1" applyBorder="1" applyAlignment="1">
      <alignment horizontal="center" vertical="center" wrapText="1"/>
    </xf>
    <xf numFmtId="0" fontId="1" fillId="19" borderId="27" xfId="0" applyFont="1" applyFill="1" applyBorder="1" applyAlignment="1">
      <alignment horizontal="left"/>
    </xf>
    <xf numFmtId="49" fontId="1" fillId="19" borderId="27" xfId="0" applyNumberFormat="1" applyFont="1" applyFill="1" applyBorder="1" applyAlignment="1">
      <alignment horizontal="left"/>
    </xf>
    <xf numFmtId="0" fontId="9" fillId="6" borderId="0" xfId="1" applyFont="1" applyFill="1" applyAlignment="1">
      <alignment vertical="center" wrapText="1"/>
    </xf>
    <xf numFmtId="0" fontId="28" fillId="0" borderId="0" xfId="0" applyFont="1" applyAlignment="1">
      <alignment vertical="center"/>
    </xf>
    <xf numFmtId="0" fontId="1" fillId="6" borderId="0" xfId="0" applyFont="1" applyFill="1"/>
    <xf numFmtId="165" fontId="1" fillId="6" borderId="0" xfId="0" applyNumberFormat="1" applyFont="1" applyFill="1"/>
    <xf numFmtId="0" fontId="1" fillId="19" borderId="27" xfId="0" applyFont="1" applyFill="1" applyBorder="1" applyAlignment="1">
      <alignment horizontal="center"/>
    </xf>
    <xf numFmtId="0" fontId="1" fillId="6" borderId="27" xfId="0" applyFont="1" applyFill="1" applyBorder="1" applyAlignment="1">
      <alignment horizontal="center"/>
    </xf>
    <xf numFmtId="0" fontId="1" fillId="0" borderId="25" xfId="0" applyFont="1" applyBorder="1" applyAlignment="1">
      <alignment horizontal="left"/>
    </xf>
    <xf numFmtId="49" fontId="1" fillId="8" borderId="25" xfId="0" applyNumberFormat="1" applyFont="1" applyFill="1" applyBorder="1" applyAlignment="1">
      <alignment horizontal="left"/>
    </xf>
    <xf numFmtId="0" fontId="18" fillId="6" borderId="10" xfId="1" applyFont="1" applyFill="1" applyBorder="1" applyAlignment="1">
      <alignment horizontal="center"/>
    </xf>
    <xf numFmtId="0" fontId="13" fillId="6" borderId="9" xfId="1" applyFont="1" applyFill="1" applyBorder="1" applyAlignment="1">
      <alignment horizontal="center"/>
    </xf>
    <xf numFmtId="0" fontId="18" fillId="6" borderId="0" xfId="1" applyFont="1" applyFill="1" applyAlignment="1">
      <alignment horizontal="right"/>
    </xf>
    <xf numFmtId="166" fontId="18" fillId="6" borderId="0" xfId="1" applyNumberFormat="1" applyFont="1" applyFill="1"/>
    <xf numFmtId="0" fontId="13" fillId="6" borderId="10" xfId="1" applyFont="1" applyFill="1" applyBorder="1" applyAlignment="1">
      <alignment horizontal="center"/>
    </xf>
    <xf numFmtId="2" fontId="13" fillId="6" borderId="0" xfId="1" applyNumberFormat="1" applyFont="1" applyFill="1"/>
    <xf numFmtId="0" fontId="13" fillId="6" borderId="4" xfId="1" applyFont="1" applyFill="1" applyBorder="1"/>
    <xf numFmtId="0" fontId="18" fillId="6" borderId="15" xfId="1" applyFont="1" applyFill="1" applyBorder="1" applyAlignment="1">
      <alignment horizontal="center"/>
    </xf>
    <xf numFmtId="0" fontId="13" fillId="6" borderId="15" xfId="1" applyFont="1" applyFill="1" applyBorder="1" applyAlignment="1">
      <alignment horizontal="center"/>
    </xf>
    <xf numFmtId="0" fontId="13" fillId="6" borderId="0" xfId="1" applyFont="1" applyFill="1" applyAlignment="1">
      <alignment horizontal="right"/>
    </xf>
    <xf numFmtId="166" fontId="13" fillId="6" borderId="0" xfId="1" applyNumberFormat="1" applyFont="1" applyFill="1"/>
    <xf numFmtId="0" fontId="13" fillId="6" borderId="0" xfId="1" applyFont="1" applyFill="1" applyAlignment="1">
      <alignment horizontal="center"/>
    </xf>
    <xf numFmtId="0" fontId="0" fillId="6" borderId="0" xfId="0" applyFill="1"/>
    <xf numFmtId="167" fontId="13" fillId="6" borderId="0" xfId="1" applyNumberFormat="1" applyFont="1" applyFill="1" applyAlignment="1">
      <alignment horizontal="center"/>
    </xf>
    <xf numFmtId="0" fontId="13" fillId="6" borderId="5" xfId="1" applyFont="1" applyFill="1" applyBorder="1" applyAlignment="1">
      <alignment horizontal="center"/>
    </xf>
    <xf numFmtId="0" fontId="13" fillId="6" borderId="10" xfId="1" applyFont="1" applyFill="1" applyBorder="1" applyAlignment="1">
      <alignment horizontal="right"/>
    </xf>
    <xf numFmtId="0" fontId="18" fillId="6" borderId="10" xfId="1" applyFont="1" applyFill="1" applyBorder="1"/>
    <xf numFmtId="166" fontId="18" fillId="6" borderId="10" xfId="1" applyNumberFormat="1" applyFont="1" applyFill="1" applyBorder="1"/>
    <xf numFmtId="166" fontId="13" fillId="6" borderId="10" xfId="1" applyNumberFormat="1" applyFont="1" applyFill="1" applyBorder="1"/>
    <xf numFmtId="0" fontId="13" fillId="6" borderId="10" xfId="1" applyFont="1" applyFill="1" applyBorder="1"/>
    <xf numFmtId="2" fontId="13" fillId="6" borderId="10" xfId="1" applyNumberFormat="1" applyFont="1" applyFill="1" applyBorder="1" applyAlignment="1">
      <alignment horizontal="center"/>
    </xf>
    <xf numFmtId="167" fontId="13" fillId="6" borderId="10" xfId="1" applyNumberFormat="1" applyFont="1" applyFill="1" applyBorder="1" applyAlignment="1">
      <alignment horizontal="center"/>
    </xf>
    <xf numFmtId="0" fontId="13" fillId="6" borderId="10" xfId="1" applyFont="1" applyFill="1" applyBorder="1" applyAlignment="1">
      <alignment horizontal="left"/>
    </xf>
    <xf numFmtId="0" fontId="13" fillId="6" borderId="12" xfId="1" applyFont="1" applyFill="1" applyBorder="1"/>
    <xf numFmtId="0" fontId="1" fillId="6" borderId="0" xfId="0" applyFont="1" applyFill="1" applyAlignment="1">
      <alignment vertical="center"/>
    </xf>
    <xf numFmtId="0" fontId="41" fillId="6" borderId="0" xfId="0" applyFont="1" applyFill="1" applyAlignment="1">
      <alignment horizontal="left"/>
    </xf>
    <xf numFmtId="0" fontId="42" fillId="6" borderId="0" xfId="1" applyFont="1" applyFill="1"/>
    <xf numFmtId="0" fontId="41" fillId="6" borderId="0" xfId="0" applyFont="1" applyFill="1" applyAlignment="1">
      <alignment horizontal="left" vertical="center"/>
    </xf>
    <xf numFmtId="0" fontId="1" fillId="0" borderId="0" xfId="0" applyFont="1" applyAlignment="1">
      <alignment vertical="center"/>
    </xf>
    <xf numFmtId="0" fontId="44" fillId="6" borderId="1" xfId="0" applyFont="1" applyFill="1" applyBorder="1" applyAlignment="1">
      <alignment horizontal="center" vertical="center"/>
    </xf>
    <xf numFmtId="49" fontId="44" fillId="6" borderId="1" xfId="0" applyNumberFormat="1" applyFont="1" applyFill="1" applyBorder="1" applyAlignment="1">
      <alignment horizontal="center" vertical="center"/>
    </xf>
    <xf numFmtId="165" fontId="44" fillId="6" borderId="1" xfId="0" applyNumberFormat="1" applyFont="1" applyFill="1" applyBorder="1" applyAlignment="1">
      <alignment horizontal="center" vertical="center"/>
    </xf>
    <xf numFmtId="14" fontId="44" fillId="6" borderId="1" xfId="0" applyNumberFormat="1" applyFont="1" applyFill="1" applyBorder="1" applyAlignment="1">
      <alignment horizontal="center" vertical="center"/>
    </xf>
    <xf numFmtId="49" fontId="44" fillId="6" borderId="1" xfId="0" applyNumberFormat="1" applyFont="1" applyFill="1" applyBorder="1" applyAlignment="1">
      <alignment horizontal="center" vertical="center" wrapText="1"/>
    </xf>
    <xf numFmtId="166" fontId="44" fillId="6" borderId="1" xfId="0" applyNumberFormat="1" applyFont="1" applyFill="1" applyBorder="1" applyAlignment="1">
      <alignment horizontal="center" vertical="center"/>
    </xf>
    <xf numFmtId="0" fontId="44" fillId="6" borderId="1" xfId="0" applyFont="1" applyFill="1" applyBorder="1" applyAlignment="1">
      <alignment horizontal="center" vertical="center" wrapText="1"/>
    </xf>
    <xf numFmtId="166" fontId="44" fillId="6" borderId="1" xfId="0" applyNumberFormat="1" applyFont="1" applyFill="1" applyBorder="1" applyAlignment="1">
      <alignment horizontal="center" vertical="center" wrapText="1"/>
    </xf>
    <xf numFmtId="18" fontId="44" fillId="6" borderId="1" xfId="0" applyNumberFormat="1" applyFont="1" applyFill="1" applyBorder="1" applyAlignment="1">
      <alignment horizontal="center" vertical="center"/>
    </xf>
    <xf numFmtId="165" fontId="44" fillId="6" borderId="1" xfId="0" applyNumberFormat="1" applyFont="1" applyFill="1" applyBorder="1" applyAlignment="1">
      <alignment horizontal="center" vertical="center" wrapText="1"/>
    </xf>
    <xf numFmtId="168" fontId="44" fillId="6" borderId="1" xfId="0" applyNumberFormat="1" applyFont="1" applyFill="1" applyBorder="1" applyAlignment="1">
      <alignment horizontal="center" vertical="center"/>
    </xf>
    <xf numFmtId="49" fontId="44" fillId="6" borderId="1" xfId="0" applyNumberFormat="1" applyFont="1" applyFill="1" applyBorder="1" applyAlignment="1">
      <alignment horizontal="center" wrapText="1"/>
    </xf>
    <xf numFmtId="0" fontId="44" fillId="6" borderId="1" xfId="0" applyFont="1" applyFill="1" applyBorder="1" applyAlignment="1">
      <alignment horizontal="center" wrapText="1"/>
    </xf>
    <xf numFmtId="165" fontId="44" fillId="6" borderId="1" xfId="0" applyNumberFormat="1" applyFont="1" applyFill="1" applyBorder="1" applyAlignment="1">
      <alignment horizontal="center" wrapText="1"/>
    </xf>
    <xf numFmtId="14" fontId="44" fillId="6" borderId="1" xfId="0" applyNumberFormat="1" applyFont="1" applyFill="1" applyBorder="1" applyAlignment="1">
      <alignment horizontal="center" vertical="center" wrapText="1"/>
    </xf>
    <xf numFmtId="0" fontId="44" fillId="20" borderId="1" xfId="0" applyFont="1" applyFill="1" applyBorder="1" applyAlignment="1">
      <alignment horizontal="center" vertical="center"/>
    </xf>
    <xf numFmtId="0" fontId="46" fillId="6" borderId="1" xfId="1" applyFont="1" applyFill="1" applyBorder="1" applyAlignment="1">
      <alignment horizontal="center" vertical="center" wrapText="1"/>
    </xf>
    <xf numFmtId="0" fontId="43" fillId="6" borderId="1" xfId="0" applyFont="1" applyFill="1" applyBorder="1" applyAlignment="1">
      <alignment horizontal="center" vertical="center"/>
    </xf>
    <xf numFmtId="0" fontId="9" fillId="6" borderId="0" xfId="1" applyFont="1" applyFill="1" applyAlignment="1">
      <alignment horizontal="center" vertical="center"/>
    </xf>
    <xf numFmtId="0" fontId="28" fillId="6" borderId="0" xfId="0" applyFont="1" applyFill="1"/>
    <xf numFmtId="49" fontId="44" fillId="6" borderId="6" xfId="0" applyNumberFormat="1" applyFont="1" applyFill="1" applyBorder="1" applyAlignment="1">
      <alignment horizontal="center" vertical="center" wrapText="1"/>
    </xf>
    <xf numFmtId="0" fontId="44" fillId="6" borderId="0" xfId="0" applyFont="1" applyFill="1" applyAlignment="1">
      <alignment horizontal="center"/>
    </xf>
    <xf numFmtId="1" fontId="44" fillId="6" borderId="1" xfId="0" applyNumberFormat="1" applyFont="1" applyFill="1" applyBorder="1" applyAlignment="1">
      <alignment horizontal="center" wrapText="1"/>
    </xf>
    <xf numFmtId="14" fontId="44" fillId="6" borderId="1" xfId="0" applyNumberFormat="1" applyFont="1" applyFill="1" applyBorder="1" applyAlignment="1">
      <alignment horizontal="center" wrapText="1"/>
    </xf>
    <xf numFmtId="0" fontId="47" fillId="0" borderId="0" xfId="0" applyFont="1" applyAlignment="1">
      <alignment horizontal="center"/>
    </xf>
    <xf numFmtId="0" fontId="51" fillId="6" borderId="34" xfId="1" applyFont="1" applyFill="1" applyBorder="1" applyAlignment="1">
      <alignment vertical="center" wrapText="1"/>
    </xf>
    <xf numFmtId="0" fontId="51" fillId="6" borderId="0" xfId="1" applyFont="1" applyFill="1" applyAlignment="1">
      <alignment vertical="center" wrapText="1"/>
    </xf>
    <xf numFmtId="0" fontId="50" fillId="6" borderId="0" xfId="1" applyFont="1" applyFill="1" applyAlignment="1">
      <alignment vertical="center" wrapText="1"/>
    </xf>
    <xf numFmtId="0" fontId="50" fillId="6" borderId="0" xfId="1" applyFont="1" applyFill="1" applyAlignment="1">
      <alignment horizontal="left" vertical="center" wrapText="1"/>
    </xf>
    <xf numFmtId="165" fontId="50" fillId="6" borderId="0" xfId="1" applyNumberFormat="1" applyFont="1" applyFill="1" applyAlignment="1">
      <alignment horizontal="left" vertical="center" wrapText="1"/>
    </xf>
    <xf numFmtId="164" fontId="50" fillId="6" borderId="0" xfId="1" applyNumberFormat="1" applyFont="1" applyFill="1" applyAlignment="1">
      <alignment horizontal="left" vertical="center" wrapText="1"/>
    </xf>
    <xf numFmtId="0" fontId="50" fillId="6" borderId="0" xfId="1" applyFont="1" applyFill="1" applyAlignment="1">
      <alignment horizontal="center" vertical="center" wrapText="1"/>
    </xf>
    <xf numFmtId="0" fontId="48" fillId="6" borderId="0" xfId="1" applyFont="1" applyFill="1" applyAlignment="1">
      <alignment horizontal="center"/>
    </xf>
    <xf numFmtId="0" fontId="48" fillId="6" borderId="0" xfId="1" applyFont="1" applyFill="1" applyAlignment="1">
      <alignment horizontal="left"/>
    </xf>
    <xf numFmtId="0" fontId="48" fillId="6" borderId="0" xfId="1" applyFont="1" applyFill="1" applyAlignment="1">
      <alignment horizontal="left" vertical="center" wrapText="1"/>
    </xf>
    <xf numFmtId="0" fontId="48" fillId="0" borderId="37" xfId="1" applyFont="1" applyBorder="1" applyAlignment="1">
      <alignment horizontal="left" vertical="center" wrapText="1"/>
    </xf>
    <xf numFmtId="0" fontId="50" fillId="6" borderId="16" xfId="1" applyFont="1" applyFill="1" applyBorder="1" applyAlignment="1">
      <alignment horizontal="center" wrapText="1"/>
    </xf>
    <xf numFmtId="0" fontId="50" fillId="6" borderId="16" xfId="1" applyFont="1" applyFill="1" applyBorder="1" applyAlignment="1">
      <alignment horizontal="left" wrapText="1"/>
    </xf>
    <xf numFmtId="0" fontId="48" fillId="0" borderId="37" xfId="1" applyFont="1" applyBorder="1" applyAlignment="1">
      <alignment horizontal="left"/>
    </xf>
    <xf numFmtId="0" fontId="50" fillId="6" borderId="0" xfId="1" applyFont="1" applyFill="1" applyAlignment="1">
      <alignment horizontal="left"/>
    </xf>
    <xf numFmtId="165" fontId="50" fillId="6" borderId="0" xfId="1" applyNumberFormat="1" applyFont="1" applyFill="1" applyAlignment="1">
      <alignment horizontal="left"/>
    </xf>
    <xf numFmtId="164" fontId="50" fillId="6" borderId="0" xfId="1" applyNumberFormat="1" applyFont="1" applyFill="1" applyAlignment="1">
      <alignment horizontal="left"/>
    </xf>
    <xf numFmtId="0" fontId="50" fillId="6" borderId="17" xfId="1" applyFont="1" applyFill="1" applyBorder="1" applyAlignment="1">
      <alignment horizontal="center" vertical="center" wrapText="1"/>
    </xf>
    <xf numFmtId="0" fontId="50" fillId="6" borderId="16" xfId="1" applyFont="1" applyFill="1" applyBorder="1" applyAlignment="1">
      <alignment horizontal="left" vertical="center" wrapText="1"/>
    </xf>
    <xf numFmtId="0" fontId="50" fillId="6" borderId="16" xfId="1" applyFont="1" applyFill="1" applyBorder="1" applyAlignment="1">
      <alignment horizontal="left" vertical="center"/>
    </xf>
    <xf numFmtId="164" fontId="48" fillId="6" borderId="0" xfId="1" applyNumberFormat="1" applyFont="1" applyFill="1" applyAlignment="1">
      <alignment horizontal="left" wrapText="1"/>
    </xf>
    <xf numFmtId="0" fontId="48" fillId="6" borderId="0" xfId="1" applyFont="1" applyFill="1" applyAlignment="1">
      <alignment horizontal="left" wrapText="1"/>
    </xf>
    <xf numFmtId="0" fontId="48" fillId="6" borderId="0" xfId="1" applyFont="1" applyFill="1" applyAlignment="1">
      <alignment horizontal="center" wrapText="1"/>
    </xf>
    <xf numFmtId="0" fontId="50" fillId="6" borderId="38" xfId="1" applyFont="1" applyFill="1" applyBorder="1"/>
    <xf numFmtId="0" fontId="50" fillId="6" borderId="39" xfId="1" applyFont="1" applyFill="1" applyBorder="1"/>
    <xf numFmtId="0" fontId="50" fillId="6" borderId="39" xfId="1" applyFont="1" applyFill="1" applyBorder="1" applyAlignment="1">
      <alignment wrapText="1"/>
    </xf>
    <xf numFmtId="0" fontId="50" fillId="6" borderId="39" xfId="1" applyFont="1" applyFill="1" applyBorder="1" applyAlignment="1">
      <alignment horizontal="left" wrapText="1"/>
    </xf>
    <xf numFmtId="165" fontId="50" fillId="6" borderId="39" xfId="1" applyNumberFormat="1" applyFont="1" applyFill="1" applyBorder="1" applyAlignment="1">
      <alignment horizontal="left" wrapText="1"/>
    </xf>
    <xf numFmtId="164" fontId="48" fillId="6" borderId="39" xfId="1" applyNumberFormat="1" applyFont="1" applyFill="1" applyBorder="1" applyAlignment="1">
      <alignment horizontal="left" wrapText="1"/>
    </xf>
    <xf numFmtId="0" fontId="48" fillId="6" borderId="39" xfId="1" applyFont="1" applyFill="1" applyBorder="1" applyAlignment="1">
      <alignment horizontal="left" wrapText="1"/>
    </xf>
    <xf numFmtId="0" fontId="48" fillId="6" borderId="39" xfId="1" applyFont="1" applyFill="1" applyBorder="1" applyAlignment="1">
      <alignment horizontal="center" wrapText="1"/>
    </xf>
    <xf numFmtId="0" fontId="48" fillId="6" borderId="39" xfId="1" applyFont="1" applyFill="1" applyBorder="1" applyAlignment="1">
      <alignment horizontal="left"/>
    </xf>
    <xf numFmtId="0" fontId="48" fillId="0" borderId="40" xfId="1" applyFont="1" applyBorder="1" applyAlignment="1">
      <alignment horizontal="left"/>
    </xf>
    <xf numFmtId="0" fontId="50" fillId="2" borderId="4" xfId="1" applyFont="1" applyFill="1" applyBorder="1" applyAlignment="1">
      <alignment horizontal="center" vertical="center" wrapText="1"/>
    </xf>
    <xf numFmtId="0" fontId="50" fillId="2" borderId="7" xfId="1" applyFont="1" applyFill="1" applyBorder="1" applyAlignment="1">
      <alignment horizontal="center" vertical="center" wrapText="1"/>
    </xf>
    <xf numFmtId="165" fontId="50" fillId="2" borderId="7" xfId="1" applyNumberFormat="1" applyFont="1" applyFill="1" applyBorder="1" applyAlignment="1">
      <alignment horizontal="center" vertical="center" wrapText="1"/>
    </xf>
    <xf numFmtId="164" fontId="50" fillId="2" borderId="7" xfId="1" applyNumberFormat="1" applyFont="1" applyFill="1" applyBorder="1" applyAlignment="1">
      <alignment horizontal="center" vertical="center" wrapText="1"/>
    </xf>
    <xf numFmtId="0" fontId="55" fillId="2" borderId="7" xfId="1" applyFont="1" applyFill="1" applyBorder="1" applyAlignment="1">
      <alignment horizontal="center" vertical="center" wrapText="1"/>
    </xf>
    <xf numFmtId="0" fontId="48" fillId="0" borderId="9" xfId="1" applyFont="1" applyBorder="1" applyAlignment="1">
      <alignment horizontal="center"/>
    </xf>
    <xf numFmtId="0" fontId="48" fillId="0" borderId="0" xfId="1" applyFont="1"/>
    <xf numFmtId="0" fontId="50" fillId="0" borderId="0" xfId="1" applyFont="1" applyAlignment="1">
      <alignment horizontal="right"/>
    </xf>
    <xf numFmtId="0" fontId="50" fillId="0" borderId="10" xfId="1" applyFont="1" applyBorder="1" applyAlignment="1">
      <alignment horizontal="center"/>
    </xf>
    <xf numFmtId="0" fontId="50" fillId="0" borderId="0" xfId="1" applyFont="1"/>
    <xf numFmtId="166" fontId="50" fillId="0" borderId="0" xfId="1" applyNumberFormat="1" applyFont="1"/>
    <xf numFmtId="0" fontId="48" fillId="0" borderId="10" xfId="1" applyFont="1" applyBorder="1" applyAlignment="1">
      <alignment horizontal="center"/>
    </xf>
    <xf numFmtId="0" fontId="48" fillId="0" borderId="10" xfId="1" applyFont="1" applyBorder="1" applyAlignment="1">
      <alignment horizontal="center" wrapText="1"/>
    </xf>
    <xf numFmtId="2" fontId="48" fillId="0" borderId="0" xfId="1" applyNumberFormat="1" applyFont="1" applyAlignment="1">
      <alignment horizontal="center"/>
    </xf>
    <xf numFmtId="0" fontId="48" fillId="0" borderId="4" xfId="1" applyFont="1" applyBorder="1"/>
    <xf numFmtId="0" fontId="50" fillId="0" borderId="15" xfId="1" applyFont="1" applyBorder="1" applyAlignment="1">
      <alignment horizontal="center"/>
    </xf>
    <xf numFmtId="0" fontId="48" fillId="0" borderId="15" xfId="1" applyFont="1" applyBorder="1" applyAlignment="1">
      <alignment horizontal="center"/>
    </xf>
    <xf numFmtId="0" fontId="48" fillId="0" borderId="15" xfId="1" applyFont="1" applyBorder="1" applyAlignment="1">
      <alignment horizontal="center" wrapText="1"/>
    </xf>
    <xf numFmtId="0" fontId="48" fillId="0" borderId="0" xfId="1" applyFont="1" applyAlignment="1">
      <alignment horizontal="right"/>
    </xf>
    <xf numFmtId="166" fontId="48" fillId="0" borderId="0" xfId="1" applyNumberFormat="1" applyFont="1"/>
    <xf numFmtId="0" fontId="48" fillId="0" borderId="0" xfId="1" applyFont="1" applyAlignment="1">
      <alignment horizontal="center"/>
    </xf>
    <xf numFmtId="0" fontId="48" fillId="0" borderId="0" xfId="1" applyFont="1" applyAlignment="1">
      <alignment horizontal="center" wrapText="1"/>
    </xf>
    <xf numFmtId="167" fontId="48" fillId="0" borderId="0" xfId="1" applyNumberFormat="1" applyFont="1" applyAlignment="1">
      <alignment horizontal="center"/>
    </xf>
    <xf numFmtId="0" fontId="48" fillId="0" borderId="0" xfId="1" applyFont="1" applyAlignment="1">
      <alignment horizontal="left"/>
    </xf>
    <xf numFmtId="0" fontId="48" fillId="0" borderId="5" xfId="1" applyFont="1" applyBorder="1" applyAlignment="1">
      <alignment horizontal="center"/>
    </xf>
    <xf numFmtId="0" fontId="48" fillId="0" borderId="10" xfId="1" applyFont="1" applyBorder="1" applyAlignment="1">
      <alignment horizontal="right"/>
    </xf>
    <xf numFmtId="0" fontId="50" fillId="0" borderId="10" xfId="1" applyFont="1" applyBorder="1"/>
    <xf numFmtId="166" fontId="50" fillId="0" borderId="10" xfId="1" applyNumberFormat="1" applyFont="1" applyBorder="1"/>
    <xf numFmtId="166" fontId="48" fillId="0" borderId="10" xfId="1" applyNumberFormat="1" applyFont="1" applyBorder="1"/>
    <xf numFmtId="2" fontId="48" fillId="0" borderId="10" xfId="1" applyNumberFormat="1" applyFont="1" applyBorder="1" applyAlignment="1">
      <alignment horizontal="center"/>
    </xf>
    <xf numFmtId="167" fontId="48" fillId="0" borderId="10" xfId="1" applyNumberFormat="1" applyFont="1" applyBorder="1" applyAlignment="1">
      <alignment horizontal="center"/>
    </xf>
    <xf numFmtId="0" fontId="48" fillId="0" borderId="10" xfId="1" applyFont="1" applyBorder="1" applyAlignment="1">
      <alignment horizontal="left"/>
    </xf>
    <xf numFmtId="0" fontId="48" fillId="0" borderId="12" xfId="1" applyFont="1" applyBorder="1"/>
    <xf numFmtId="0" fontId="47" fillId="0" borderId="0" xfId="0" applyFont="1"/>
    <xf numFmtId="0" fontId="47" fillId="0" borderId="0" xfId="0" applyFont="1" applyAlignment="1">
      <alignment horizontal="left"/>
    </xf>
    <xf numFmtId="165" fontId="47" fillId="0" borderId="0" xfId="0" applyNumberFormat="1" applyFont="1" applyAlignment="1">
      <alignment horizontal="left"/>
    </xf>
    <xf numFmtId="165" fontId="45" fillId="0" borderId="0" xfId="0" applyNumberFormat="1" applyFont="1" applyAlignment="1">
      <alignment horizontal="left"/>
    </xf>
    <xf numFmtId="0" fontId="47" fillId="0" borderId="0" xfId="0" applyFont="1" applyAlignment="1">
      <alignment horizontal="center" wrapText="1"/>
    </xf>
    <xf numFmtId="49" fontId="44" fillId="6" borderId="27" xfId="0" applyNumberFormat="1" applyFont="1" applyFill="1" applyBorder="1" applyAlignment="1">
      <alignment horizontal="center" vertical="center" wrapText="1"/>
    </xf>
    <xf numFmtId="49" fontId="43" fillId="6" borderId="27" xfId="0" applyNumberFormat="1" applyFont="1" applyFill="1" applyBorder="1" applyAlignment="1">
      <alignment horizontal="center" vertical="center" wrapText="1"/>
    </xf>
    <xf numFmtId="0" fontId="44" fillId="6" borderId="27" xfId="0" applyFont="1" applyFill="1" applyBorder="1" applyAlignment="1">
      <alignment horizontal="center" vertical="center" wrapText="1"/>
    </xf>
    <xf numFmtId="165" fontId="44" fillId="6" borderId="27" xfId="0" applyNumberFormat="1" applyFont="1" applyFill="1" applyBorder="1" applyAlignment="1">
      <alignment horizontal="center" vertical="center" wrapText="1"/>
    </xf>
    <xf numFmtId="49" fontId="44" fillId="6" borderId="27" xfId="1" applyNumberFormat="1" applyFont="1" applyFill="1" applyBorder="1" applyAlignment="1">
      <alignment horizontal="center" vertical="center" wrapText="1"/>
    </xf>
    <xf numFmtId="49" fontId="43" fillId="6" borderId="27" xfId="1" applyNumberFormat="1" applyFont="1" applyFill="1" applyBorder="1" applyAlignment="1">
      <alignment horizontal="center" vertical="center" wrapText="1"/>
    </xf>
    <xf numFmtId="14" fontId="43" fillId="6" borderId="27" xfId="0" applyNumberFormat="1" applyFont="1" applyFill="1" applyBorder="1" applyAlignment="1">
      <alignment horizontal="center" vertical="center" wrapText="1"/>
    </xf>
    <xf numFmtId="14" fontId="44" fillId="6" borderId="27" xfId="0" applyNumberFormat="1" applyFont="1" applyFill="1" applyBorder="1" applyAlignment="1">
      <alignment horizontal="center" vertical="center" wrapText="1"/>
    </xf>
    <xf numFmtId="166" fontId="44" fillId="6" borderId="27" xfId="0" applyNumberFormat="1" applyFont="1" applyFill="1" applyBorder="1" applyAlignment="1">
      <alignment horizontal="center" vertical="center" wrapText="1"/>
    </xf>
    <xf numFmtId="49" fontId="44" fillId="0" borderId="27" xfId="0" applyNumberFormat="1" applyFont="1" applyFill="1" applyBorder="1" applyAlignment="1">
      <alignment horizontal="center" vertical="center" wrapText="1"/>
    </xf>
    <xf numFmtId="49" fontId="43" fillId="0" borderId="27" xfId="0" applyNumberFormat="1" applyFont="1" applyFill="1" applyBorder="1" applyAlignment="1">
      <alignment horizontal="center" vertical="center" wrapText="1"/>
    </xf>
    <xf numFmtId="0" fontId="44" fillId="6" borderId="0" xfId="0" applyFont="1" applyFill="1"/>
    <xf numFmtId="0" fontId="44" fillId="6" borderId="0" xfId="0" applyFont="1" applyFill="1" applyAlignment="1">
      <alignment horizontal="right" wrapText="1"/>
    </xf>
    <xf numFmtId="0" fontId="44" fillId="0" borderId="27" xfId="0" applyFont="1" applyFill="1" applyBorder="1" applyAlignment="1">
      <alignment horizontal="center" vertical="center" wrapText="1"/>
    </xf>
    <xf numFmtId="14" fontId="43" fillId="0" borderId="27" xfId="0" applyNumberFormat="1" applyFont="1" applyFill="1" applyBorder="1" applyAlignment="1">
      <alignment horizontal="center" vertical="center" wrapText="1"/>
    </xf>
    <xf numFmtId="0" fontId="44" fillId="0" borderId="0" xfId="0" applyFont="1" applyFill="1" applyAlignment="1">
      <alignment horizontal="right" wrapText="1"/>
    </xf>
    <xf numFmtId="0" fontId="44" fillId="6" borderId="27" xfId="1" applyFont="1" applyFill="1" applyBorder="1" applyAlignment="1">
      <alignment horizontal="center" vertical="center" wrapText="1"/>
    </xf>
    <xf numFmtId="165" fontId="44" fillId="6" borderId="27" xfId="1" applyNumberFormat="1" applyFont="1" applyFill="1" applyBorder="1" applyAlignment="1">
      <alignment horizontal="center" vertical="center" wrapText="1"/>
    </xf>
    <xf numFmtId="14" fontId="43" fillId="6" borderId="27" xfId="1" applyNumberFormat="1" applyFont="1" applyFill="1" applyBorder="1" applyAlignment="1">
      <alignment horizontal="center" vertical="center" wrapText="1"/>
    </xf>
    <xf numFmtId="0" fontId="44" fillId="6" borderId="0" xfId="0" applyFont="1" applyFill="1" applyAlignment="1">
      <alignment wrapText="1"/>
    </xf>
    <xf numFmtId="0" fontId="43" fillId="6" borderId="0" xfId="0" applyFont="1" applyFill="1" applyAlignment="1">
      <alignment horizontal="center" vertical="center" wrapText="1"/>
    </xf>
    <xf numFmtId="0" fontId="44" fillId="20" borderId="27" xfId="0" applyFont="1" applyFill="1" applyBorder="1" applyAlignment="1">
      <alignment horizontal="center" vertical="center" wrapText="1"/>
    </xf>
    <xf numFmtId="0" fontId="56" fillId="6" borderId="27" xfId="0" applyFont="1" applyFill="1" applyBorder="1" applyAlignment="1">
      <alignment horizontal="center" vertical="center" wrapText="1"/>
    </xf>
    <xf numFmtId="0" fontId="43" fillId="6" borderId="27" xfId="0" applyFont="1" applyFill="1" applyBorder="1" applyAlignment="1">
      <alignment horizontal="center" vertical="center" wrapText="1"/>
    </xf>
    <xf numFmtId="165" fontId="44" fillId="0" borderId="27" xfId="0" applyNumberFormat="1" applyFont="1" applyFill="1" applyBorder="1" applyAlignment="1">
      <alignment horizontal="center" vertical="center" wrapText="1"/>
    </xf>
    <xf numFmtId="0" fontId="44" fillId="0" borderId="0" xfId="0" applyFont="1" applyFill="1" applyAlignment="1">
      <alignment wrapText="1"/>
    </xf>
    <xf numFmtId="49" fontId="57" fillId="6" borderId="27" xfId="0" applyNumberFormat="1" applyFont="1" applyFill="1" applyBorder="1" applyAlignment="1">
      <alignment horizontal="center" vertical="center" wrapText="1"/>
    </xf>
    <xf numFmtId="0" fontId="44" fillId="0" borderId="1" xfId="0" applyFont="1" applyFill="1" applyBorder="1" applyAlignment="1">
      <alignment horizontal="center" vertical="center"/>
    </xf>
    <xf numFmtId="49" fontId="44" fillId="0" borderId="1" xfId="0" applyNumberFormat="1" applyFont="1" applyFill="1" applyBorder="1" applyAlignment="1">
      <alignment horizontal="center" vertical="center"/>
    </xf>
    <xf numFmtId="165" fontId="44" fillId="0" borderId="1" xfId="0" applyNumberFormat="1" applyFont="1" applyFill="1" applyBorder="1" applyAlignment="1">
      <alignment horizontal="center" vertical="center"/>
    </xf>
    <xf numFmtId="14" fontId="44" fillId="0" borderId="1" xfId="0" applyNumberFormat="1" applyFont="1" applyFill="1" applyBorder="1" applyAlignment="1">
      <alignment horizontal="center" vertical="center"/>
    </xf>
    <xf numFmtId="49" fontId="44" fillId="0" borderId="1" xfId="0" applyNumberFormat="1" applyFont="1" applyFill="1" applyBorder="1" applyAlignment="1">
      <alignment horizontal="center" vertical="center" wrapText="1"/>
    </xf>
    <xf numFmtId="0" fontId="41" fillId="0" borderId="0" xfId="0" applyFont="1" applyFill="1" applyAlignment="1">
      <alignment horizontal="left"/>
    </xf>
    <xf numFmtId="0" fontId="40" fillId="6" borderId="0" xfId="0" applyFont="1" applyFill="1" applyAlignment="1">
      <alignment horizontal="left" vertical="center" wrapText="1"/>
    </xf>
    <xf numFmtId="0" fontId="40" fillId="6" borderId="0" xfId="0" applyFont="1" applyFill="1" applyAlignment="1">
      <alignment horizontal="left" wrapText="1"/>
    </xf>
    <xf numFmtId="1" fontId="44" fillId="6" borderId="1" xfId="0" applyNumberFormat="1" applyFont="1" applyFill="1" applyBorder="1" applyAlignment="1">
      <alignment horizontal="center" vertical="center" wrapText="1"/>
    </xf>
    <xf numFmtId="0" fontId="40" fillId="6" borderId="0" xfId="0" applyFont="1" applyFill="1" applyAlignment="1">
      <alignment horizontal="center" vertical="center" wrapText="1"/>
    </xf>
    <xf numFmtId="0" fontId="40" fillId="6" borderId="0" xfId="0" applyFont="1" applyFill="1" applyAlignment="1">
      <alignment horizontal="center" wrapText="1"/>
    </xf>
    <xf numFmtId="0" fontId="1" fillId="6" borderId="0" xfId="0" applyFont="1" applyFill="1" applyAlignment="1">
      <alignment horizontal="left" vertical="center" wrapText="1"/>
    </xf>
    <xf numFmtId="0" fontId="1" fillId="6" borderId="0" xfId="0" applyFont="1" applyFill="1" applyAlignment="1">
      <alignment horizontal="left" wrapText="1"/>
    </xf>
    <xf numFmtId="0" fontId="60" fillId="6" borderId="0" xfId="1" applyFont="1" applyFill="1" applyAlignment="1">
      <alignment horizontal="center" vertical="center" wrapText="1"/>
    </xf>
    <xf numFmtId="0" fontId="59" fillId="6" borderId="0" xfId="1" applyFont="1" applyFill="1" applyAlignment="1">
      <alignment horizontal="center" vertical="center" wrapText="1"/>
    </xf>
    <xf numFmtId="165" fontId="59" fillId="6" borderId="0" xfId="1" applyNumberFormat="1" applyFont="1" applyFill="1" applyAlignment="1">
      <alignment horizontal="center" vertical="center" wrapText="1"/>
    </xf>
    <xf numFmtId="164" fontId="59" fillId="6" borderId="0" xfId="1" applyNumberFormat="1" applyFont="1" applyFill="1" applyAlignment="1">
      <alignment horizontal="center" vertical="center" wrapText="1"/>
    </xf>
    <xf numFmtId="0" fontId="46" fillId="6" borderId="0" xfId="1" applyFont="1" applyFill="1"/>
    <xf numFmtId="0" fontId="46" fillId="6" borderId="0" xfId="1" applyFont="1" applyFill="1" applyAlignment="1">
      <alignment horizontal="center" vertical="center" wrapText="1"/>
    </xf>
    <xf numFmtId="0" fontId="59" fillId="6" borderId="16" xfId="1" applyFont="1" applyFill="1" applyBorder="1" applyAlignment="1">
      <alignment horizontal="center" wrapText="1"/>
    </xf>
    <xf numFmtId="0" fontId="60" fillId="6" borderId="0" xfId="1" applyFont="1" applyFill="1" applyAlignment="1">
      <alignment horizontal="left" vertical="center" wrapText="1"/>
    </xf>
    <xf numFmtId="0" fontId="59" fillId="6" borderId="0" xfId="1" applyFont="1" applyFill="1" applyAlignment="1">
      <alignment horizontal="left" vertical="center" wrapText="1"/>
    </xf>
    <xf numFmtId="0" fontId="59" fillId="6" borderId="0" xfId="1" applyFont="1" applyFill="1"/>
    <xf numFmtId="165" fontId="59" fillId="6" borderId="0" xfId="1" applyNumberFormat="1" applyFont="1" applyFill="1"/>
    <xf numFmtId="164" fontId="59" fillId="6" borderId="0" xfId="1" applyNumberFormat="1" applyFont="1" applyFill="1"/>
    <xf numFmtId="0" fontId="59" fillId="6" borderId="0" xfId="1" applyFont="1" applyFill="1" applyAlignment="1">
      <alignment vertical="center" wrapText="1"/>
    </xf>
    <xf numFmtId="0" fontId="59" fillId="6" borderId="17" xfId="1" applyFont="1" applyFill="1" applyBorder="1" applyAlignment="1">
      <alignment horizontal="center" vertical="center" wrapText="1"/>
    </xf>
    <xf numFmtId="0" fontId="59" fillId="6" borderId="16" xfId="1" applyFont="1" applyFill="1" applyBorder="1" applyAlignment="1">
      <alignment horizontal="center" vertical="center" wrapText="1"/>
    </xf>
    <xf numFmtId="0" fontId="59" fillId="6" borderId="16" xfId="1" applyFont="1" applyFill="1" applyBorder="1" applyAlignment="1">
      <alignment horizontal="center" vertical="center"/>
    </xf>
    <xf numFmtId="164" fontId="46" fillId="6" borderId="0" xfId="1" applyNumberFormat="1" applyFont="1" applyFill="1" applyAlignment="1">
      <alignment wrapText="1"/>
    </xf>
    <xf numFmtId="0" fontId="46" fillId="6" borderId="0" xfId="1" applyFont="1" applyFill="1" applyAlignment="1">
      <alignment wrapText="1"/>
    </xf>
    <xf numFmtId="0" fontId="59" fillId="6" borderId="0" xfId="1" applyFont="1" applyFill="1" applyAlignment="1">
      <alignment horizontal="left"/>
    </xf>
    <xf numFmtId="0" fontId="59" fillId="6" borderId="0" xfId="1" applyFont="1" applyFill="1" applyAlignment="1">
      <alignment wrapText="1"/>
    </xf>
    <xf numFmtId="165" fontId="59" fillId="6" borderId="0" xfId="1" applyNumberFormat="1" applyFont="1" applyFill="1" applyAlignment="1">
      <alignment wrapText="1"/>
    </xf>
    <xf numFmtId="0" fontId="59" fillId="2" borderId="3" xfId="1" applyFont="1" applyFill="1" applyBorder="1" applyAlignment="1">
      <alignment horizontal="center" vertical="center" wrapText="1"/>
    </xf>
    <xf numFmtId="0" fontId="59" fillId="2" borderId="7" xfId="1" applyFont="1" applyFill="1" applyBorder="1" applyAlignment="1">
      <alignment horizontal="centerContinuous" vertical="center" wrapText="1"/>
    </xf>
    <xf numFmtId="0" fontId="59" fillId="2" borderId="4" xfId="1" applyFont="1" applyFill="1" applyBorder="1" applyAlignment="1">
      <alignment horizontal="centerContinuous" vertical="center" wrapText="1"/>
    </xf>
    <xf numFmtId="0" fontId="59" fillId="2" borderId="6" xfId="1" applyFont="1" applyFill="1" applyBorder="1" applyAlignment="1">
      <alignment horizontal="center" vertical="center" wrapText="1"/>
    </xf>
    <xf numFmtId="165" fontId="59" fillId="2" borderId="6" xfId="1" applyNumberFormat="1" applyFont="1" applyFill="1" applyBorder="1" applyAlignment="1">
      <alignment horizontal="center" vertical="center" wrapText="1"/>
    </xf>
    <xf numFmtId="164" fontId="59" fillId="2" borderId="6" xfId="1" applyNumberFormat="1" applyFont="1" applyFill="1" applyBorder="1" applyAlignment="1">
      <alignment horizontal="center" vertical="center" wrapText="1"/>
    </xf>
    <xf numFmtId="165" fontId="44" fillId="6" borderId="0" xfId="0" applyNumberFormat="1" applyFont="1" applyFill="1"/>
    <xf numFmtId="0" fontId="44" fillId="6" borderId="0" xfId="0" applyFont="1" applyFill="1" applyAlignment="1">
      <alignment vertical="center"/>
    </xf>
    <xf numFmtId="0" fontId="44" fillId="6" borderId="0" xfId="0" applyFont="1" applyFill="1" applyAlignment="1">
      <alignment horizontal="left"/>
    </xf>
    <xf numFmtId="0" fontId="46" fillId="6" borderId="9" xfId="1" applyFont="1" applyFill="1" applyBorder="1" applyAlignment="1">
      <alignment horizontal="center"/>
    </xf>
    <xf numFmtId="0" fontId="59" fillId="6" borderId="0" xfId="1" applyFont="1" applyFill="1" applyAlignment="1">
      <alignment horizontal="right"/>
    </xf>
    <xf numFmtId="0" fontId="59" fillId="6" borderId="10" xfId="1" applyFont="1" applyFill="1" applyBorder="1" applyAlignment="1">
      <alignment horizontal="center"/>
    </xf>
    <xf numFmtId="166" fontId="59" fillId="6" borderId="0" xfId="1" applyNumberFormat="1" applyFont="1" applyFill="1"/>
    <xf numFmtId="0" fontId="46" fillId="6" borderId="10" xfId="1" applyFont="1" applyFill="1" applyBorder="1" applyAlignment="1">
      <alignment horizontal="center"/>
    </xf>
    <xf numFmtId="2" fontId="46" fillId="6" borderId="0" xfId="1" applyNumberFormat="1" applyFont="1" applyFill="1"/>
    <xf numFmtId="0" fontId="46" fillId="6" borderId="4" xfId="1" applyFont="1" applyFill="1" applyBorder="1"/>
    <xf numFmtId="0" fontId="59" fillId="6" borderId="15" xfId="1" applyFont="1" applyFill="1" applyBorder="1" applyAlignment="1">
      <alignment horizontal="center"/>
    </xf>
    <xf numFmtId="0" fontId="46" fillId="6" borderId="15" xfId="1" applyFont="1" applyFill="1" applyBorder="1" applyAlignment="1">
      <alignment horizontal="center"/>
    </xf>
    <xf numFmtId="0" fontId="46" fillId="6" borderId="0" xfId="1" applyFont="1" applyFill="1" applyAlignment="1">
      <alignment horizontal="right"/>
    </xf>
    <xf numFmtId="166" fontId="46" fillId="6" borderId="0" xfId="1" applyNumberFormat="1" applyFont="1" applyFill="1"/>
    <xf numFmtId="0" fontId="46" fillId="6" borderId="0" xfId="1" applyFont="1" applyFill="1" applyAlignment="1">
      <alignment horizontal="center"/>
    </xf>
    <xf numFmtId="167" fontId="46" fillId="6" borderId="0" xfId="1" applyNumberFormat="1" applyFont="1" applyFill="1" applyAlignment="1">
      <alignment horizontal="center"/>
    </xf>
    <xf numFmtId="0" fontId="46" fillId="6" borderId="0" xfId="1" applyFont="1" applyFill="1" applyAlignment="1">
      <alignment horizontal="left"/>
    </xf>
    <xf numFmtId="0" fontId="46" fillId="6" borderId="5" xfId="1" applyFont="1" applyFill="1" applyBorder="1" applyAlignment="1">
      <alignment horizontal="center"/>
    </xf>
    <xf numFmtId="0" fontId="46" fillId="6" borderId="10" xfId="1" applyFont="1" applyFill="1" applyBorder="1" applyAlignment="1">
      <alignment horizontal="right"/>
    </xf>
    <xf numFmtId="0" fontId="59" fillId="6" borderId="10" xfId="1" applyFont="1" applyFill="1" applyBorder="1"/>
    <xf numFmtId="166" fontId="59" fillId="6" borderId="10" xfId="1" applyNumberFormat="1" applyFont="1" applyFill="1" applyBorder="1"/>
    <xf numFmtId="166" fontId="46" fillId="6" borderId="10" xfId="1" applyNumberFormat="1" applyFont="1" applyFill="1" applyBorder="1"/>
    <xf numFmtId="0" fontId="46" fillId="6" borderId="10" xfId="1" applyFont="1" applyFill="1" applyBorder="1"/>
    <xf numFmtId="2" fontId="46" fillId="6" borderId="10" xfId="1" applyNumberFormat="1" applyFont="1" applyFill="1" applyBorder="1" applyAlignment="1">
      <alignment horizontal="center"/>
    </xf>
    <xf numFmtId="167" fontId="46" fillId="6" borderId="10" xfId="1" applyNumberFormat="1" applyFont="1" applyFill="1" applyBorder="1" applyAlignment="1">
      <alignment horizontal="center"/>
    </xf>
    <xf numFmtId="0" fontId="46" fillId="6" borderId="10" xfId="1" applyFont="1" applyFill="1" applyBorder="1" applyAlignment="1">
      <alignment horizontal="left"/>
    </xf>
    <xf numFmtId="0" fontId="46" fillId="6" borderId="12" xfId="1" applyFont="1" applyFill="1" applyBorder="1"/>
    <xf numFmtId="0" fontId="44" fillId="0" borderId="0" xfId="0" applyFont="1"/>
    <xf numFmtId="165" fontId="44" fillId="0" borderId="0" xfId="0" applyNumberFormat="1" applyFont="1"/>
    <xf numFmtId="165" fontId="46" fillId="6" borderId="0" xfId="1" applyNumberFormat="1" applyFont="1" applyFill="1" applyAlignment="1">
      <alignment wrapText="1"/>
    </xf>
    <xf numFmtId="0" fontId="60" fillId="6" borderId="0" xfId="1" applyFont="1" applyFill="1" applyAlignment="1">
      <alignment horizontal="center" vertical="center"/>
    </xf>
    <xf numFmtId="0" fontId="59" fillId="6" borderId="0" xfId="1" applyFont="1" applyFill="1" applyAlignment="1">
      <alignment horizontal="center" vertical="center"/>
    </xf>
    <xf numFmtId="165" fontId="59" fillId="6" borderId="0" xfId="1" applyNumberFormat="1" applyFont="1" applyFill="1" applyAlignment="1">
      <alignment horizontal="center" vertical="center"/>
    </xf>
    <xf numFmtId="164" fontId="59" fillId="6" borderId="0" xfId="1" applyNumberFormat="1" applyFont="1" applyFill="1" applyAlignment="1">
      <alignment horizontal="center" vertical="center"/>
    </xf>
    <xf numFmtId="0" fontId="46" fillId="6" borderId="0" xfId="1" applyFont="1" applyFill="1" applyAlignment="1"/>
    <xf numFmtId="0" fontId="46" fillId="6" borderId="0" xfId="1" applyFont="1" applyFill="1" applyAlignment="1">
      <alignment horizontal="center" vertical="center"/>
    </xf>
    <xf numFmtId="0" fontId="59" fillId="6" borderId="16" xfId="1" applyFont="1" applyFill="1" applyBorder="1" applyAlignment="1">
      <alignment horizontal="center"/>
    </xf>
    <xf numFmtId="0" fontId="59" fillId="6" borderId="0" xfId="1" applyFont="1" applyFill="1" applyAlignment="1"/>
    <xf numFmtId="165" fontId="59" fillId="6" borderId="0" xfId="1" applyNumberFormat="1" applyFont="1" applyFill="1" applyAlignment="1"/>
    <xf numFmtId="164" fontId="59" fillId="6" borderId="0" xfId="1" applyNumberFormat="1" applyFont="1" applyFill="1" applyAlignment="1"/>
    <xf numFmtId="0" fontId="59" fillId="6" borderId="0" xfId="1" applyFont="1" applyFill="1" applyAlignment="1">
      <alignment vertical="center"/>
    </xf>
    <xf numFmtId="0" fontId="59" fillId="6" borderId="17" xfId="1" applyFont="1" applyFill="1" applyBorder="1" applyAlignment="1">
      <alignment horizontal="center" vertical="center"/>
    </xf>
    <xf numFmtId="164" fontId="46" fillId="6" borderId="0" xfId="1" applyNumberFormat="1" applyFont="1" applyFill="1" applyAlignment="1"/>
    <xf numFmtId="165" fontId="46" fillId="6" borderId="0" xfId="1" applyNumberFormat="1" applyFont="1" applyFill="1" applyAlignment="1"/>
    <xf numFmtId="0" fontId="44" fillId="6" borderId="0" xfId="0" applyFont="1" applyFill="1" applyAlignment="1"/>
    <xf numFmtId="165" fontId="44" fillId="6" borderId="0" xfId="0" applyNumberFormat="1" applyFont="1" applyFill="1" applyAlignment="1"/>
    <xf numFmtId="166" fontId="59" fillId="6" borderId="0" xfId="1" applyNumberFormat="1" applyFont="1" applyFill="1" applyAlignment="1"/>
    <xf numFmtId="2" fontId="46" fillId="6" borderId="0" xfId="1" applyNumberFormat="1" applyFont="1" applyFill="1" applyAlignment="1"/>
    <xf numFmtId="0" fontId="46" fillId="6" borderId="4" xfId="1" applyFont="1" applyFill="1" applyBorder="1" applyAlignment="1"/>
    <xf numFmtId="166" fontId="46" fillId="6" borderId="0" xfId="1" applyNumberFormat="1" applyFont="1" applyFill="1" applyAlignment="1"/>
    <xf numFmtId="0" fontId="59" fillId="6" borderId="10" xfId="1" applyFont="1" applyFill="1" applyBorder="1" applyAlignment="1"/>
    <xf numFmtId="166" fontId="59" fillId="6" borderId="10" xfId="1" applyNumberFormat="1" applyFont="1" applyFill="1" applyBorder="1" applyAlignment="1"/>
    <xf numFmtId="166" fontId="46" fillId="6" borderId="10" xfId="1" applyNumberFormat="1" applyFont="1" applyFill="1" applyBorder="1" applyAlignment="1"/>
    <xf numFmtId="0" fontId="46" fillId="6" borderId="10" xfId="1" applyFont="1" applyFill="1" applyBorder="1" applyAlignment="1"/>
    <xf numFmtId="0" fontId="46" fillId="6" borderId="12" xfId="1" applyFont="1" applyFill="1" applyBorder="1" applyAlignment="1"/>
    <xf numFmtId="0" fontId="44" fillId="0" borderId="0" xfId="0" applyFont="1" applyAlignment="1"/>
    <xf numFmtId="165" fontId="44" fillId="0" borderId="0" xfId="0" applyNumberFormat="1" applyFont="1" applyAlignment="1"/>
    <xf numFmtId="0" fontId="44" fillId="6" borderId="6" xfId="0" applyFont="1" applyFill="1" applyBorder="1" applyAlignment="1">
      <alignment horizontal="center" vertical="center" wrapText="1"/>
    </xf>
    <xf numFmtId="14" fontId="44" fillId="6" borderId="6" xfId="0" applyNumberFormat="1" applyFont="1" applyFill="1" applyBorder="1" applyAlignment="1">
      <alignment horizontal="center" vertical="center" wrapText="1"/>
    </xf>
    <xf numFmtId="0" fontId="44" fillId="6" borderId="0" xfId="0" applyFont="1" applyFill="1" applyAlignment="1">
      <alignment horizontal="center" vertical="center" wrapText="1"/>
    </xf>
    <xf numFmtId="0" fontId="44" fillId="0" borderId="27" xfId="0" applyFont="1" applyBorder="1" applyAlignment="1">
      <alignment horizontal="center" wrapText="1"/>
    </xf>
    <xf numFmtId="165" fontId="44" fillId="6" borderId="6" xfId="0" applyNumberFormat="1" applyFont="1" applyFill="1" applyBorder="1" applyAlignment="1">
      <alignment horizontal="center" vertical="center" wrapText="1"/>
    </xf>
    <xf numFmtId="0" fontId="59" fillId="2" borderId="7" xfId="1" applyFont="1" applyFill="1" applyBorder="1" applyAlignment="1">
      <alignment horizontal="center" vertical="center" wrapText="1"/>
    </xf>
    <xf numFmtId="0" fontId="59" fillId="2" borderId="4" xfId="1" applyFont="1" applyFill="1" applyBorder="1" applyAlignment="1">
      <alignment horizontal="center" vertical="center" wrapText="1"/>
    </xf>
    <xf numFmtId="2" fontId="59" fillId="6" borderId="0" xfId="1" applyNumberFormat="1" applyFont="1" applyFill="1" applyAlignment="1">
      <alignment horizontal="center" vertical="center" wrapText="1"/>
    </xf>
    <xf numFmtId="2" fontId="46" fillId="6" borderId="0" xfId="1" applyNumberFormat="1" applyFont="1" applyFill="1" applyAlignment="1">
      <alignment wrapText="1"/>
    </xf>
    <xf numFmtId="0" fontId="46" fillId="6" borderId="0" xfId="1" applyFont="1" applyFill="1" applyAlignment="1">
      <alignment horizontal="center" wrapText="1"/>
    </xf>
    <xf numFmtId="2" fontId="59" fillId="2" borderId="6" xfId="1" applyNumberFormat="1" applyFont="1" applyFill="1" applyBorder="1" applyAlignment="1">
      <alignment horizontal="center" vertical="center" wrapText="1"/>
    </xf>
    <xf numFmtId="2" fontId="59" fillId="6" borderId="0" xfId="1" applyNumberFormat="1" applyFont="1" applyFill="1" applyAlignment="1">
      <alignment wrapText="1"/>
    </xf>
    <xf numFmtId="0" fontId="59" fillId="6" borderId="0" xfId="1" applyFont="1" applyFill="1" applyAlignment="1">
      <alignment horizontal="left" wrapText="1"/>
    </xf>
    <xf numFmtId="0" fontId="43" fillId="6" borderId="1" xfId="0" applyFont="1" applyFill="1" applyBorder="1" applyAlignment="1">
      <alignment horizontal="center" wrapText="1"/>
    </xf>
    <xf numFmtId="0" fontId="43" fillId="0" borderId="1" xfId="0" applyFont="1" applyBorder="1" applyAlignment="1">
      <alignment horizontal="center" wrapText="1"/>
    </xf>
    <xf numFmtId="0" fontId="44" fillId="20" borderId="1" xfId="0" applyFont="1" applyFill="1" applyBorder="1" applyAlignment="1">
      <alignment horizontal="center" wrapText="1"/>
    </xf>
    <xf numFmtId="165" fontId="44" fillId="6" borderId="0" xfId="0" applyNumberFormat="1" applyFont="1" applyFill="1" applyAlignment="1">
      <alignment wrapText="1"/>
    </xf>
    <xf numFmtId="0" fontId="44" fillId="6" borderId="0" xfId="0" applyFont="1" applyFill="1" applyAlignment="1">
      <alignment vertical="center" wrapText="1"/>
    </xf>
    <xf numFmtId="0" fontId="44" fillId="6" borderId="0" xfId="0" applyFont="1" applyFill="1" applyAlignment="1">
      <alignment horizontal="center" wrapText="1"/>
    </xf>
    <xf numFmtId="0" fontId="44" fillId="6" borderId="0" xfId="0" applyFont="1" applyFill="1" applyAlignment="1">
      <alignment horizontal="left" wrapText="1"/>
    </xf>
    <xf numFmtId="0" fontId="46" fillId="6" borderId="9" xfId="1" applyFont="1" applyFill="1" applyBorder="1" applyAlignment="1">
      <alignment horizontal="center" wrapText="1"/>
    </xf>
    <xf numFmtId="0" fontId="59" fillId="6" borderId="0" xfId="1" applyFont="1" applyFill="1" applyAlignment="1">
      <alignment horizontal="right" wrapText="1"/>
    </xf>
    <xf numFmtId="0" fontId="59" fillId="6" borderId="10" xfId="1" applyFont="1" applyFill="1" applyBorder="1" applyAlignment="1">
      <alignment horizontal="center" wrapText="1"/>
    </xf>
    <xf numFmtId="166" fontId="59" fillId="6" borderId="0" xfId="1" applyNumberFormat="1" applyFont="1" applyFill="1" applyAlignment="1">
      <alignment wrapText="1"/>
    </xf>
    <xf numFmtId="0" fontId="46" fillId="6" borderId="10" xfId="1" applyFont="1" applyFill="1" applyBorder="1" applyAlignment="1">
      <alignment horizontal="center" wrapText="1"/>
    </xf>
    <xf numFmtId="2" fontId="46" fillId="6" borderId="0" xfId="1" applyNumberFormat="1" applyFont="1" applyFill="1" applyAlignment="1">
      <alignment horizontal="center" wrapText="1"/>
    </xf>
    <xf numFmtId="0" fontId="46" fillId="6" borderId="4" xfId="1" applyFont="1" applyFill="1" applyBorder="1" applyAlignment="1">
      <alignment wrapText="1"/>
    </xf>
    <xf numFmtId="0" fontId="59" fillId="6" borderId="15" xfId="1" applyFont="1" applyFill="1" applyBorder="1" applyAlignment="1">
      <alignment horizontal="center" wrapText="1"/>
    </xf>
    <xf numFmtId="0" fontId="46" fillId="6" borderId="15" xfId="1" applyFont="1" applyFill="1" applyBorder="1" applyAlignment="1">
      <alignment horizontal="center" wrapText="1"/>
    </xf>
    <xf numFmtId="0" fontId="46" fillId="6" borderId="0" xfId="1" applyFont="1" applyFill="1" applyAlignment="1">
      <alignment horizontal="right" wrapText="1"/>
    </xf>
    <xf numFmtId="166" fontId="46" fillId="6" borderId="0" xfId="1" applyNumberFormat="1" applyFont="1" applyFill="1" applyAlignment="1">
      <alignment wrapText="1"/>
    </xf>
    <xf numFmtId="167" fontId="46" fillId="6" borderId="0" xfId="1" applyNumberFormat="1" applyFont="1" applyFill="1" applyAlignment="1">
      <alignment horizontal="center" wrapText="1"/>
    </xf>
    <xf numFmtId="0" fontId="46" fillId="6" borderId="0" xfId="1" applyFont="1" applyFill="1" applyAlignment="1">
      <alignment horizontal="left" wrapText="1"/>
    </xf>
    <xf numFmtId="0" fontId="46" fillId="6" borderId="5" xfId="1" applyFont="1" applyFill="1" applyBorder="1" applyAlignment="1">
      <alignment horizontal="center" wrapText="1"/>
    </xf>
    <xf numFmtId="0" fontId="46" fillId="6" borderId="10" xfId="1" applyFont="1" applyFill="1" applyBorder="1" applyAlignment="1">
      <alignment horizontal="right" wrapText="1"/>
    </xf>
    <xf numFmtId="0" fontId="59" fillId="6" borderId="10" xfId="1" applyFont="1" applyFill="1" applyBorder="1" applyAlignment="1">
      <alignment wrapText="1"/>
    </xf>
    <xf numFmtId="166" fontId="59" fillId="6" borderId="10" xfId="1" applyNumberFormat="1" applyFont="1" applyFill="1" applyBorder="1" applyAlignment="1">
      <alignment wrapText="1"/>
    </xf>
    <xf numFmtId="166" fontId="46" fillId="6" borderId="10" xfId="1" applyNumberFormat="1" applyFont="1" applyFill="1" applyBorder="1" applyAlignment="1">
      <alignment wrapText="1"/>
    </xf>
    <xf numFmtId="0" fontId="46" fillId="6" borderId="10" xfId="1" applyFont="1" applyFill="1" applyBorder="1" applyAlignment="1">
      <alignment wrapText="1"/>
    </xf>
    <xf numFmtId="2" fontId="46" fillId="6" borderId="10" xfId="1" applyNumberFormat="1" applyFont="1" applyFill="1" applyBorder="1" applyAlignment="1">
      <alignment horizontal="center" wrapText="1"/>
    </xf>
    <xf numFmtId="167" fontId="46" fillId="6" borderId="10" xfId="1" applyNumberFormat="1" applyFont="1" applyFill="1" applyBorder="1" applyAlignment="1">
      <alignment horizontal="center" wrapText="1"/>
    </xf>
    <xf numFmtId="0" fontId="46" fillId="6" borderId="10" xfId="1" applyFont="1" applyFill="1" applyBorder="1" applyAlignment="1">
      <alignment horizontal="left" wrapText="1"/>
    </xf>
    <xf numFmtId="0" fontId="46" fillId="6" borderId="12" xfId="1" applyFont="1" applyFill="1" applyBorder="1" applyAlignment="1">
      <alignment wrapText="1"/>
    </xf>
    <xf numFmtId="0" fontId="44" fillId="0" borderId="0" xfId="0" applyFont="1" applyAlignment="1">
      <alignment wrapText="1"/>
    </xf>
    <xf numFmtId="165" fontId="44" fillId="0" borderId="0" xfId="0" applyNumberFormat="1" applyFont="1" applyAlignment="1">
      <alignment wrapText="1"/>
    </xf>
    <xf numFmtId="2" fontId="44" fillId="0" borderId="0" xfId="0" applyNumberFormat="1" applyFont="1" applyAlignment="1">
      <alignment wrapText="1"/>
    </xf>
    <xf numFmtId="0" fontId="44" fillId="0" borderId="0" xfId="0" applyFont="1" applyAlignment="1">
      <alignment horizontal="center" wrapText="1"/>
    </xf>
    <xf numFmtId="0" fontId="0" fillId="0" borderId="27" xfId="0" applyBorder="1" applyAlignment="1">
      <alignment horizontal="left"/>
    </xf>
    <xf numFmtId="0" fontId="0" fillId="0" borderId="27" xfId="0" applyBorder="1" applyAlignment="1">
      <alignment horizontal="left" wrapText="1"/>
    </xf>
    <xf numFmtId="0" fontId="30" fillId="9" borderId="28" xfId="0" applyFont="1" applyFill="1" applyBorder="1" applyAlignment="1">
      <alignment horizontal="center"/>
    </xf>
    <xf numFmtId="0" fontId="30" fillId="9" borderId="44" xfId="0" applyFont="1" applyFill="1" applyBorder="1" applyAlignment="1">
      <alignment horizontal="center"/>
    </xf>
    <xf numFmtId="0" fontId="30" fillId="9" borderId="42" xfId="0" applyFont="1" applyFill="1" applyBorder="1" applyAlignment="1">
      <alignment horizontal="center"/>
    </xf>
    <xf numFmtId="0" fontId="30" fillId="9" borderId="27" xfId="0" applyFont="1" applyFill="1" applyBorder="1" applyAlignment="1">
      <alignment horizontal="center"/>
    </xf>
    <xf numFmtId="0" fontId="50" fillId="0" borderId="1" xfId="1" applyFont="1" applyBorder="1" applyAlignment="1">
      <alignment horizontal="center" vertical="center"/>
    </xf>
    <xf numFmtId="0" fontId="50" fillId="5" borderId="13" xfId="1" applyFont="1" applyFill="1" applyBorder="1" applyAlignment="1">
      <alignment horizontal="center" vertical="center"/>
    </xf>
    <xf numFmtId="0" fontId="50" fillId="5" borderId="15" xfId="1" applyFont="1" applyFill="1" applyBorder="1" applyAlignment="1">
      <alignment horizontal="center" vertical="center"/>
    </xf>
    <xf numFmtId="0" fontId="50" fillId="5" borderId="14" xfId="1" applyFont="1" applyFill="1" applyBorder="1" applyAlignment="1">
      <alignment horizontal="center" vertical="center"/>
    </xf>
    <xf numFmtId="14" fontId="47" fillId="0" borderId="1" xfId="1" applyNumberFormat="1" applyFont="1" applyBorder="1" applyAlignment="1">
      <alignment horizontal="center" vertical="center" wrapText="1"/>
    </xf>
    <xf numFmtId="0" fontId="47" fillId="0" borderId="1" xfId="1" applyFont="1" applyBorder="1" applyAlignment="1">
      <alignment horizontal="center" vertical="center" wrapText="1"/>
    </xf>
    <xf numFmtId="0" fontId="47" fillId="0" borderId="35" xfId="1" applyFont="1" applyBorder="1" applyAlignment="1">
      <alignment horizontal="center" vertical="center" wrapText="1"/>
    </xf>
    <xf numFmtId="0" fontId="50" fillId="6" borderId="34" xfId="1" applyFont="1" applyFill="1" applyBorder="1" applyAlignment="1">
      <alignment vertical="center"/>
    </xf>
    <xf numFmtId="0" fontId="50" fillId="6" borderId="0" xfId="1" applyFont="1" applyFill="1" applyAlignment="1">
      <alignment vertical="center"/>
    </xf>
    <xf numFmtId="0" fontId="50" fillId="6" borderId="10" xfId="1" applyFont="1" applyFill="1" applyBorder="1" applyAlignment="1">
      <alignment horizontal="center"/>
    </xf>
    <xf numFmtId="0" fontId="50" fillId="6" borderId="17" xfId="1" applyFont="1" applyFill="1" applyBorder="1" applyAlignment="1">
      <alignment horizontal="left" vertical="center" wrapText="1"/>
    </xf>
    <xf numFmtId="0" fontId="50" fillId="6" borderId="18" xfId="1" applyFont="1" applyFill="1" applyBorder="1" applyAlignment="1">
      <alignment horizontal="left" vertical="center" wrapText="1"/>
    </xf>
    <xf numFmtId="0" fontId="50" fillId="6" borderId="19" xfId="1" applyFont="1" applyFill="1" applyBorder="1" applyAlignment="1">
      <alignment horizontal="left" vertical="center" wrapText="1"/>
    </xf>
    <xf numFmtId="0" fontId="48" fillId="0" borderId="26" xfId="1" applyFont="1" applyBorder="1" applyAlignment="1"/>
    <xf numFmtId="0" fontId="48" fillId="0" borderId="29" xfId="1" applyFont="1" applyBorder="1" applyAlignment="1"/>
    <xf numFmtId="0" fontId="48" fillId="0" borderId="30" xfId="1" applyFont="1" applyBorder="1" applyAlignment="1"/>
    <xf numFmtId="0" fontId="48" fillId="0" borderId="34" xfId="1" applyFont="1" applyBorder="1" applyAlignment="1"/>
    <xf numFmtId="0" fontId="48" fillId="0" borderId="0" xfId="1" applyFont="1" applyAlignment="1"/>
    <xf numFmtId="0" fontId="48" fillId="0" borderId="4" xfId="1" applyFont="1" applyBorder="1" applyAlignment="1"/>
    <xf numFmtId="0" fontId="48" fillId="0" borderId="36" xfId="1" applyFont="1" applyBorder="1" applyAlignment="1"/>
    <xf numFmtId="0" fontId="48" fillId="0" borderId="10" xfId="1" applyFont="1" applyBorder="1" applyAlignment="1"/>
    <xf numFmtId="0" fontId="48" fillId="0" borderId="12" xfId="1" applyFont="1" applyBorder="1" applyAlignment="1"/>
    <xf numFmtId="0" fontId="49" fillId="5" borderId="31" xfId="0" applyFont="1" applyFill="1" applyBorder="1" applyAlignment="1" applyProtection="1">
      <alignment horizontal="center" vertical="center"/>
      <protection locked="0"/>
    </xf>
    <xf numFmtId="0" fontId="49" fillId="5" borderId="30" xfId="0" applyFont="1" applyFill="1" applyBorder="1" applyAlignment="1" applyProtection="1">
      <alignment horizontal="center" vertical="center"/>
      <protection locked="0"/>
    </xf>
    <xf numFmtId="0" fontId="50" fillId="0" borderId="32" xfId="1" applyFont="1" applyBorder="1" applyAlignment="1">
      <alignment horizontal="center" vertical="center"/>
    </xf>
    <xf numFmtId="0" fontId="50" fillId="5" borderId="29" xfId="1" applyFont="1" applyFill="1" applyBorder="1" applyAlignment="1">
      <alignment horizontal="center" vertical="center"/>
    </xf>
    <xf numFmtId="0" fontId="50" fillId="5" borderId="30" xfId="1" applyFont="1" applyFill="1" applyBorder="1" applyAlignment="1">
      <alignment horizontal="center" vertical="center"/>
    </xf>
    <xf numFmtId="0" fontId="47" fillId="0" borderId="32" xfId="1" applyFont="1" applyBorder="1" applyAlignment="1">
      <alignment horizontal="center" vertical="center"/>
    </xf>
    <xf numFmtId="0" fontId="47" fillId="0" borderId="33" xfId="1" applyFont="1" applyBorder="1" applyAlignment="1">
      <alignment horizontal="center" vertical="center"/>
    </xf>
    <xf numFmtId="0" fontId="49" fillId="5" borderId="2" xfId="0" applyFont="1" applyFill="1" applyBorder="1" applyAlignment="1" applyProtection="1">
      <alignment horizontal="center" vertical="center"/>
      <protection locked="0"/>
    </xf>
    <xf numFmtId="0" fontId="49" fillId="5" borderId="3" xfId="0" applyFont="1" applyFill="1" applyBorder="1" applyAlignment="1" applyProtection="1">
      <alignment horizontal="center" vertical="center"/>
      <protection locked="0"/>
    </xf>
    <xf numFmtId="0" fontId="50" fillId="5" borderId="11" xfId="1" applyFont="1" applyFill="1" applyBorder="1" applyAlignment="1">
      <alignment horizontal="center" vertical="center"/>
    </xf>
    <xf numFmtId="0" fontId="50" fillId="5" borderId="3" xfId="1" applyFont="1" applyFill="1" applyBorder="1" applyAlignment="1">
      <alignment horizontal="center" vertical="center"/>
    </xf>
    <xf numFmtId="0" fontId="47" fillId="0" borderId="1" xfId="1" applyFont="1" applyBorder="1" applyAlignment="1">
      <alignment horizontal="center" vertical="center"/>
    </xf>
    <xf numFmtId="0" fontId="47" fillId="0" borderId="35" xfId="1" applyFont="1" applyBorder="1" applyAlignment="1">
      <alignment horizontal="center" vertical="center"/>
    </xf>
    <xf numFmtId="0" fontId="49" fillId="5" borderId="13" xfId="0" applyFont="1" applyFill="1" applyBorder="1" applyAlignment="1" applyProtection="1">
      <alignment horizontal="center" vertical="center"/>
      <protection locked="0"/>
    </xf>
    <xf numFmtId="0" fontId="49" fillId="5" borderId="14" xfId="0" applyFont="1" applyFill="1" applyBorder="1" applyAlignment="1" applyProtection="1">
      <alignment horizontal="center" vertical="center"/>
      <protection locked="0"/>
    </xf>
    <xf numFmtId="0" fontId="50" fillId="6" borderId="10" xfId="1" applyFont="1" applyFill="1" applyBorder="1" applyAlignment="1">
      <alignment horizontal="left"/>
    </xf>
    <xf numFmtId="0" fontId="52" fillId="6" borderId="20" xfId="1" applyFont="1" applyFill="1" applyBorder="1" applyAlignment="1">
      <alignment horizontal="center" vertical="center" wrapText="1"/>
    </xf>
    <xf numFmtId="0" fontId="52" fillId="6" borderId="22" xfId="1" applyFont="1" applyFill="1" applyBorder="1" applyAlignment="1">
      <alignment horizontal="center" vertical="center" wrapText="1"/>
    </xf>
    <xf numFmtId="0" fontId="52" fillId="6" borderId="21" xfId="1" applyFont="1" applyFill="1" applyBorder="1" applyAlignment="1">
      <alignment horizontal="left" vertical="center" wrapText="1"/>
    </xf>
    <xf numFmtId="0" fontId="52" fillId="6" borderId="23" xfId="1" applyFont="1" applyFill="1" applyBorder="1" applyAlignment="1">
      <alignment horizontal="left" vertical="center" wrapText="1"/>
    </xf>
    <xf numFmtId="0" fontId="48" fillId="6" borderId="21" xfId="1" applyFont="1" applyFill="1" applyBorder="1" applyAlignment="1">
      <alignment horizontal="left" wrapText="1"/>
    </xf>
    <xf numFmtId="0" fontId="48" fillId="6" borderId="23" xfId="1" applyFont="1" applyFill="1" applyBorder="1" applyAlignment="1">
      <alignment horizontal="left" wrapText="1"/>
    </xf>
    <xf numFmtId="0" fontId="50" fillId="0" borderId="10" xfId="1" applyFont="1" applyBorder="1" applyAlignment="1">
      <alignment horizontal="left"/>
    </xf>
    <xf numFmtId="0" fontId="15" fillId="0" borderId="1" xfId="1" applyFont="1" applyBorder="1" applyAlignment="1">
      <alignment horizontal="center" vertical="center"/>
    </xf>
    <xf numFmtId="0" fontId="15" fillId="5" borderId="13" xfId="1" applyFont="1" applyFill="1" applyBorder="1" applyAlignment="1">
      <alignment horizontal="center" vertical="center"/>
    </xf>
    <xf numFmtId="0" fontId="15" fillId="5" borderId="15" xfId="1" applyFont="1" applyFill="1" applyBorder="1" applyAlignment="1">
      <alignment horizontal="center" vertical="center"/>
    </xf>
    <xf numFmtId="0" fontId="15" fillId="5" borderId="14" xfId="1" applyFont="1" applyFill="1" applyBorder="1" applyAlignment="1">
      <alignment horizontal="center" vertical="center"/>
    </xf>
    <xf numFmtId="14" fontId="16" fillId="0" borderId="1" xfId="1" applyNumberFormat="1" applyFont="1" applyBorder="1" applyAlignment="1">
      <alignment horizontal="center" vertical="center" wrapText="1"/>
    </xf>
    <xf numFmtId="0" fontId="16" fillId="0" borderId="1" xfId="1" applyFont="1" applyBorder="1" applyAlignment="1">
      <alignment horizontal="center" vertical="center" wrapText="1"/>
    </xf>
    <xf numFmtId="0" fontId="18" fillId="6" borderId="0" xfId="1" applyFont="1" applyFill="1" applyAlignment="1">
      <alignment horizontal="left" vertical="center"/>
    </xf>
    <xf numFmtId="0" fontId="18" fillId="6" borderId="10" xfId="1" applyFont="1" applyFill="1" applyBorder="1" applyAlignment="1">
      <alignment horizontal="left"/>
    </xf>
    <xf numFmtId="0" fontId="18" fillId="6" borderId="17" xfId="1" applyFont="1" applyFill="1" applyBorder="1" applyAlignment="1">
      <alignment horizontal="center" vertical="center" wrapText="1"/>
    </xf>
    <xf numFmtId="0" fontId="18" fillId="6" borderId="18" xfId="1" applyFont="1" applyFill="1" applyBorder="1" applyAlignment="1">
      <alignment horizontal="center" vertical="center" wrapText="1"/>
    </xf>
    <xf numFmtId="0" fontId="18" fillId="6" borderId="19" xfId="1" applyFont="1" applyFill="1" applyBorder="1" applyAlignment="1">
      <alignment horizontal="center" vertical="center" wrapText="1"/>
    </xf>
    <xf numFmtId="0" fontId="13" fillId="0" borderId="2" xfId="1" applyFont="1" applyBorder="1" applyAlignment="1">
      <alignment horizontal="center"/>
    </xf>
    <xf numFmtId="0" fontId="13" fillId="0" borderId="11" xfId="1" applyFont="1" applyBorder="1" applyAlignment="1">
      <alignment horizontal="center"/>
    </xf>
    <xf numFmtId="0" fontId="13" fillId="0" borderId="3" xfId="1" applyFont="1" applyBorder="1" applyAlignment="1">
      <alignment horizontal="center"/>
    </xf>
    <xf numFmtId="0" fontId="13" fillId="0" borderId="9" xfId="1" applyFont="1" applyBorder="1" applyAlignment="1">
      <alignment horizontal="center"/>
    </xf>
    <xf numFmtId="0" fontId="13" fillId="0" borderId="0" xfId="1" applyFont="1" applyAlignment="1">
      <alignment horizontal="center"/>
    </xf>
    <xf numFmtId="0" fontId="13" fillId="0" borderId="4" xfId="1" applyFont="1" applyBorder="1" applyAlignment="1">
      <alignment horizontal="center"/>
    </xf>
    <xf numFmtId="0" fontId="13" fillId="0" borderId="5" xfId="1" applyFont="1" applyBorder="1" applyAlignment="1">
      <alignment horizontal="center"/>
    </xf>
    <xf numFmtId="0" fontId="13" fillId="0" borderId="10" xfId="1" applyFont="1" applyBorder="1" applyAlignment="1">
      <alignment horizontal="center"/>
    </xf>
    <xf numFmtId="0" fontId="13" fillId="0" borderId="12" xfId="1" applyFont="1" applyBorder="1" applyAlignment="1">
      <alignment horizontal="center"/>
    </xf>
    <xf numFmtId="0" fontId="14" fillId="5" borderId="2" xfId="0" applyFont="1" applyFill="1" applyBorder="1" applyAlignment="1" applyProtection="1">
      <alignment horizontal="center" vertical="center"/>
      <protection locked="0"/>
    </xf>
    <xf numFmtId="0" fontId="14" fillId="5" borderId="3" xfId="0" applyFont="1" applyFill="1" applyBorder="1" applyAlignment="1" applyProtection="1">
      <alignment horizontal="center" vertical="center"/>
      <protection locked="0"/>
    </xf>
    <xf numFmtId="0" fontId="15" fillId="5" borderId="11" xfId="1" applyFont="1" applyFill="1" applyBorder="1" applyAlignment="1">
      <alignment horizontal="center" vertical="center"/>
    </xf>
    <xf numFmtId="0" fontId="15" fillId="5" borderId="3" xfId="1" applyFont="1" applyFill="1" applyBorder="1" applyAlignment="1">
      <alignment horizontal="center" vertical="center"/>
    </xf>
    <xf numFmtId="0" fontId="16" fillId="0" borderId="1" xfId="1" applyFont="1" applyBorder="1" applyAlignment="1">
      <alignment horizontal="center" vertical="center"/>
    </xf>
    <xf numFmtId="0" fontId="14" fillId="5" borderId="13" xfId="0" applyFont="1" applyFill="1" applyBorder="1" applyAlignment="1" applyProtection="1">
      <alignment horizontal="center" vertical="center"/>
      <protection locked="0"/>
    </xf>
    <xf numFmtId="0" fontId="14" fillId="5" borderId="14" xfId="0" applyFont="1" applyFill="1" applyBorder="1" applyAlignment="1" applyProtection="1">
      <alignment horizontal="center" vertical="center"/>
      <protection locked="0"/>
    </xf>
    <xf numFmtId="0" fontId="19" fillId="6" borderId="20" xfId="1" applyFont="1" applyFill="1" applyBorder="1" applyAlignment="1">
      <alignment horizontal="center" vertical="center" wrapText="1"/>
    </xf>
    <xf numFmtId="0" fontId="19" fillId="6" borderId="22" xfId="1" applyFont="1" applyFill="1" applyBorder="1" applyAlignment="1">
      <alignment horizontal="center" vertical="center" wrapText="1"/>
    </xf>
    <xf numFmtId="0" fontId="19" fillId="6" borderId="21" xfId="1" applyFont="1" applyFill="1" applyBorder="1" applyAlignment="1">
      <alignment horizontal="center" vertical="center" wrapText="1"/>
    </xf>
    <xf numFmtId="0" fontId="19" fillId="6" borderId="23" xfId="1" applyFont="1" applyFill="1" applyBorder="1" applyAlignment="1">
      <alignment horizontal="center" vertical="center" wrapText="1"/>
    </xf>
    <xf numFmtId="0" fontId="13" fillId="6" borderId="21" xfId="1" applyFont="1" applyFill="1" applyBorder="1" applyAlignment="1">
      <alignment horizontal="center" wrapText="1"/>
    </xf>
    <xf numFmtId="0" fontId="13" fillId="6" borderId="23" xfId="1" applyFont="1" applyFill="1" applyBorder="1" applyAlignment="1">
      <alignment horizontal="center" wrapText="1"/>
    </xf>
    <xf numFmtId="0" fontId="37" fillId="0" borderId="10" xfId="1" applyFont="1" applyBorder="1" applyAlignment="1">
      <alignment horizontal="left"/>
    </xf>
    <xf numFmtId="0" fontId="18" fillId="0" borderId="10" xfId="1" applyFont="1" applyBorder="1" applyAlignment="1">
      <alignment horizontal="left"/>
    </xf>
    <xf numFmtId="0" fontId="8" fillId="0" borderId="1" xfId="1" applyFont="1" applyBorder="1" applyAlignment="1">
      <alignment horizontal="center" vertical="center"/>
    </xf>
    <xf numFmtId="0" fontId="8" fillId="5" borderId="13" xfId="1" applyFont="1" applyFill="1" applyBorder="1" applyAlignment="1">
      <alignment horizontal="center" vertical="center"/>
    </xf>
    <xf numFmtId="0" fontId="8" fillId="5" borderId="15" xfId="1" applyFont="1" applyFill="1" applyBorder="1" applyAlignment="1">
      <alignment horizontal="center" vertical="center"/>
    </xf>
    <xf numFmtId="0" fontId="8" fillId="5" borderId="14" xfId="1" applyFont="1" applyFill="1" applyBorder="1" applyAlignment="1">
      <alignment horizontal="center" vertical="center"/>
    </xf>
    <xf numFmtId="14" fontId="1" fillId="0" borderId="1" xfId="1" applyNumberFormat="1" applyFont="1" applyBorder="1" applyAlignment="1">
      <alignment horizontal="center" vertical="center" wrapText="1"/>
    </xf>
    <xf numFmtId="0" fontId="1" fillId="0" borderId="1" xfId="1" applyFont="1" applyBorder="1" applyAlignment="1">
      <alignment horizontal="center" vertical="center" wrapText="1"/>
    </xf>
    <xf numFmtId="0" fontId="8" fillId="6" borderId="0" xfId="1" applyFont="1" applyFill="1" applyAlignment="1">
      <alignment horizontal="left" vertical="center"/>
    </xf>
    <xf numFmtId="0" fontId="8" fillId="6" borderId="10" xfId="1" applyFont="1" applyFill="1" applyBorder="1" applyAlignment="1">
      <alignment horizontal="left"/>
    </xf>
    <xf numFmtId="0" fontId="8" fillId="6" borderId="17" xfId="1" applyFont="1" applyFill="1" applyBorder="1" applyAlignment="1">
      <alignment horizontal="center" vertical="center" wrapText="1"/>
    </xf>
    <xf numFmtId="0" fontId="8" fillId="6" borderId="18" xfId="1" applyFont="1" applyFill="1" applyBorder="1" applyAlignment="1">
      <alignment horizontal="center" vertical="center" wrapText="1"/>
    </xf>
    <xf numFmtId="0" fontId="8" fillId="6" borderId="19" xfId="1" applyFont="1" applyFill="1" applyBorder="1" applyAlignment="1">
      <alignment horizontal="center" vertical="center" wrapText="1"/>
    </xf>
    <xf numFmtId="0" fontId="9" fillId="0" borderId="2" xfId="1" applyFont="1" applyBorder="1" applyAlignment="1">
      <alignment horizontal="center"/>
    </xf>
    <xf numFmtId="0" fontId="9" fillId="0" borderId="11" xfId="1" applyFont="1" applyBorder="1" applyAlignment="1">
      <alignment horizontal="center"/>
    </xf>
    <xf numFmtId="0" fontId="9" fillId="0" borderId="3" xfId="1" applyFont="1" applyBorder="1" applyAlignment="1">
      <alignment horizontal="center"/>
    </xf>
    <xf numFmtId="0" fontId="9" fillId="0" borderId="9" xfId="1" applyFont="1" applyBorder="1" applyAlignment="1">
      <alignment horizontal="center"/>
    </xf>
    <xf numFmtId="0" fontId="9" fillId="0" borderId="0" xfId="1" applyFont="1" applyAlignment="1">
      <alignment horizontal="center"/>
    </xf>
    <xf numFmtId="0" fontId="9" fillId="0" borderId="4" xfId="1" applyFont="1" applyBorder="1" applyAlignment="1">
      <alignment horizontal="center"/>
    </xf>
    <xf numFmtId="0" fontId="9" fillId="0" borderId="5" xfId="1" applyFont="1" applyBorder="1" applyAlignment="1">
      <alignment horizontal="center"/>
    </xf>
    <xf numFmtId="0" fontId="9" fillId="0" borderId="10" xfId="1" applyFont="1" applyBorder="1" applyAlignment="1">
      <alignment horizontal="center"/>
    </xf>
    <xf numFmtId="0" fontId="9" fillId="0" borderId="12" xfId="1" applyFont="1" applyBorder="1" applyAlignment="1">
      <alignment horizontal="center"/>
    </xf>
    <xf numFmtId="0" fontId="33" fillId="5" borderId="2" xfId="0" applyFont="1" applyFill="1" applyBorder="1" applyAlignment="1" applyProtection="1">
      <alignment horizontal="center" vertical="center"/>
      <protection locked="0"/>
    </xf>
    <xf numFmtId="0" fontId="33" fillId="5" borderId="3" xfId="0" applyFont="1" applyFill="1" applyBorder="1" applyAlignment="1" applyProtection="1">
      <alignment horizontal="center" vertical="center"/>
      <protection locked="0"/>
    </xf>
    <xf numFmtId="0" fontId="8" fillId="5" borderId="11" xfId="1" applyFont="1" applyFill="1" applyBorder="1" applyAlignment="1">
      <alignment horizontal="center" vertical="center"/>
    </xf>
    <xf numFmtId="0" fontId="8" fillId="5" borderId="3" xfId="1" applyFont="1" applyFill="1" applyBorder="1" applyAlignment="1">
      <alignment horizontal="center" vertical="center"/>
    </xf>
    <xf numFmtId="0" fontId="1" fillId="0" borderId="1" xfId="1" applyFont="1" applyBorder="1" applyAlignment="1">
      <alignment horizontal="center" vertical="center"/>
    </xf>
    <xf numFmtId="0" fontId="33" fillId="5" borderId="13" xfId="0" applyFont="1" applyFill="1" applyBorder="1" applyAlignment="1" applyProtection="1">
      <alignment horizontal="center" vertical="center"/>
      <protection locked="0"/>
    </xf>
    <xf numFmtId="0" fontId="33" fillId="5" borderId="14" xfId="0" applyFont="1" applyFill="1" applyBorder="1" applyAlignment="1" applyProtection="1">
      <alignment horizontal="center" vertical="center"/>
      <protection locked="0"/>
    </xf>
    <xf numFmtId="0" fontId="35" fillId="6" borderId="20" xfId="1" applyFont="1" applyFill="1" applyBorder="1" applyAlignment="1">
      <alignment horizontal="center" vertical="center" wrapText="1"/>
    </xf>
    <xf numFmtId="0" fontId="35" fillId="6" borderId="22" xfId="1" applyFont="1" applyFill="1" applyBorder="1" applyAlignment="1">
      <alignment horizontal="center" vertical="center" wrapText="1"/>
    </xf>
    <xf numFmtId="0" fontId="35" fillId="6" borderId="21" xfId="1" applyFont="1" applyFill="1" applyBorder="1" applyAlignment="1">
      <alignment horizontal="center" vertical="center" wrapText="1"/>
    </xf>
    <xf numFmtId="0" fontId="35" fillId="6" borderId="23" xfId="1" applyFont="1" applyFill="1" applyBorder="1" applyAlignment="1">
      <alignment horizontal="center" vertical="center" wrapText="1"/>
    </xf>
    <xf numFmtId="0" fontId="9" fillId="6" borderId="21" xfId="1" applyFont="1" applyFill="1" applyBorder="1" applyAlignment="1">
      <alignment horizontal="center" wrapText="1"/>
    </xf>
    <xf numFmtId="0" fontId="9" fillId="6" borderId="23" xfId="1" applyFont="1" applyFill="1" applyBorder="1" applyAlignment="1">
      <alignment horizontal="center" wrapText="1"/>
    </xf>
    <xf numFmtId="0" fontId="61" fillId="6" borderId="21" xfId="1" applyFont="1" applyFill="1" applyBorder="1" applyAlignment="1">
      <alignment horizontal="center" vertical="center" wrapText="1"/>
    </xf>
    <xf numFmtId="0" fontId="61" fillId="6" borderId="23" xfId="1" applyFont="1" applyFill="1" applyBorder="1" applyAlignment="1">
      <alignment horizontal="center" vertical="center" wrapText="1"/>
    </xf>
    <xf numFmtId="0" fontId="46" fillId="6" borderId="21" xfId="1" applyFont="1" applyFill="1" applyBorder="1" applyAlignment="1">
      <alignment horizontal="center" wrapText="1"/>
    </xf>
    <xf numFmtId="0" fontId="46" fillId="6" borderId="23" xfId="1" applyFont="1" applyFill="1" applyBorder="1" applyAlignment="1">
      <alignment horizontal="center" wrapText="1"/>
    </xf>
    <xf numFmtId="0" fontId="59" fillId="6" borderId="0" xfId="1" applyFont="1" applyFill="1" applyAlignment="1">
      <alignment horizontal="left" vertical="center"/>
    </xf>
    <xf numFmtId="0" fontId="59" fillId="6" borderId="10" xfId="1" applyFont="1" applyFill="1" applyBorder="1" applyAlignment="1">
      <alignment horizontal="left"/>
    </xf>
    <xf numFmtId="0" fontId="59" fillId="0" borderId="10" xfId="1" applyFont="1" applyBorder="1" applyAlignment="1">
      <alignment horizontal="left"/>
    </xf>
    <xf numFmtId="0" fontId="61" fillId="6" borderId="20" xfId="1" applyFont="1" applyFill="1" applyBorder="1" applyAlignment="1">
      <alignment horizontal="center" vertical="center" wrapText="1"/>
    </xf>
    <xf numFmtId="0" fontId="61" fillId="6" borderId="22" xfId="1" applyFont="1" applyFill="1" applyBorder="1" applyAlignment="1">
      <alignment horizontal="center" vertical="center" wrapText="1"/>
    </xf>
    <xf numFmtId="0" fontId="59" fillId="0" borderId="1" xfId="1" applyFont="1" applyBorder="1" applyAlignment="1">
      <alignment horizontal="center" vertical="center"/>
    </xf>
    <xf numFmtId="0" fontId="59" fillId="5" borderId="13" xfId="1" applyFont="1" applyFill="1" applyBorder="1" applyAlignment="1">
      <alignment horizontal="center" vertical="center"/>
    </xf>
    <xf numFmtId="0" fontId="59" fillId="5" borderId="15" xfId="1" applyFont="1" applyFill="1" applyBorder="1" applyAlignment="1">
      <alignment horizontal="center" vertical="center"/>
    </xf>
    <xf numFmtId="0" fontId="59" fillId="5" borderId="14" xfId="1" applyFont="1" applyFill="1" applyBorder="1" applyAlignment="1">
      <alignment horizontal="center" vertical="center"/>
    </xf>
    <xf numFmtId="14" fontId="44" fillId="0" borderId="1" xfId="1" applyNumberFormat="1" applyFont="1" applyBorder="1" applyAlignment="1">
      <alignment horizontal="center" vertical="center" wrapText="1"/>
    </xf>
    <xf numFmtId="0" fontId="44" fillId="0" borderId="1" xfId="1" applyFont="1" applyBorder="1" applyAlignment="1">
      <alignment horizontal="center" vertical="center" wrapText="1"/>
    </xf>
    <xf numFmtId="0" fontId="59" fillId="6" borderId="17" xfId="1" applyFont="1" applyFill="1" applyBorder="1" applyAlignment="1">
      <alignment horizontal="center" vertical="center" wrapText="1"/>
    </xf>
    <xf numFmtId="0" fontId="59" fillId="6" borderId="18" xfId="1" applyFont="1" applyFill="1" applyBorder="1" applyAlignment="1">
      <alignment horizontal="center" vertical="center" wrapText="1"/>
    </xf>
    <xf numFmtId="0" fontId="59" fillId="6" borderId="19" xfId="1" applyFont="1" applyFill="1" applyBorder="1" applyAlignment="1">
      <alignment horizontal="center" vertical="center" wrapText="1"/>
    </xf>
    <xf numFmtId="0" fontId="46" fillId="0" borderId="2" xfId="1" applyFont="1" applyBorder="1" applyAlignment="1">
      <alignment horizontal="center"/>
    </xf>
    <xf numFmtId="0" fontId="46" fillId="0" borderId="11" xfId="1" applyFont="1" applyBorder="1" applyAlignment="1">
      <alignment horizontal="center"/>
    </xf>
    <xf numFmtId="0" fontId="46" fillId="0" borderId="3" xfId="1" applyFont="1" applyBorder="1" applyAlignment="1">
      <alignment horizontal="center"/>
    </xf>
    <xf numFmtId="0" fontId="46" fillId="0" borderId="9" xfId="1" applyFont="1" applyBorder="1" applyAlignment="1">
      <alignment horizontal="center"/>
    </xf>
    <xf numFmtId="0" fontId="46" fillId="0" borderId="0" xfId="1" applyFont="1" applyAlignment="1">
      <alignment horizontal="center"/>
    </xf>
    <xf numFmtId="0" fontId="46" fillId="0" borderId="4" xfId="1" applyFont="1" applyBorder="1" applyAlignment="1">
      <alignment horizontal="center"/>
    </xf>
    <xf numFmtId="0" fontId="46" fillId="0" borderId="5" xfId="1" applyFont="1" applyBorder="1" applyAlignment="1">
      <alignment horizontal="center"/>
    </xf>
    <xf numFmtId="0" fontId="46" fillId="0" borderId="10" xfId="1" applyFont="1" applyBorder="1" applyAlignment="1">
      <alignment horizontal="center"/>
    </xf>
    <xf numFmtId="0" fontId="46" fillId="0" borderId="12" xfId="1" applyFont="1" applyBorder="1" applyAlignment="1">
      <alignment horizontal="center"/>
    </xf>
    <xf numFmtId="0" fontId="58" fillId="5" borderId="2" xfId="0" applyFont="1" applyFill="1" applyBorder="1" applyAlignment="1" applyProtection="1">
      <alignment horizontal="center" vertical="center"/>
      <protection locked="0"/>
    </xf>
    <xf numFmtId="0" fontId="58" fillId="5" borderId="3" xfId="0" applyFont="1" applyFill="1" applyBorder="1" applyAlignment="1" applyProtection="1">
      <alignment horizontal="center" vertical="center"/>
      <protection locked="0"/>
    </xf>
    <xf numFmtId="0" fontId="59" fillId="5" borderId="11" xfId="1" applyFont="1" applyFill="1" applyBorder="1" applyAlignment="1">
      <alignment horizontal="center" vertical="center"/>
    </xf>
    <xf numFmtId="0" fontId="59" fillId="5" borderId="3" xfId="1" applyFont="1" applyFill="1" applyBorder="1" applyAlignment="1">
      <alignment horizontal="center" vertical="center"/>
    </xf>
    <xf numFmtId="0" fontId="44" fillId="0" borderId="1" xfId="1" applyFont="1" applyBorder="1" applyAlignment="1">
      <alignment horizontal="center" vertical="center"/>
    </xf>
    <xf numFmtId="0" fontId="58" fillId="5" borderId="13" xfId="0" applyFont="1" applyFill="1" applyBorder="1" applyAlignment="1" applyProtection="1">
      <alignment horizontal="center" vertical="center"/>
      <protection locked="0"/>
    </xf>
    <xf numFmtId="0" fontId="58" fillId="5" borderId="14" xfId="0" applyFont="1" applyFill="1" applyBorder="1" applyAlignment="1" applyProtection="1">
      <alignment horizontal="center" vertical="center"/>
      <protection locked="0"/>
    </xf>
    <xf numFmtId="0" fontId="61" fillId="6" borderId="21" xfId="1" applyFont="1" applyFill="1" applyBorder="1" applyAlignment="1">
      <alignment horizontal="center" vertical="center"/>
    </xf>
    <xf numFmtId="0" fontId="61" fillId="6" borderId="23" xfId="1" applyFont="1" applyFill="1" applyBorder="1" applyAlignment="1">
      <alignment horizontal="center" vertical="center"/>
    </xf>
    <xf numFmtId="0" fontId="46" fillId="6" borderId="21" xfId="1" applyFont="1" applyFill="1" applyBorder="1" applyAlignment="1">
      <alignment horizontal="center"/>
    </xf>
    <xf numFmtId="0" fontId="46" fillId="6" borderId="23" xfId="1" applyFont="1" applyFill="1" applyBorder="1" applyAlignment="1">
      <alignment horizontal="center"/>
    </xf>
    <xf numFmtId="0" fontId="61" fillId="6" borderId="20" xfId="1" applyFont="1" applyFill="1" applyBorder="1" applyAlignment="1">
      <alignment horizontal="center" vertical="center"/>
    </xf>
    <xf numFmtId="0" fontId="61" fillId="6" borderId="22" xfId="1" applyFont="1" applyFill="1" applyBorder="1" applyAlignment="1">
      <alignment horizontal="center" vertical="center"/>
    </xf>
    <xf numFmtId="14" fontId="44" fillId="0" borderId="1" xfId="1" applyNumberFormat="1" applyFont="1" applyBorder="1" applyAlignment="1">
      <alignment horizontal="center" vertical="center"/>
    </xf>
    <xf numFmtId="0" fontId="59" fillId="6" borderId="17" xfId="1" applyFont="1" applyFill="1" applyBorder="1" applyAlignment="1">
      <alignment horizontal="center" vertical="center"/>
    </xf>
    <xf numFmtId="0" fontId="59" fillId="6" borderId="18" xfId="1" applyFont="1" applyFill="1" applyBorder="1" applyAlignment="1">
      <alignment horizontal="center" vertical="center"/>
    </xf>
    <xf numFmtId="0" fontId="59" fillId="6" borderId="19" xfId="1" applyFont="1" applyFill="1" applyBorder="1" applyAlignment="1">
      <alignment horizontal="center" vertical="center"/>
    </xf>
    <xf numFmtId="0" fontId="59" fillId="0" borderId="1" xfId="1" applyFont="1" applyBorder="1" applyAlignment="1">
      <alignment horizontal="center" vertical="center" wrapText="1"/>
    </xf>
    <xf numFmtId="0" fontId="59" fillId="5" borderId="13" xfId="1" applyFont="1" applyFill="1" applyBorder="1" applyAlignment="1">
      <alignment horizontal="center" vertical="center" wrapText="1"/>
    </xf>
    <xf numFmtId="0" fontId="59" fillId="5" borderId="15" xfId="1" applyFont="1" applyFill="1" applyBorder="1" applyAlignment="1">
      <alignment horizontal="center" vertical="center" wrapText="1"/>
    </xf>
    <xf numFmtId="0" fontId="59" fillId="5" borderId="14" xfId="1" applyFont="1" applyFill="1" applyBorder="1" applyAlignment="1">
      <alignment horizontal="center" vertical="center" wrapText="1"/>
    </xf>
    <xf numFmtId="0" fontId="59" fillId="6" borderId="0" xfId="1" applyFont="1" applyFill="1" applyAlignment="1">
      <alignment horizontal="left" vertical="center" wrapText="1"/>
    </xf>
    <xf numFmtId="0" fontId="59" fillId="6" borderId="10" xfId="1" applyFont="1" applyFill="1" applyBorder="1" applyAlignment="1">
      <alignment horizontal="left" wrapText="1"/>
    </xf>
    <xf numFmtId="0" fontId="46" fillId="0" borderId="2" xfId="1" applyFont="1" applyBorder="1" applyAlignment="1">
      <alignment horizontal="center" wrapText="1"/>
    </xf>
    <xf numFmtId="0" fontId="46" fillId="0" borderId="11" xfId="1" applyFont="1" applyBorder="1" applyAlignment="1">
      <alignment horizontal="center" wrapText="1"/>
    </xf>
    <xf numFmtId="0" fontId="46" fillId="0" borderId="3" xfId="1" applyFont="1" applyBorder="1" applyAlignment="1">
      <alignment horizontal="center" wrapText="1"/>
    </xf>
    <xf numFmtId="0" fontId="46" fillId="0" borderId="9" xfId="1" applyFont="1" applyBorder="1" applyAlignment="1">
      <alignment horizontal="center" wrapText="1"/>
    </xf>
    <xf numFmtId="0" fontId="46" fillId="0" borderId="0" xfId="1" applyFont="1" applyAlignment="1">
      <alignment horizontal="center" wrapText="1"/>
    </xf>
    <xf numFmtId="0" fontId="46" fillId="0" borderId="4" xfId="1" applyFont="1" applyBorder="1" applyAlignment="1">
      <alignment horizontal="center" wrapText="1"/>
    </xf>
    <xf numFmtId="0" fontId="46" fillId="0" borderId="5" xfId="1" applyFont="1" applyBorder="1" applyAlignment="1">
      <alignment horizontal="center" wrapText="1"/>
    </xf>
    <xf numFmtId="0" fontId="46" fillId="0" borderId="10" xfId="1" applyFont="1" applyBorder="1" applyAlignment="1">
      <alignment horizontal="center" wrapText="1"/>
    </xf>
    <xf numFmtId="0" fontId="46" fillId="0" borderId="12" xfId="1" applyFont="1" applyBorder="1" applyAlignment="1">
      <alignment horizontal="center" wrapText="1"/>
    </xf>
    <xf numFmtId="0" fontId="58" fillId="5" borderId="2" xfId="0" applyFont="1" applyFill="1" applyBorder="1" applyAlignment="1" applyProtection="1">
      <alignment horizontal="center" vertical="center" wrapText="1"/>
      <protection locked="0"/>
    </xf>
    <xf numFmtId="0" fontId="58" fillId="5" borderId="3" xfId="0" applyFont="1" applyFill="1" applyBorder="1" applyAlignment="1" applyProtection="1">
      <alignment horizontal="center" vertical="center" wrapText="1"/>
      <protection locked="0"/>
    </xf>
    <xf numFmtId="0" fontId="59" fillId="5" borderId="11" xfId="1" applyFont="1" applyFill="1" applyBorder="1" applyAlignment="1">
      <alignment horizontal="center" vertical="center" wrapText="1"/>
    </xf>
    <xf numFmtId="0" fontId="59" fillId="5" borderId="3" xfId="1" applyFont="1" applyFill="1" applyBorder="1" applyAlignment="1">
      <alignment horizontal="center" vertical="center" wrapText="1"/>
    </xf>
    <xf numFmtId="0" fontId="58" fillId="5" borderId="13" xfId="0" applyFont="1" applyFill="1" applyBorder="1" applyAlignment="1" applyProtection="1">
      <alignment horizontal="center" vertical="center" wrapText="1"/>
      <protection locked="0"/>
    </xf>
    <xf numFmtId="0" fontId="58" fillId="5" borderId="14" xfId="0" applyFont="1" applyFill="1" applyBorder="1" applyAlignment="1" applyProtection="1">
      <alignment horizontal="center" vertical="center" wrapText="1"/>
      <protection locked="0"/>
    </xf>
  </cellXfs>
  <cellStyles count="3">
    <cellStyle name="Hyperlink" xfId="2" xr:uid="{00000000-0005-0000-0000-000000000000}"/>
    <cellStyle name="Normal" xfId="0" builtinId="0"/>
    <cellStyle name="Normal 2" xfId="1" xr:uid="{00000000-0005-0000-0000-000002000000}"/>
  </cellStyles>
  <dxfs count="1016">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 formatCode="0"/>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65" formatCode="yyyy\-mm\-dd"/>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65" formatCode="yyyy\-mm\-dd"/>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65" formatCode="yyyy\-mm\-dd"/>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65" formatCode="yyyy\-mm\-dd"/>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65" formatCode="yyyy\-mm\-dd"/>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65" formatCode="yyyy\-mm\-dd"/>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66" formatCode="yyyy\-mm\-dd;@"/>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9" formatCode="d/mm/yyyy"/>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9" formatCode="d/mm/yyyy"/>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65" formatCode="yyyy\-mm\-dd"/>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Arial"/>
        <family val="2"/>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Arial"/>
        <family val="2"/>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numFmt numFmtId="165" formatCode="yyyy\-mm\-dd"/>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65" formatCode="yyyy\-mm\-dd"/>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numFmt numFmtId="30" formatCode="@"/>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fill>
        <patternFill patternType="solid">
          <fgColor theme="0" tint="-0.14999847407452621"/>
          <bgColor theme="0" tint="-0.1499984740745262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colors>
    <mruColors>
      <color rgb="FF725749"/>
      <color rgb="FFBF4545"/>
      <color rgb="FF8A2828"/>
      <color rgb="FFD7A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CONSTITUCIÓN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 foliación constitución'!$A$7:$A$10</c:f>
              <c:strCache>
                <c:ptCount val="4"/>
                <c:pt idx="0">
                  <c:v>CONSTITUCIÓN</c:v>
                </c:pt>
                <c:pt idx="1">
                  <c:v>CAJAS</c:v>
                </c:pt>
                <c:pt idx="2">
                  <c:v>TOTAL UNIDADES DOCUMENTALES (ITEM)</c:v>
                </c:pt>
                <c:pt idx="3">
                  <c:v>METROS LINEALES</c:v>
                </c:pt>
              </c:strCache>
            </c:strRef>
          </c:cat>
          <c:val>
            <c:numRef>
              <c:f>'Control foliación constitución'!$B$7:$B$10</c:f>
              <c:numCache>
                <c:formatCode>#,##0</c:formatCode>
                <c:ptCount val="4"/>
                <c:pt idx="0" formatCode="General">
                  <c:v>0</c:v>
                </c:pt>
                <c:pt idx="1">
                  <c:v>327</c:v>
                </c:pt>
                <c:pt idx="2">
                  <c:v>1998</c:v>
                </c:pt>
                <c:pt idx="3" formatCode="General">
                  <c:v>81.75</c:v>
                </c:pt>
              </c:numCache>
            </c:numRef>
          </c:val>
          <c:extLst>
            <c:ext xmlns:c16="http://schemas.microsoft.com/office/drawing/2014/chart" uri="{C3380CC4-5D6E-409C-BE32-E72D297353CC}">
              <c16:uniqueId val="{00000001-2FFE-4F99-977E-9FA00BBFDF56}"/>
            </c:ext>
          </c:extLst>
        </c:ser>
        <c:dLbls>
          <c:showLegendKey val="0"/>
          <c:showVal val="0"/>
          <c:showCatName val="0"/>
          <c:showSerName val="0"/>
          <c:showPercent val="0"/>
          <c:showBubbleSize val="0"/>
        </c:dLbls>
        <c:gapWidth val="219"/>
        <c:overlap val="-27"/>
        <c:axId val="2051725832"/>
        <c:axId val="2051727880"/>
      </c:barChart>
      <c:catAx>
        <c:axId val="2051725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51727880"/>
        <c:crosses val="autoZero"/>
        <c:auto val="1"/>
        <c:lblAlgn val="ctr"/>
        <c:lblOffset val="100"/>
        <c:noMultiLvlLbl val="0"/>
      </c:catAx>
      <c:valAx>
        <c:axId val="205172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51725832"/>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SUBSANACIONES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'Control_Foliación Saneamiento'!$A$20:$A$23</c:f>
              <c:strCache>
                <c:ptCount val="4"/>
                <c:pt idx="0">
                  <c:v>MUESTRA</c:v>
                </c:pt>
                <c:pt idx="1">
                  <c:v>DEVOLUCIONES OBSERVACIONES CONTRA FISICO  E INVENTARIO</c:v>
                </c:pt>
                <c:pt idx="2">
                  <c:v>SUBSANADAS</c:v>
                </c:pt>
                <c:pt idx="3">
                  <c:v>PENDIENTES</c:v>
                </c:pt>
              </c:strCache>
            </c:strRef>
          </c:cat>
          <c:val>
            <c:numRef>
              <c:f>'Control_Foliación Saneamiento'!$B$20:$B$23</c:f>
              <c:numCache>
                <c:formatCode>General</c:formatCode>
                <c:ptCount val="4"/>
                <c:pt idx="0">
                  <c:v>7</c:v>
                </c:pt>
                <c:pt idx="1">
                  <c:v>4</c:v>
                </c:pt>
                <c:pt idx="2">
                  <c:v>4</c:v>
                </c:pt>
                <c:pt idx="3">
                  <c:v>0</c:v>
                </c:pt>
              </c:numCache>
            </c:numRef>
          </c:val>
          <c:extLst>
            <c:ext xmlns:c16="http://schemas.microsoft.com/office/drawing/2014/chart" uri="{C3380CC4-5D6E-409C-BE32-E72D297353CC}">
              <c16:uniqueId val="{00000000-8C6F-42FD-891E-CD509E173C0D}"/>
            </c:ext>
          </c:extLst>
        </c:ser>
        <c:dLbls>
          <c:showLegendKey val="0"/>
          <c:showVal val="0"/>
          <c:showCatName val="0"/>
          <c:showSerName val="0"/>
          <c:showPercent val="0"/>
          <c:showBubbleSize val="0"/>
        </c:dLbls>
        <c:gapWidth val="219"/>
        <c:overlap val="-27"/>
        <c:axId val="161595535"/>
        <c:axId val="2034655792"/>
      </c:barChart>
      <c:catAx>
        <c:axId val="161595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34655792"/>
        <c:crosses val="autoZero"/>
        <c:auto val="1"/>
        <c:lblAlgn val="ctr"/>
        <c:lblOffset val="100"/>
        <c:noMultiLvlLbl val="0"/>
      </c:catAx>
      <c:valAx>
        <c:axId val="20346557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15955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REESTRUCTURACIÓN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'Control_Foliación reestru...'!$A$7:$A$10</c:f>
              <c:strCache>
                <c:ptCount val="4"/>
                <c:pt idx="0">
                  <c:v>REESTRUCTURACIÓN</c:v>
                </c:pt>
                <c:pt idx="1">
                  <c:v>CAJAS</c:v>
                </c:pt>
                <c:pt idx="2">
                  <c:v>TOTAL UNIDADES DOCUMENTALES (ITEM)</c:v>
                </c:pt>
                <c:pt idx="3">
                  <c:v>METROS LINEALES</c:v>
                </c:pt>
              </c:strCache>
            </c:strRef>
          </c:cat>
          <c:val>
            <c:numRef>
              <c:f>'Control_Foliación reestru...'!$B$7:$B$10</c:f>
              <c:numCache>
                <c:formatCode>#,##0</c:formatCode>
                <c:ptCount val="4"/>
                <c:pt idx="0" formatCode="General">
                  <c:v>0</c:v>
                </c:pt>
                <c:pt idx="1">
                  <c:v>20</c:v>
                </c:pt>
                <c:pt idx="2">
                  <c:v>97</c:v>
                </c:pt>
                <c:pt idx="3" formatCode="General">
                  <c:v>5</c:v>
                </c:pt>
              </c:numCache>
            </c:numRef>
          </c:val>
          <c:extLst>
            <c:ext xmlns:c16="http://schemas.microsoft.com/office/drawing/2014/chart" uri="{C3380CC4-5D6E-409C-BE32-E72D297353CC}">
              <c16:uniqueId val="{00000000-0D16-4AEA-811B-B9F695096D84}"/>
            </c:ext>
          </c:extLst>
        </c:ser>
        <c:dLbls>
          <c:showLegendKey val="0"/>
          <c:showVal val="0"/>
          <c:showCatName val="0"/>
          <c:showSerName val="0"/>
          <c:showPercent val="0"/>
          <c:showBubbleSize val="0"/>
        </c:dLbls>
        <c:gapWidth val="219"/>
        <c:overlap val="-27"/>
        <c:axId val="2051725832"/>
        <c:axId val="2051727880"/>
      </c:barChart>
      <c:catAx>
        <c:axId val="2051725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51727880"/>
        <c:crosses val="autoZero"/>
        <c:auto val="1"/>
        <c:lblAlgn val="ctr"/>
        <c:lblOffset val="100"/>
        <c:noMultiLvlLbl val="0"/>
      </c:catAx>
      <c:valAx>
        <c:axId val="205172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51725832"/>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MUESTRA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('Control_Foliación reestru...'!$A$13,'Control_Foliación reestru...'!$A$16:$A$17)</c:f>
              <c:strCache>
                <c:ptCount val="3"/>
                <c:pt idx="0">
                  <c:v>CAJAS</c:v>
                </c:pt>
                <c:pt idx="1">
                  <c:v>REVISADAS</c:v>
                </c:pt>
                <c:pt idx="2">
                  <c:v>PENDIENTES</c:v>
                </c:pt>
              </c:strCache>
            </c:strRef>
          </c:cat>
          <c:val>
            <c:numRef>
              <c:f>('Control_Foliación reestru...'!$B$13,'Control_Foliación reestru...'!$B$16:$B$17)</c:f>
              <c:numCache>
                <c:formatCode>General</c:formatCode>
                <c:ptCount val="3"/>
                <c:pt idx="0">
                  <c:v>9</c:v>
                </c:pt>
                <c:pt idx="1">
                  <c:v>9</c:v>
                </c:pt>
                <c:pt idx="2">
                  <c:v>0</c:v>
                </c:pt>
              </c:numCache>
            </c:numRef>
          </c:val>
          <c:extLst>
            <c:ext xmlns:c16="http://schemas.microsoft.com/office/drawing/2014/chart" uri="{C3380CC4-5D6E-409C-BE32-E72D297353CC}">
              <c16:uniqueId val="{00000000-7242-46FF-9B99-22ADC15B0043}"/>
            </c:ext>
          </c:extLst>
        </c:ser>
        <c:dLbls>
          <c:showLegendKey val="0"/>
          <c:showVal val="0"/>
          <c:showCatName val="0"/>
          <c:showSerName val="0"/>
          <c:showPercent val="0"/>
          <c:showBubbleSize val="0"/>
        </c:dLbls>
        <c:gapWidth val="219"/>
        <c:overlap val="-27"/>
        <c:axId val="1097412616"/>
        <c:axId val="604066311"/>
      </c:barChart>
      <c:catAx>
        <c:axId val="109741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4066311"/>
        <c:crosses val="autoZero"/>
        <c:auto val="1"/>
        <c:lblAlgn val="ctr"/>
        <c:lblOffset val="100"/>
        <c:noMultiLvlLbl val="0"/>
      </c:catAx>
      <c:valAx>
        <c:axId val="6040663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7412616"/>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SUBSANACIONES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'Control_Foliación reestru...'!$A$20:$A$23</c:f>
              <c:strCache>
                <c:ptCount val="4"/>
                <c:pt idx="0">
                  <c:v>MUESTRA</c:v>
                </c:pt>
                <c:pt idx="1">
                  <c:v>DEVOLUCIONES OBSERVACIONES CONTRA FISICO  E INVENTARIO</c:v>
                </c:pt>
                <c:pt idx="2">
                  <c:v>SUBSANADAS</c:v>
                </c:pt>
                <c:pt idx="3">
                  <c:v>PENDIENTES</c:v>
                </c:pt>
              </c:strCache>
            </c:strRef>
          </c:cat>
          <c:val>
            <c:numRef>
              <c:f>'Control_Foliación reestru...'!$B$20:$B$23</c:f>
              <c:numCache>
                <c:formatCode>General</c:formatCode>
                <c:ptCount val="4"/>
                <c:pt idx="0">
                  <c:v>9</c:v>
                </c:pt>
                <c:pt idx="1">
                  <c:v>1</c:v>
                </c:pt>
                <c:pt idx="2">
                  <c:v>1</c:v>
                </c:pt>
                <c:pt idx="3">
                  <c:v>0</c:v>
                </c:pt>
              </c:numCache>
            </c:numRef>
          </c:val>
          <c:extLst>
            <c:ext xmlns:c16="http://schemas.microsoft.com/office/drawing/2014/chart" uri="{C3380CC4-5D6E-409C-BE32-E72D297353CC}">
              <c16:uniqueId val="{00000000-6DBB-489D-A85A-249AB02062FE}"/>
            </c:ext>
          </c:extLst>
        </c:ser>
        <c:dLbls>
          <c:showLegendKey val="0"/>
          <c:showVal val="0"/>
          <c:showCatName val="0"/>
          <c:showSerName val="0"/>
          <c:showPercent val="0"/>
          <c:showBubbleSize val="0"/>
        </c:dLbls>
        <c:gapWidth val="219"/>
        <c:overlap val="-27"/>
        <c:axId val="1028703184"/>
        <c:axId val="815526256"/>
      </c:barChart>
      <c:catAx>
        <c:axId val="1028703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15526256"/>
        <c:crosses val="autoZero"/>
        <c:auto val="1"/>
        <c:lblAlgn val="ctr"/>
        <c:lblOffset val="100"/>
        <c:noMultiLvlLbl val="0"/>
      </c:catAx>
      <c:valAx>
        <c:axId val="815526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28703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CONVERSIÓN DE RESERVAS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'Control_Foliación reservas'!$A$7:$A$10</c:f>
              <c:strCache>
                <c:ptCount val="4"/>
                <c:pt idx="0">
                  <c:v>CONVERSIÓN DE RESERVAS</c:v>
                </c:pt>
                <c:pt idx="1">
                  <c:v>CAJAS</c:v>
                </c:pt>
                <c:pt idx="2">
                  <c:v>TOTAL UNIDADES DOCUMENTALES (ITEM)</c:v>
                </c:pt>
                <c:pt idx="3">
                  <c:v>METROS LINEALES</c:v>
                </c:pt>
              </c:strCache>
            </c:strRef>
          </c:cat>
          <c:val>
            <c:numRef>
              <c:f>'Control_Foliación reservas'!$B$7:$B$10</c:f>
              <c:numCache>
                <c:formatCode>#,##0</c:formatCode>
                <c:ptCount val="4"/>
                <c:pt idx="0" formatCode="General">
                  <c:v>0</c:v>
                </c:pt>
                <c:pt idx="1">
                  <c:v>17</c:v>
                </c:pt>
                <c:pt idx="2">
                  <c:v>71</c:v>
                </c:pt>
                <c:pt idx="3" formatCode="General">
                  <c:v>4.25</c:v>
                </c:pt>
              </c:numCache>
            </c:numRef>
          </c:val>
          <c:extLst>
            <c:ext xmlns:c16="http://schemas.microsoft.com/office/drawing/2014/chart" uri="{C3380CC4-5D6E-409C-BE32-E72D297353CC}">
              <c16:uniqueId val="{00000000-9764-4D3D-84D9-D0572BA483A0}"/>
            </c:ext>
          </c:extLst>
        </c:ser>
        <c:dLbls>
          <c:showLegendKey val="0"/>
          <c:showVal val="0"/>
          <c:showCatName val="0"/>
          <c:showSerName val="0"/>
          <c:showPercent val="0"/>
          <c:showBubbleSize val="0"/>
        </c:dLbls>
        <c:gapWidth val="219"/>
        <c:overlap val="-27"/>
        <c:axId val="2051725832"/>
        <c:axId val="2051727880"/>
      </c:barChart>
      <c:catAx>
        <c:axId val="2051725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51727880"/>
        <c:crosses val="autoZero"/>
        <c:auto val="1"/>
        <c:lblAlgn val="ctr"/>
        <c:lblOffset val="100"/>
        <c:noMultiLvlLbl val="0"/>
      </c:catAx>
      <c:valAx>
        <c:axId val="205172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51725832"/>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MUESTRA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('Control_Foliación reservas'!$A$13,'Control_Foliación reservas'!$A$16:$A$17)</c:f>
              <c:strCache>
                <c:ptCount val="3"/>
                <c:pt idx="0">
                  <c:v>CAJAS</c:v>
                </c:pt>
                <c:pt idx="1">
                  <c:v>REVISADAS</c:v>
                </c:pt>
                <c:pt idx="2">
                  <c:v>PENDIENTES</c:v>
                </c:pt>
              </c:strCache>
            </c:strRef>
          </c:cat>
          <c:val>
            <c:numRef>
              <c:f>('Control_Foliación reservas'!$B$13,'Control_Foliación reservas'!$B$16:$B$17)</c:f>
              <c:numCache>
                <c:formatCode>General</c:formatCode>
                <c:ptCount val="3"/>
                <c:pt idx="0">
                  <c:v>7</c:v>
                </c:pt>
                <c:pt idx="1">
                  <c:v>7</c:v>
                </c:pt>
                <c:pt idx="2">
                  <c:v>0</c:v>
                </c:pt>
              </c:numCache>
            </c:numRef>
          </c:val>
          <c:extLst>
            <c:ext xmlns:c16="http://schemas.microsoft.com/office/drawing/2014/chart" uri="{C3380CC4-5D6E-409C-BE32-E72D297353CC}">
              <c16:uniqueId val="{00000000-D969-4E32-86F8-495AAEBA098B}"/>
            </c:ext>
          </c:extLst>
        </c:ser>
        <c:dLbls>
          <c:showLegendKey val="0"/>
          <c:showVal val="0"/>
          <c:showCatName val="0"/>
          <c:showSerName val="0"/>
          <c:showPercent val="0"/>
          <c:showBubbleSize val="0"/>
        </c:dLbls>
        <c:gapWidth val="219"/>
        <c:overlap val="-27"/>
        <c:axId val="1097412616"/>
        <c:axId val="604066311"/>
      </c:barChart>
      <c:catAx>
        <c:axId val="109741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4066311"/>
        <c:crosses val="autoZero"/>
        <c:auto val="1"/>
        <c:lblAlgn val="ctr"/>
        <c:lblOffset val="100"/>
        <c:noMultiLvlLbl val="0"/>
      </c:catAx>
      <c:valAx>
        <c:axId val="6040663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7412616"/>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FOLIACIÓN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'Control_Foliación reservas'!$O$7:$O$11</c:f>
              <c:strCache>
                <c:ptCount val="5"/>
                <c:pt idx="0">
                  <c:v>FOLIACIÓN</c:v>
                </c:pt>
                <c:pt idx="2">
                  <c:v>HECHAS</c:v>
                </c:pt>
                <c:pt idx="3">
                  <c:v>PENDIENTES</c:v>
                </c:pt>
                <c:pt idx="4">
                  <c:v>TOTAL</c:v>
                </c:pt>
              </c:strCache>
            </c:strRef>
          </c:cat>
          <c:val>
            <c:numRef>
              <c:f>'Control_Foliación reservas'!$P$7:$P$11</c:f>
              <c:numCache>
                <c:formatCode>General</c:formatCode>
                <c:ptCount val="5"/>
                <c:pt idx="2">
                  <c:v>8</c:v>
                </c:pt>
                <c:pt idx="3" formatCode="#,##0">
                  <c:v>10</c:v>
                </c:pt>
                <c:pt idx="4" formatCode="#,##0">
                  <c:v>18</c:v>
                </c:pt>
              </c:numCache>
            </c:numRef>
          </c:val>
          <c:extLst>
            <c:ext xmlns:c16="http://schemas.microsoft.com/office/drawing/2014/chart" uri="{C3380CC4-5D6E-409C-BE32-E72D297353CC}">
              <c16:uniqueId val="{00000000-0832-4697-8589-6915D32644DE}"/>
            </c:ext>
          </c:extLst>
        </c:ser>
        <c:dLbls>
          <c:showLegendKey val="0"/>
          <c:showVal val="0"/>
          <c:showCatName val="0"/>
          <c:showSerName val="0"/>
          <c:showPercent val="0"/>
          <c:showBubbleSize val="0"/>
        </c:dLbls>
        <c:gapWidth val="219"/>
        <c:overlap val="-27"/>
        <c:axId val="1488856583"/>
        <c:axId val="1488858631"/>
      </c:barChart>
      <c:catAx>
        <c:axId val="1488856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8858631"/>
        <c:crosses val="autoZero"/>
        <c:auto val="1"/>
        <c:lblAlgn val="ctr"/>
        <c:lblOffset val="100"/>
        <c:noMultiLvlLbl val="0"/>
      </c:catAx>
      <c:valAx>
        <c:axId val="14888586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8856583"/>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SUBSANACIONES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'Control_Foliación reservas'!$A$20:$A$23</c:f>
              <c:strCache>
                <c:ptCount val="4"/>
                <c:pt idx="0">
                  <c:v>MUESTRA</c:v>
                </c:pt>
                <c:pt idx="1">
                  <c:v>DEVOLUCIONES OBSERVACIONES CONTRA FISICO  E INVENTARIO</c:v>
                </c:pt>
                <c:pt idx="2">
                  <c:v>SUBSANADAS</c:v>
                </c:pt>
                <c:pt idx="3">
                  <c:v>PENDIENTES</c:v>
                </c:pt>
              </c:strCache>
            </c:strRef>
          </c:cat>
          <c:val>
            <c:numRef>
              <c:f>'Control_Foliación reservas'!$B$20:$B$23</c:f>
              <c:numCache>
                <c:formatCode>General</c:formatCode>
                <c:ptCount val="4"/>
                <c:pt idx="0">
                  <c:v>7</c:v>
                </c:pt>
                <c:pt idx="1">
                  <c:v>4</c:v>
                </c:pt>
                <c:pt idx="2">
                  <c:v>4</c:v>
                </c:pt>
                <c:pt idx="3">
                  <c:v>0</c:v>
                </c:pt>
              </c:numCache>
            </c:numRef>
          </c:val>
          <c:extLst>
            <c:ext xmlns:c16="http://schemas.microsoft.com/office/drawing/2014/chart" uri="{C3380CC4-5D6E-409C-BE32-E72D297353CC}">
              <c16:uniqueId val="{00000000-1736-4183-BB43-D25413EA950F}"/>
            </c:ext>
          </c:extLst>
        </c:ser>
        <c:dLbls>
          <c:showLegendKey val="0"/>
          <c:showVal val="0"/>
          <c:showCatName val="0"/>
          <c:showSerName val="0"/>
          <c:showPercent val="0"/>
          <c:showBubbleSize val="0"/>
        </c:dLbls>
        <c:gapWidth val="219"/>
        <c:overlap val="-27"/>
        <c:axId val="897737408"/>
        <c:axId val="1026524832"/>
      </c:barChart>
      <c:catAx>
        <c:axId val="89773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26524832"/>
        <c:crosses val="autoZero"/>
        <c:auto val="1"/>
        <c:lblAlgn val="ctr"/>
        <c:lblOffset val="100"/>
        <c:noMultiLvlLbl val="0"/>
      </c:catAx>
      <c:valAx>
        <c:axId val="1026524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97737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MUESTRA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 foliación constitución'!$A$13,'Control foliación constitución'!$A$16:$A$17)</c:f>
              <c:strCache>
                <c:ptCount val="3"/>
                <c:pt idx="0">
                  <c:v>CAJAS</c:v>
                </c:pt>
                <c:pt idx="1">
                  <c:v>REVISADAS</c:v>
                </c:pt>
                <c:pt idx="2">
                  <c:v>PENDIENTES</c:v>
                </c:pt>
              </c:strCache>
            </c:strRef>
          </c:cat>
          <c:val>
            <c:numRef>
              <c:f>('Control foliación constitución'!$B$13,'Control foliación constitución'!$B$16:$B$17)</c:f>
              <c:numCache>
                <c:formatCode>General</c:formatCode>
                <c:ptCount val="3"/>
                <c:pt idx="0">
                  <c:v>131</c:v>
                </c:pt>
                <c:pt idx="1">
                  <c:v>131</c:v>
                </c:pt>
                <c:pt idx="2">
                  <c:v>0</c:v>
                </c:pt>
              </c:numCache>
            </c:numRef>
          </c:val>
          <c:extLst>
            <c:ext xmlns:c16="http://schemas.microsoft.com/office/drawing/2014/chart" uri="{C3380CC4-5D6E-409C-BE32-E72D297353CC}">
              <c16:uniqueId val="{00000001-B132-4C8C-9D25-6C0E7FB27886}"/>
            </c:ext>
          </c:extLst>
        </c:ser>
        <c:dLbls>
          <c:showLegendKey val="0"/>
          <c:showVal val="0"/>
          <c:showCatName val="0"/>
          <c:showSerName val="0"/>
          <c:showPercent val="0"/>
          <c:showBubbleSize val="0"/>
        </c:dLbls>
        <c:gapWidth val="219"/>
        <c:overlap val="-27"/>
        <c:axId val="1097412616"/>
        <c:axId val="604066311"/>
      </c:barChart>
      <c:catAx>
        <c:axId val="109741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4066311"/>
        <c:crosses val="autoZero"/>
        <c:auto val="1"/>
        <c:lblAlgn val="ctr"/>
        <c:lblOffset val="100"/>
        <c:noMultiLvlLbl val="0"/>
      </c:catAx>
      <c:valAx>
        <c:axId val="6040663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7412616"/>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FOLIACIÓN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 foliación constitución'!$O$7:$O$11</c:f>
              <c:strCache>
                <c:ptCount val="5"/>
                <c:pt idx="0">
                  <c:v>FOLIACIÓN</c:v>
                </c:pt>
                <c:pt idx="2">
                  <c:v>HECHAS</c:v>
                </c:pt>
                <c:pt idx="3">
                  <c:v>PENDIENTES</c:v>
                </c:pt>
                <c:pt idx="4">
                  <c:v>TOTAL</c:v>
                </c:pt>
              </c:strCache>
            </c:strRef>
          </c:cat>
          <c:val>
            <c:numRef>
              <c:f>'Control foliación constitución'!$P$7:$P$11</c:f>
              <c:numCache>
                <c:formatCode>General</c:formatCode>
                <c:ptCount val="5"/>
                <c:pt idx="2">
                  <c:v>327</c:v>
                </c:pt>
                <c:pt idx="3" formatCode="#,##0">
                  <c:v>0</c:v>
                </c:pt>
                <c:pt idx="4" formatCode="#,##0">
                  <c:v>327</c:v>
                </c:pt>
              </c:numCache>
            </c:numRef>
          </c:val>
          <c:extLst>
            <c:ext xmlns:c16="http://schemas.microsoft.com/office/drawing/2014/chart" uri="{C3380CC4-5D6E-409C-BE32-E72D297353CC}">
              <c16:uniqueId val="{00000001-E5E1-4C32-957C-64CC2AD55251}"/>
            </c:ext>
          </c:extLst>
        </c:ser>
        <c:dLbls>
          <c:showLegendKey val="0"/>
          <c:showVal val="0"/>
          <c:showCatName val="0"/>
          <c:showSerName val="0"/>
          <c:showPercent val="0"/>
          <c:showBubbleSize val="0"/>
        </c:dLbls>
        <c:gapWidth val="219"/>
        <c:overlap val="-27"/>
        <c:axId val="1488856583"/>
        <c:axId val="1488858631"/>
      </c:barChart>
      <c:catAx>
        <c:axId val="1488856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8858631"/>
        <c:crosses val="autoZero"/>
        <c:auto val="1"/>
        <c:lblAlgn val="ctr"/>
        <c:lblOffset val="100"/>
        <c:noMultiLvlLbl val="0"/>
      </c:catAx>
      <c:valAx>
        <c:axId val="14888586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8856583"/>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SUBSANACIONES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 foliación constitución'!$A$20:$A$23</c:f>
              <c:strCache>
                <c:ptCount val="4"/>
                <c:pt idx="0">
                  <c:v>MUESTRA</c:v>
                </c:pt>
                <c:pt idx="1">
                  <c:v>DEVOLUCIONES OBSERVACIONES CONTRA FISICO </c:v>
                </c:pt>
                <c:pt idx="2">
                  <c:v>SUBSANADAS</c:v>
                </c:pt>
                <c:pt idx="3">
                  <c:v>PENDIENTES</c:v>
                </c:pt>
              </c:strCache>
            </c:strRef>
          </c:cat>
          <c:val>
            <c:numRef>
              <c:f>'Control foliación constitución'!$B$20:$B$23</c:f>
              <c:numCache>
                <c:formatCode>General</c:formatCode>
                <c:ptCount val="4"/>
                <c:pt idx="0">
                  <c:v>131</c:v>
                </c:pt>
                <c:pt idx="1">
                  <c:v>337</c:v>
                </c:pt>
                <c:pt idx="2">
                  <c:v>0</c:v>
                </c:pt>
                <c:pt idx="3">
                  <c:v>337</c:v>
                </c:pt>
              </c:numCache>
            </c:numRef>
          </c:val>
          <c:extLst>
            <c:ext xmlns:c16="http://schemas.microsoft.com/office/drawing/2014/chart" uri="{C3380CC4-5D6E-409C-BE32-E72D297353CC}">
              <c16:uniqueId val="{00000000-815E-405C-803A-50E0044F1C18}"/>
            </c:ext>
          </c:extLst>
        </c:ser>
        <c:dLbls>
          <c:showLegendKey val="0"/>
          <c:showVal val="0"/>
          <c:showCatName val="0"/>
          <c:showSerName val="0"/>
          <c:showPercent val="0"/>
          <c:showBubbleSize val="0"/>
        </c:dLbls>
        <c:gapWidth val="219"/>
        <c:overlap val="-27"/>
        <c:axId val="887880784"/>
        <c:axId val="1057545568"/>
      </c:barChart>
      <c:catAx>
        <c:axId val="88788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57545568"/>
        <c:crosses val="autoZero"/>
        <c:auto val="1"/>
        <c:lblAlgn val="ctr"/>
        <c:lblOffset val="100"/>
        <c:noMultiLvlLbl val="0"/>
      </c:catAx>
      <c:valAx>
        <c:axId val="10575455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87880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AMPLIACIÓN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'Control_Foliación Ampliación'!$A$7:$A$10</c:f>
              <c:strCache>
                <c:ptCount val="4"/>
                <c:pt idx="0">
                  <c:v>AMPLIACIÓN</c:v>
                </c:pt>
                <c:pt idx="1">
                  <c:v>CAJAS</c:v>
                </c:pt>
                <c:pt idx="2">
                  <c:v>TOTAL UNIDADES DOCUMENTALES (ITEM)</c:v>
                </c:pt>
                <c:pt idx="3">
                  <c:v>METROS LINEALES</c:v>
                </c:pt>
              </c:strCache>
            </c:strRef>
          </c:cat>
          <c:val>
            <c:numRef>
              <c:f>'Control_Foliación Ampliación'!$B$7:$B$10</c:f>
              <c:numCache>
                <c:formatCode>#,##0</c:formatCode>
                <c:ptCount val="4"/>
                <c:pt idx="0" formatCode="General">
                  <c:v>0</c:v>
                </c:pt>
                <c:pt idx="1">
                  <c:v>72</c:v>
                </c:pt>
                <c:pt idx="2">
                  <c:v>365</c:v>
                </c:pt>
                <c:pt idx="3" formatCode="General">
                  <c:v>18</c:v>
                </c:pt>
              </c:numCache>
            </c:numRef>
          </c:val>
          <c:extLst>
            <c:ext xmlns:c16="http://schemas.microsoft.com/office/drawing/2014/chart" uri="{C3380CC4-5D6E-409C-BE32-E72D297353CC}">
              <c16:uniqueId val="{00000000-5613-427B-972A-83BE95B3B927}"/>
            </c:ext>
          </c:extLst>
        </c:ser>
        <c:dLbls>
          <c:showLegendKey val="0"/>
          <c:showVal val="0"/>
          <c:showCatName val="0"/>
          <c:showSerName val="0"/>
          <c:showPercent val="0"/>
          <c:showBubbleSize val="0"/>
        </c:dLbls>
        <c:gapWidth val="219"/>
        <c:overlap val="-27"/>
        <c:axId val="2051725832"/>
        <c:axId val="2051727880"/>
      </c:barChart>
      <c:catAx>
        <c:axId val="2051725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51727880"/>
        <c:crosses val="autoZero"/>
        <c:auto val="1"/>
        <c:lblAlgn val="ctr"/>
        <c:lblOffset val="100"/>
        <c:noMultiLvlLbl val="0"/>
      </c:catAx>
      <c:valAx>
        <c:axId val="205172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51725832"/>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MUESTRA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('Control_Foliación Ampliación'!$A$13,'Control_Foliación Ampliación'!$A$16:$A$17)</c:f>
              <c:strCache>
                <c:ptCount val="3"/>
                <c:pt idx="0">
                  <c:v>CAJAS</c:v>
                </c:pt>
                <c:pt idx="1">
                  <c:v>REVISADAS</c:v>
                </c:pt>
                <c:pt idx="2">
                  <c:v>PENDIENTES</c:v>
                </c:pt>
              </c:strCache>
            </c:strRef>
          </c:cat>
          <c:val>
            <c:numRef>
              <c:f>('Control_Foliación Ampliación'!$B$13,'Control_Foliación Ampliación'!$B$16:$B$17)</c:f>
              <c:numCache>
                <c:formatCode>General</c:formatCode>
                <c:ptCount val="3"/>
                <c:pt idx="0">
                  <c:v>29</c:v>
                </c:pt>
                <c:pt idx="1">
                  <c:v>29</c:v>
                </c:pt>
                <c:pt idx="2">
                  <c:v>0</c:v>
                </c:pt>
              </c:numCache>
            </c:numRef>
          </c:val>
          <c:extLst>
            <c:ext xmlns:c16="http://schemas.microsoft.com/office/drawing/2014/chart" uri="{C3380CC4-5D6E-409C-BE32-E72D297353CC}">
              <c16:uniqueId val="{00000000-7842-4334-B418-7BDFF638BAF2}"/>
            </c:ext>
          </c:extLst>
        </c:ser>
        <c:dLbls>
          <c:showLegendKey val="0"/>
          <c:showVal val="0"/>
          <c:showCatName val="0"/>
          <c:showSerName val="0"/>
          <c:showPercent val="0"/>
          <c:showBubbleSize val="0"/>
        </c:dLbls>
        <c:gapWidth val="219"/>
        <c:overlap val="-27"/>
        <c:axId val="1097412616"/>
        <c:axId val="604066311"/>
      </c:barChart>
      <c:catAx>
        <c:axId val="109741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4066311"/>
        <c:crosses val="autoZero"/>
        <c:auto val="1"/>
        <c:lblAlgn val="ctr"/>
        <c:lblOffset val="100"/>
        <c:noMultiLvlLbl val="0"/>
      </c:catAx>
      <c:valAx>
        <c:axId val="6040663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7412616"/>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SANEAMIENTO</a:t>
            </a:r>
          </a:p>
        </c:rich>
      </c:tx>
      <c:layout>
        <c:manualLayout>
          <c:xMode val="edge"/>
          <c:yMode val="edge"/>
          <c:x val="0.31968720157119951"/>
          <c:y val="3.1111111111111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'Control_Foliación Saneamiento'!$A$7:$A$10</c:f>
              <c:strCache>
                <c:ptCount val="4"/>
                <c:pt idx="0">
                  <c:v>SANEAMIENTO</c:v>
                </c:pt>
                <c:pt idx="1">
                  <c:v>CAJAS</c:v>
                </c:pt>
                <c:pt idx="2">
                  <c:v>TOTAL UNIDADES DOCUMENTALES (ITEM)</c:v>
                </c:pt>
                <c:pt idx="3">
                  <c:v>METROS LINEALES</c:v>
                </c:pt>
              </c:strCache>
            </c:strRef>
          </c:cat>
          <c:val>
            <c:numRef>
              <c:f>'Control_Foliación Saneamiento'!$B$7:$B$10</c:f>
              <c:numCache>
                <c:formatCode>#,##0</c:formatCode>
                <c:ptCount val="4"/>
                <c:pt idx="0" formatCode="General">
                  <c:v>0</c:v>
                </c:pt>
                <c:pt idx="1">
                  <c:v>17</c:v>
                </c:pt>
                <c:pt idx="2">
                  <c:v>59</c:v>
                </c:pt>
                <c:pt idx="3" formatCode="General">
                  <c:v>4.25</c:v>
                </c:pt>
              </c:numCache>
            </c:numRef>
          </c:val>
          <c:extLst>
            <c:ext xmlns:c16="http://schemas.microsoft.com/office/drawing/2014/chart" uri="{C3380CC4-5D6E-409C-BE32-E72D297353CC}">
              <c16:uniqueId val="{00000000-5A28-457B-8A6B-2754C42E870C}"/>
            </c:ext>
          </c:extLst>
        </c:ser>
        <c:dLbls>
          <c:showLegendKey val="0"/>
          <c:showVal val="0"/>
          <c:showCatName val="0"/>
          <c:showSerName val="0"/>
          <c:showPercent val="0"/>
          <c:showBubbleSize val="0"/>
        </c:dLbls>
        <c:gapWidth val="219"/>
        <c:overlap val="-27"/>
        <c:axId val="2051725832"/>
        <c:axId val="2051727880"/>
      </c:barChart>
      <c:catAx>
        <c:axId val="2051725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51727880"/>
        <c:crosses val="autoZero"/>
        <c:auto val="1"/>
        <c:lblAlgn val="ctr"/>
        <c:lblOffset val="100"/>
        <c:noMultiLvlLbl val="0"/>
      </c:catAx>
      <c:valAx>
        <c:axId val="205172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51725832"/>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MUESTRA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('Control_Foliación Saneamiento'!$A$13,'Control_Foliación Saneamiento'!$A$16:$A$17)</c:f>
              <c:strCache>
                <c:ptCount val="3"/>
                <c:pt idx="0">
                  <c:v>CAJAS</c:v>
                </c:pt>
                <c:pt idx="1">
                  <c:v>REVISADAS</c:v>
                </c:pt>
                <c:pt idx="2">
                  <c:v>PENDIENTES</c:v>
                </c:pt>
              </c:strCache>
            </c:strRef>
          </c:cat>
          <c:val>
            <c:numRef>
              <c:f>('Control_Foliación Saneamiento'!$B$13,'Control_Foliación Saneamiento'!$B$16:$B$17)</c:f>
              <c:numCache>
                <c:formatCode>General</c:formatCode>
                <c:ptCount val="3"/>
                <c:pt idx="0">
                  <c:v>7</c:v>
                </c:pt>
                <c:pt idx="1">
                  <c:v>7</c:v>
                </c:pt>
                <c:pt idx="2">
                  <c:v>0</c:v>
                </c:pt>
              </c:numCache>
            </c:numRef>
          </c:val>
          <c:extLst>
            <c:ext xmlns:c16="http://schemas.microsoft.com/office/drawing/2014/chart" uri="{C3380CC4-5D6E-409C-BE32-E72D297353CC}">
              <c16:uniqueId val="{00000000-7A1D-4F8B-8B32-106AA3F6466C}"/>
            </c:ext>
          </c:extLst>
        </c:ser>
        <c:dLbls>
          <c:showLegendKey val="0"/>
          <c:showVal val="0"/>
          <c:showCatName val="0"/>
          <c:showSerName val="0"/>
          <c:showPercent val="0"/>
          <c:showBubbleSize val="0"/>
        </c:dLbls>
        <c:gapWidth val="219"/>
        <c:overlap val="-27"/>
        <c:axId val="1097412616"/>
        <c:axId val="604066311"/>
      </c:barChart>
      <c:catAx>
        <c:axId val="109741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4066311"/>
        <c:crosses val="autoZero"/>
        <c:auto val="1"/>
        <c:lblAlgn val="ctr"/>
        <c:lblOffset val="100"/>
        <c:noMultiLvlLbl val="0"/>
      </c:catAx>
      <c:valAx>
        <c:axId val="6040663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7412616"/>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FOLIACIÓN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'Control_Foliación Saneamiento'!$O$7:$O$11</c:f>
              <c:strCache>
                <c:ptCount val="5"/>
                <c:pt idx="0">
                  <c:v>FOLIACIÓN</c:v>
                </c:pt>
                <c:pt idx="2">
                  <c:v>HECHAS</c:v>
                </c:pt>
                <c:pt idx="3">
                  <c:v>PENDIENTES</c:v>
                </c:pt>
                <c:pt idx="4">
                  <c:v>TOTAL</c:v>
                </c:pt>
              </c:strCache>
            </c:strRef>
          </c:cat>
          <c:val>
            <c:numRef>
              <c:f>'Control_Foliación Saneamiento'!$P$7:$P$11</c:f>
              <c:numCache>
                <c:formatCode>General</c:formatCode>
                <c:ptCount val="5"/>
                <c:pt idx="2">
                  <c:v>17</c:v>
                </c:pt>
                <c:pt idx="3" formatCode="#,##0">
                  <c:v>0</c:v>
                </c:pt>
                <c:pt idx="4" formatCode="#,##0">
                  <c:v>17</c:v>
                </c:pt>
              </c:numCache>
            </c:numRef>
          </c:val>
          <c:extLst>
            <c:ext xmlns:c16="http://schemas.microsoft.com/office/drawing/2014/chart" uri="{C3380CC4-5D6E-409C-BE32-E72D297353CC}">
              <c16:uniqueId val="{00000000-B6E3-40A9-86D9-DF6FAFF3AD1B}"/>
            </c:ext>
          </c:extLst>
        </c:ser>
        <c:dLbls>
          <c:showLegendKey val="0"/>
          <c:showVal val="0"/>
          <c:showCatName val="0"/>
          <c:showSerName val="0"/>
          <c:showPercent val="0"/>
          <c:showBubbleSize val="0"/>
        </c:dLbls>
        <c:gapWidth val="219"/>
        <c:overlap val="-27"/>
        <c:axId val="1488856583"/>
        <c:axId val="1488858631"/>
      </c:barChart>
      <c:catAx>
        <c:axId val="1488856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8858631"/>
        <c:crosses val="autoZero"/>
        <c:auto val="1"/>
        <c:lblAlgn val="ctr"/>
        <c:lblOffset val="100"/>
        <c:noMultiLvlLbl val="0"/>
      </c:catAx>
      <c:valAx>
        <c:axId val="14888586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8856583"/>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17</xdr:col>
      <xdr:colOff>114300</xdr:colOff>
      <xdr:row>22</xdr:row>
      <xdr:rowOff>85725</xdr:rowOff>
    </xdr:from>
    <xdr:to>
      <xdr:col>23</xdr:col>
      <xdr:colOff>471487</xdr:colOff>
      <xdr:row>33</xdr:row>
      <xdr:rowOff>133350</xdr:rowOff>
    </xdr:to>
    <xdr:graphicFrame macro="">
      <xdr:nvGraphicFramePr>
        <xdr:cNvPr id="43" name="Gráfico 2">
          <a:extLst>
            <a:ext uri="{FF2B5EF4-FFF2-40B4-BE49-F238E27FC236}">
              <a16:creationId xmlns:a16="http://schemas.microsoft.com/office/drawing/2014/main" id="{0CBE55F0-EB6E-2156-56B6-655EABF196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80963</xdr:colOff>
      <xdr:row>35</xdr:row>
      <xdr:rowOff>138113</xdr:rowOff>
    </xdr:from>
    <xdr:to>
      <xdr:col>23</xdr:col>
      <xdr:colOff>428625</xdr:colOff>
      <xdr:row>47</xdr:row>
      <xdr:rowOff>176213</xdr:rowOff>
    </xdr:to>
    <xdr:graphicFrame macro="">
      <xdr:nvGraphicFramePr>
        <xdr:cNvPr id="3" name="Gráfico 3">
          <a:extLst>
            <a:ext uri="{FF2B5EF4-FFF2-40B4-BE49-F238E27FC236}">
              <a16:creationId xmlns:a16="http://schemas.microsoft.com/office/drawing/2014/main" id="{88A23E86-FBC0-821C-00C9-9A3B90202FA9}"/>
            </a:ext>
            <a:ext uri="{147F2762-F138-4A5C-976F-8EAC2B608ADB}">
              <a16:predDERef xmlns:a16="http://schemas.microsoft.com/office/drawing/2014/main" pred="{0CBE55F0-EB6E-2156-56B6-655EABF196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90487</xdr:colOff>
      <xdr:row>5</xdr:row>
      <xdr:rowOff>171450</xdr:rowOff>
    </xdr:from>
    <xdr:to>
      <xdr:col>24</xdr:col>
      <xdr:colOff>228600</xdr:colOff>
      <xdr:row>20</xdr:row>
      <xdr:rowOff>57150</xdr:rowOff>
    </xdr:to>
    <xdr:graphicFrame macro="">
      <xdr:nvGraphicFramePr>
        <xdr:cNvPr id="39" name="Gráfico 5">
          <a:extLst>
            <a:ext uri="{FF2B5EF4-FFF2-40B4-BE49-F238E27FC236}">
              <a16:creationId xmlns:a16="http://schemas.microsoft.com/office/drawing/2014/main" id="{0DE47833-3284-E85C-C8BC-E1E747C8F026}"/>
            </a:ext>
            <a:ext uri="{147F2762-F138-4A5C-976F-8EAC2B608ADB}">
              <a16:predDERef xmlns:a16="http://schemas.microsoft.com/office/drawing/2014/main" pred="{88A23E86-FBC0-821C-00C9-9A3B90202F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47624</xdr:colOff>
      <xdr:row>48</xdr:row>
      <xdr:rowOff>104776</xdr:rowOff>
    </xdr:from>
    <xdr:to>
      <xdr:col>23</xdr:col>
      <xdr:colOff>47624</xdr:colOff>
      <xdr:row>62</xdr:row>
      <xdr:rowOff>180976</xdr:rowOff>
    </xdr:to>
    <xdr:graphicFrame macro="">
      <xdr:nvGraphicFramePr>
        <xdr:cNvPr id="2" name="Gráfico 1">
          <a:extLst>
            <a:ext uri="{FF2B5EF4-FFF2-40B4-BE49-F238E27FC236}">
              <a16:creationId xmlns:a16="http://schemas.microsoft.com/office/drawing/2014/main" id="{EC173281-6E8F-5DC0-A7AA-0302B2B6537A}"/>
            </a:ext>
            <a:ext uri="{147F2762-F138-4A5C-976F-8EAC2B608ADB}">
              <a16:predDERef xmlns:a16="http://schemas.microsoft.com/office/drawing/2014/main" pred="{0DE47833-3284-E85C-C8BC-E1E747C8F0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267283</xdr:colOff>
      <xdr:row>0</xdr:row>
      <xdr:rowOff>38877</xdr:rowOff>
    </xdr:from>
    <xdr:to>
      <xdr:col>2</xdr:col>
      <xdr:colOff>357867</xdr:colOff>
      <xdr:row>4</xdr:row>
      <xdr:rowOff>164646</xdr:rowOff>
    </xdr:to>
    <xdr:pic>
      <xdr:nvPicPr>
        <xdr:cNvPr id="2" name="Imagen 1">
          <a:extLst>
            <a:ext uri="{FF2B5EF4-FFF2-40B4-BE49-F238E27FC236}">
              <a16:creationId xmlns:a16="http://schemas.microsoft.com/office/drawing/2014/main" id="{06DD539D-3DDD-49C9-8103-4E3234B26B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877"/>
          <a:ext cx="1519334" cy="1075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381000</xdr:colOff>
      <xdr:row>20</xdr:row>
      <xdr:rowOff>123825</xdr:rowOff>
    </xdr:from>
    <xdr:to>
      <xdr:col>25</xdr:col>
      <xdr:colOff>400050</xdr:colOff>
      <xdr:row>31</xdr:row>
      <xdr:rowOff>171450</xdr:rowOff>
    </xdr:to>
    <xdr:graphicFrame macro="">
      <xdr:nvGraphicFramePr>
        <xdr:cNvPr id="13" name="Gráfico 2">
          <a:extLst>
            <a:ext uri="{FF2B5EF4-FFF2-40B4-BE49-F238E27FC236}">
              <a16:creationId xmlns:a16="http://schemas.microsoft.com/office/drawing/2014/main" id="{894E9D28-172C-4449-BF13-B764694987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466724</xdr:colOff>
      <xdr:row>32</xdr:row>
      <xdr:rowOff>95250</xdr:rowOff>
    </xdr:from>
    <xdr:to>
      <xdr:col>25</xdr:col>
      <xdr:colOff>438149</xdr:colOff>
      <xdr:row>44</xdr:row>
      <xdr:rowOff>133350</xdr:rowOff>
    </xdr:to>
    <xdr:graphicFrame macro="">
      <xdr:nvGraphicFramePr>
        <xdr:cNvPr id="14" name="Gráfico 3">
          <a:extLst>
            <a:ext uri="{FF2B5EF4-FFF2-40B4-BE49-F238E27FC236}">
              <a16:creationId xmlns:a16="http://schemas.microsoft.com/office/drawing/2014/main" id="{BFA642A8-F337-4454-837A-8A250312CF5A}"/>
            </a:ext>
            <a:ext uri="{147F2762-F138-4A5C-976F-8EAC2B608ADB}">
              <a16:predDERef xmlns:a16="http://schemas.microsoft.com/office/drawing/2014/main" pred="{894E9D28-172C-4449-BF13-B764694987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3</xdr:col>
      <xdr:colOff>66675</xdr:colOff>
      <xdr:row>2</xdr:row>
      <xdr:rowOff>228600</xdr:rowOff>
    </xdr:to>
    <xdr:pic>
      <xdr:nvPicPr>
        <xdr:cNvPr id="2" name="Imagen 1">
          <a:extLst>
            <a:ext uri="{FF2B5EF4-FFF2-40B4-BE49-F238E27FC236}">
              <a16:creationId xmlns:a16="http://schemas.microsoft.com/office/drawing/2014/main" id="{29D5FB95-15A1-4060-8346-CE41402987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25" y="0"/>
          <a:ext cx="1581150" cy="781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267283</xdr:colOff>
      <xdr:row>0</xdr:row>
      <xdr:rowOff>38877</xdr:rowOff>
    </xdr:from>
    <xdr:to>
      <xdr:col>2</xdr:col>
      <xdr:colOff>317725</xdr:colOff>
      <xdr:row>5</xdr:row>
      <xdr:rowOff>6350</xdr:rowOff>
    </xdr:to>
    <xdr:pic>
      <xdr:nvPicPr>
        <xdr:cNvPr id="2" name="Imagen 1">
          <a:extLst>
            <a:ext uri="{FF2B5EF4-FFF2-40B4-BE49-F238E27FC236}">
              <a16:creationId xmlns:a16="http://schemas.microsoft.com/office/drawing/2014/main" id="{67DFFB7D-4099-47B8-A76F-8F1ACCAE65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283" y="38877"/>
          <a:ext cx="1512530" cy="10755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267283</xdr:colOff>
      <xdr:row>0</xdr:row>
      <xdr:rowOff>38877</xdr:rowOff>
    </xdr:from>
    <xdr:to>
      <xdr:col>2</xdr:col>
      <xdr:colOff>274864</xdr:colOff>
      <xdr:row>5</xdr:row>
      <xdr:rowOff>178253</xdr:rowOff>
    </xdr:to>
    <xdr:pic>
      <xdr:nvPicPr>
        <xdr:cNvPr id="2" name="Imagen 1">
          <a:extLst>
            <a:ext uri="{FF2B5EF4-FFF2-40B4-BE49-F238E27FC236}">
              <a16:creationId xmlns:a16="http://schemas.microsoft.com/office/drawing/2014/main" id="{30CFA52D-F224-455F-A868-0D7316F71C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283" y="38877"/>
          <a:ext cx="1512530" cy="10755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267283</xdr:colOff>
      <xdr:row>0</xdr:row>
      <xdr:rowOff>38877</xdr:rowOff>
    </xdr:from>
    <xdr:to>
      <xdr:col>1</xdr:col>
      <xdr:colOff>157388</xdr:colOff>
      <xdr:row>4</xdr:row>
      <xdr:rowOff>171450</xdr:rowOff>
    </xdr:to>
    <xdr:pic>
      <xdr:nvPicPr>
        <xdr:cNvPr id="2" name="Imagen 1">
          <a:extLst>
            <a:ext uri="{FF2B5EF4-FFF2-40B4-BE49-F238E27FC236}">
              <a16:creationId xmlns:a16="http://schemas.microsoft.com/office/drawing/2014/main" id="{A3281A98-3B96-4709-984A-97795A4B06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283" y="38877"/>
          <a:ext cx="1512530" cy="10755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412750</xdr:colOff>
      <xdr:row>21</xdr:row>
      <xdr:rowOff>47625</xdr:rowOff>
    </xdr:from>
    <xdr:to>
      <xdr:col>23</xdr:col>
      <xdr:colOff>412750</xdr:colOff>
      <xdr:row>32</xdr:row>
      <xdr:rowOff>95250</xdr:rowOff>
    </xdr:to>
    <xdr:graphicFrame macro="">
      <xdr:nvGraphicFramePr>
        <xdr:cNvPr id="2" name="Gráfico 2">
          <a:extLst>
            <a:ext uri="{FF2B5EF4-FFF2-40B4-BE49-F238E27FC236}">
              <a16:creationId xmlns:a16="http://schemas.microsoft.com/office/drawing/2014/main" id="{F4A76AB7-4472-4A2A-8EAB-358266F586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422274</xdr:colOff>
      <xdr:row>34</xdr:row>
      <xdr:rowOff>15875</xdr:rowOff>
    </xdr:from>
    <xdr:to>
      <xdr:col>23</xdr:col>
      <xdr:colOff>444499</xdr:colOff>
      <xdr:row>46</xdr:row>
      <xdr:rowOff>53975</xdr:rowOff>
    </xdr:to>
    <xdr:graphicFrame macro="">
      <xdr:nvGraphicFramePr>
        <xdr:cNvPr id="3" name="Gráfico 3">
          <a:extLst>
            <a:ext uri="{FF2B5EF4-FFF2-40B4-BE49-F238E27FC236}">
              <a16:creationId xmlns:a16="http://schemas.microsoft.com/office/drawing/2014/main" id="{B19D7644-503B-4271-9F53-36C99BBB8859}"/>
            </a:ext>
            <a:ext uri="{147F2762-F138-4A5C-976F-8EAC2B608ADB}">
              <a16:predDERef xmlns:a16="http://schemas.microsoft.com/office/drawing/2014/main" pred="{F4A76AB7-4472-4A2A-8EAB-358266F586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12700</xdr:colOff>
      <xdr:row>6</xdr:row>
      <xdr:rowOff>9525</xdr:rowOff>
    </xdr:from>
    <xdr:to>
      <xdr:col>24</xdr:col>
      <xdr:colOff>752475</xdr:colOff>
      <xdr:row>20</xdr:row>
      <xdr:rowOff>85725</xdr:rowOff>
    </xdr:to>
    <xdr:graphicFrame macro="">
      <xdr:nvGraphicFramePr>
        <xdr:cNvPr id="4" name="Gráfico 5">
          <a:extLst>
            <a:ext uri="{FF2B5EF4-FFF2-40B4-BE49-F238E27FC236}">
              <a16:creationId xmlns:a16="http://schemas.microsoft.com/office/drawing/2014/main" id="{87B0AA35-3209-4249-B1B8-BD3B6CB5BE48}"/>
            </a:ext>
            <a:ext uri="{147F2762-F138-4A5C-976F-8EAC2B608ADB}">
              <a16:predDERef xmlns:a16="http://schemas.microsoft.com/office/drawing/2014/main" pred="{B19D7644-503B-4271-9F53-36C99BBB88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396875</xdr:colOff>
      <xdr:row>47</xdr:row>
      <xdr:rowOff>128587</xdr:rowOff>
    </xdr:from>
    <xdr:to>
      <xdr:col>23</xdr:col>
      <xdr:colOff>523875</xdr:colOff>
      <xdr:row>62</xdr:row>
      <xdr:rowOff>14287</xdr:rowOff>
    </xdr:to>
    <xdr:graphicFrame macro="">
      <xdr:nvGraphicFramePr>
        <xdr:cNvPr id="5" name="Gráfico 4">
          <a:extLst>
            <a:ext uri="{FF2B5EF4-FFF2-40B4-BE49-F238E27FC236}">
              <a16:creationId xmlns:a16="http://schemas.microsoft.com/office/drawing/2014/main" id="{B3181BD8-9E9A-4F62-D0E9-35B34C2A5ABE}"/>
            </a:ext>
            <a:ext uri="{147F2762-F138-4A5C-976F-8EAC2B608ADB}">
              <a16:predDERef xmlns:a16="http://schemas.microsoft.com/office/drawing/2014/main" pred="{87B0AA35-3209-4249-B1B8-BD3B6CB5BE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16</xdr:col>
      <xdr:colOff>571500</xdr:colOff>
      <xdr:row>23</xdr:row>
      <xdr:rowOff>85725</xdr:rowOff>
    </xdr:from>
    <xdr:to>
      <xdr:col>23</xdr:col>
      <xdr:colOff>533400</xdr:colOff>
      <xdr:row>36</xdr:row>
      <xdr:rowOff>171450</xdr:rowOff>
    </xdr:to>
    <xdr:graphicFrame macro="">
      <xdr:nvGraphicFramePr>
        <xdr:cNvPr id="2" name="Gráfico 2">
          <a:extLst>
            <a:ext uri="{FF2B5EF4-FFF2-40B4-BE49-F238E27FC236}">
              <a16:creationId xmlns:a16="http://schemas.microsoft.com/office/drawing/2014/main" id="{E8B5DC8E-2370-459A-9066-B034BD0908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542924</xdr:colOff>
      <xdr:row>38</xdr:row>
      <xdr:rowOff>0</xdr:rowOff>
    </xdr:from>
    <xdr:to>
      <xdr:col>23</xdr:col>
      <xdr:colOff>590549</xdr:colOff>
      <xdr:row>50</xdr:row>
      <xdr:rowOff>38100</xdr:rowOff>
    </xdr:to>
    <xdr:graphicFrame macro="">
      <xdr:nvGraphicFramePr>
        <xdr:cNvPr id="3" name="Gráfico 3">
          <a:extLst>
            <a:ext uri="{FF2B5EF4-FFF2-40B4-BE49-F238E27FC236}">
              <a16:creationId xmlns:a16="http://schemas.microsoft.com/office/drawing/2014/main" id="{D193D428-825D-47BC-BDAD-12A8F9C29256}"/>
            </a:ext>
            <a:ext uri="{147F2762-F138-4A5C-976F-8EAC2B608ADB}">
              <a16:predDERef xmlns:a16="http://schemas.microsoft.com/office/drawing/2014/main" pred="{E8B5DC8E-2370-459A-9066-B034BD0908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561974</xdr:colOff>
      <xdr:row>50</xdr:row>
      <xdr:rowOff>114300</xdr:rowOff>
    </xdr:from>
    <xdr:to>
      <xdr:col>23</xdr:col>
      <xdr:colOff>609600</xdr:colOff>
      <xdr:row>65</xdr:row>
      <xdr:rowOff>0</xdr:rowOff>
    </xdr:to>
    <xdr:graphicFrame macro="">
      <xdr:nvGraphicFramePr>
        <xdr:cNvPr id="5" name="Gráfico 4">
          <a:extLst>
            <a:ext uri="{FF2B5EF4-FFF2-40B4-BE49-F238E27FC236}">
              <a16:creationId xmlns:a16="http://schemas.microsoft.com/office/drawing/2014/main" id="{B1065BDF-7BE4-10BE-31F8-7D799EAC3C6D}"/>
            </a:ext>
            <a:ext uri="{147F2762-F138-4A5C-976F-8EAC2B608ADB}">
              <a16:predDERef xmlns:a16="http://schemas.microsoft.com/office/drawing/2014/main" pred="{D193D428-825D-47BC-BDAD-12A8F9C292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16</xdr:col>
      <xdr:colOff>342900</xdr:colOff>
      <xdr:row>20</xdr:row>
      <xdr:rowOff>184150</xdr:rowOff>
    </xdr:from>
    <xdr:to>
      <xdr:col>23</xdr:col>
      <xdr:colOff>269875</xdr:colOff>
      <xdr:row>32</xdr:row>
      <xdr:rowOff>41275</xdr:rowOff>
    </xdr:to>
    <xdr:graphicFrame macro="">
      <xdr:nvGraphicFramePr>
        <xdr:cNvPr id="2" name="Gráfico 2">
          <a:extLst>
            <a:ext uri="{FF2B5EF4-FFF2-40B4-BE49-F238E27FC236}">
              <a16:creationId xmlns:a16="http://schemas.microsoft.com/office/drawing/2014/main" id="{01440C53-5E6A-47E9-8139-62F0AD8DFC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358774</xdr:colOff>
      <xdr:row>33</xdr:row>
      <xdr:rowOff>47625</xdr:rowOff>
    </xdr:from>
    <xdr:to>
      <xdr:col>23</xdr:col>
      <xdr:colOff>317499</xdr:colOff>
      <xdr:row>45</xdr:row>
      <xdr:rowOff>85725</xdr:rowOff>
    </xdr:to>
    <xdr:graphicFrame macro="">
      <xdr:nvGraphicFramePr>
        <xdr:cNvPr id="3" name="Gráfico 3">
          <a:extLst>
            <a:ext uri="{FF2B5EF4-FFF2-40B4-BE49-F238E27FC236}">
              <a16:creationId xmlns:a16="http://schemas.microsoft.com/office/drawing/2014/main" id="{AC0C07FF-1E05-4B99-AC4A-AEF1C76A832A}"/>
            </a:ext>
            <a:ext uri="{147F2762-F138-4A5C-976F-8EAC2B608ADB}">
              <a16:predDERef xmlns:a16="http://schemas.microsoft.com/office/drawing/2014/main" pred="{01440C53-5E6A-47E9-8139-62F0AD8DFC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44450</xdr:colOff>
      <xdr:row>5</xdr:row>
      <xdr:rowOff>73025</xdr:rowOff>
    </xdr:from>
    <xdr:to>
      <xdr:col>26</xdr:col>
      <xdr:colOff>22225</xdr:colOff>
      <xdr:row>19</xdr:row>
      <xdr:rowOff>149225</xdr:rowOff>
    </xdr:to>
    <xdr:graphicFrame macro="">
      <xdr:nvGraphicFramePr>
        <xdr:cNvPr id="4" name="Gráfico 5">
          <a:extLst>
            <a:ext uri="{FF2B5EF4-FFF2-40B4-BE49-F238E27FC236}">
              <a16:creationId xmlns:a16="http://schemas.microsoft.com/office/drawing/2014/main" id="{BFCDFB4C-8F4F-4B33-BA90-1E2FCB8D9BF4}"/>
            </a:ext>
            <a:ext uri="{147F2762-F138-4A5C-976F-8EAC2B608ADB}">
              <a16:predDERef xmlns:a16="http://schemas.microsoft.com/office/drawing/2014/main" pred="{AC0C07FF-1E05-4B99-AC4A-AEF1C76A83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396874</xdr:colOff>
      <xdr:row>46</xdr:row>
      <xdr:rowOff>112712</xdr:rowOff>
    </xdr:from>
    <xdr:to>
      <xdr:col>23</xdr:col>
      <xdr:colOff>349249</xdr:colOff>
      <xdr:row>60</xdr:row>
      <xdr:rowOff>188912</xdr:rowOff>
    </xdr:to>
    <xdr:graphicFrame macro="">
      <xdr:nvGraphicFramePr>
        <xdr:cNvPr id="5" name="Gráfico 4">
          <a:extLst>
            <a:ext uri="{FF2B5EF4-FFF2-40B4-BE49-F238E27FC236}">
              <a16:creationId xmlns:a16="http://schemas.microsoft.com/office/drawing/2014/main" id="{5BC1EDB1-778C-3C3A-292B-F7200B82A905}"/>
            </a:ext>
            <a:ext uri="{147F2762-F138-4A5C-976F-8EAC2B608ADB}">
              <a16:predDERef xmlns:a16="http://schemas.microsoft.com/office/drawing/2014/main" pred="{BFCDFB4C-8F4F-4B33-BA90-1E2FCB8D9B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A13:AD2011" totalsRowShown="0" headerRowDxfId="1015" dataDxfId="1014" tableBorderDxfId="1013" headerRowCellStyle="Normal 2">
  <autoFilter ref="A13:AD2011" xr:uid="{00000000-000C-0000-FFFF-FFFF00000000}"/>
  <tableColumns count="30">
    <tableColumn id="1" xr3:uid="{00000000-0010-0000-0000-000001000000}" name="No.  ORDEN" dataDxfId="1012" totalsRowDxfId="1011"/>
    <tableColumn id="2" xr3:uid="{00000000-0010-0000-0000-000002000000}" name="D" dataDxfId="1010" totalsRowDxfId="1009"/>
    <tableColumn id="3" xr3:uid="{00000000-0010-0000-0000-000003000000}" name="S" dataDxfId="1008" totalsRowDxfId="1007"/>
    <tableColumn id="4" xr3:uid="{00000000-0010-0000-0000-000004000000}" name="SB" dataDxfId="1006" totalsRowDxfId="1005"/>
    <tableColumn id="5" xr3:uid="{00000000-0010-0000-0000-000005000000}" name="NOMBRE DE LA SERIE O SUBSERIE" dataDxfId="1004" totalsRowDxfId="1003"/>
    <tableColumn id="6" xr3:uid="{00000000-0010-0000-0000-000006000000}" name="NOMBRE DEL EXPEDIENTE O CARPETA" dataDxfId="1002" totalsRowDxfId="1001"/>
    <tableColumn id="7" xr3:uid="{00000000-0010-0000-0000-000007000000}" name="NÚMERO DE EXPEDIENTE O CARPETA EN ORFEO" dataDxfId="1000" totalsRowDxfId="999"/>
    <tableColumn id="8" xr3:uid="{00000000-0010-0000-0000-000008000000}" name="Número de Expediente o carpeta Preexistente" dataDxfId="998" totalsRowDxfId="997"/>
    <tableColumn id="9" xr3:uid="{00000000-0010-0000-0000-000009000000}" name="Departamento" dataDxfId="996"/>
    <tableColumn id="10" xr3:uid="{00000000-0010-0000-0000-00000A000000}" name="Municipio " dataDxfId="995" totalsRowDxfId="994"/>
    <tableColumn id="11" xr3:uid="{00000000-0010-0000-0000-00000B000000}" name="Nombre del Predio" dataDxfId="993" totalsRowDxfId="992"/>
    <tableColumn id="12" xr3:uid="{00000000-0010-0000-0000-00000C000000}" name="Nombre de persona natural o juridica" dataDxfId="991" totalsRowDxfId="990"/>
    <tableColumn id="13" xr3:uid="{00000000-0010-0000-0000-00000D000000}" name="Documento de Identificación" dataDxfId="989" totalsRowDxfId="988"/>
    <tableColumn id="14" xr3:uid="{00000000-0010-0000-0000-00000E000000}" name="Número de Matricula Inmobiliaria" dataDxfId="987" totalsRowDxfId="986"/>
    <tableColumn id="15" xr3:uid="{00000000-0010-0000-0000-00000F000000}" name="Número de Resolución y Auto " dataDxfId="985" totalsRowDxfId="984"/>
    <tableColumn id="16" xr3:uid="{00000000-0010-0000-0000-000010000000}" name="Fecha de Resolución y Auto  _x000a_(AAAA-MM-DD)" dataDxfId="983" totalsRowDxfId="982"/>
    <tableColumn id="17" xr3:uid="{00000000-0010-0000-0000-000011000000}" name="Número de plano" dataDxfId="981" totalsRowDxfId="980"/>
    <tableColumn id="18" xr3:uid="{00000000-0010-0000-0000-000012000000}" name="Número Formulario Sujeto de Ordenamiento (FISO)" dataDxfId="979" totalsRowDxfId="978"/>
    <tableColumn id="19" xr3:uid="{00000000-0010-0000-0000-000013000000}" name="Inicial _x000a_AAAA-MM-DD" dataDxfId="977" totalsRowDxfId="976"/>
    <tableColumn id="20" xr3:uid="{00000000-0010-0000-0000-000014000000}" name="Final_x000a_AAAA-MM-DD" dataDxfId="975" totalsRowDxfId="974"/>
    <tableColumn id="21" xr3:uid="{00000000-0010-0000-0000-000015000000}" name="Caja" dataDxfId="973" totalsRowDxfId="972"/>
    <tableColumn id="22" xr3:uid="{00000000-0010-0000-0000-000016000000}" name="Carpeta" dataDxfId="971" totalsRowDxfId="970"/>
    <tableColumn id="23" xr3:uid="{00000000-0010-0000-0000-000017000000}" name="Tomos" dataDxfId="969" totalsRowDxfId="968"/>
    <tableColumn id="24" xr3:uid="{00000000-0010-0000-0000-000018000000}" name="Correlativo" dataDxfId="967" totalsRowDxfId="966"/>
    <tableColumn id="25" xr3:uid="{00000000-0010-0000-0000-000019000000}" name="SOPORTE" dataDxfId="965" totalsRowDxfId="964"/>
    <tableColumn id="26" xr3:uid="{00000000-0010-0000-0000-00001A000000}" name="FOLIOS" dataDxfId="963" totalsRowDxfId="962"/>
    <tableColumn id="27" xr3:uid="{00000000-0010-0000-0000-00001B000000}" name="ESTANTE" dataDxfId="961" totalsRowDxfId="960"/>
    <tableColumn id="28" xr3:uid="{00000000-0010-0000-0000-00001C000000}" name="MODULO" dataDxfId="959" totalsRowDxfId="958"/>
    <tableColumn id="29" xr3:uid="{00000000-0010-0000-0000-00001D000000}" name="ENTREPAÑO" dataDxfId="957" totalsRowDxfId="956"/>
    <tableColumn id="30" xr3:uid="{00000000-0010-0000-0000-00001E000000}" name="NOTAS" dataDxfId="95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5BE6DF5-560D-4A77-A4AB-D62E46D70C84}" name="Tabla37" displayName="Tabla37" ref="A13:AD397" totalsRowShown="0" headerRowDxfId="954" dataDxfId="953" tableBorderDxfId="952" headerRowCellStyle="Normal 2">
  <autoFilter ref="A13:AD397" xr:uid="{05BE6DF5-560D-4A77-A4AB-D62E46D70C84}"/>
  <tableColumns count="30">
    <tableColumn id="1" xr3:uid="{4D4741F2-CAC2-4D28-B5F6-BFB3EEAE339A}" name="No.  ORDEN" dataDxfId="951" totalsRowDxfId="950"/>
    <tableColumn id="2" xr3:uid="{143C02D7-F9F7-445C-807D-66269BE05FC0}" name="D" dataDxfId="949" totalsRowDxfId="948"/>
    <tableColumn id="3" xr3:uid="{7B5E2C68-04C4-4F9B-8A82-D4C7E7A08B0B}" name="S" dataDxfId="947" totalsRowDxfId="946"/>
    <tableColumn id="4" xr3:uid="{C6D55BD3-3B12-40E4-909E-2A8EC6C1ABB3}" name="SB" dataDxfId="945" totalsRowDxfId="944"/>
    <tableColumn id="5" xr3:uid="{49BEC476-D1E4-4DF9-BC6F-1AC08E49ED35}" name="NOMBRE DE LA SERIE O SUBSERIE" dataDxfId="943" totalsRowDxfId="942"/>
    <tableColumn id="6" xr3:uid="{FFA04665-D192-4CC0-86FE-54C9E5287F75}" name="NOMBRE DEL EXPEDIENTE O CARPETA" dataDxfId="941" totalsRowDxfId="940"/>
    <tableColumn id="7" xr3:uid="{0F2F5688-E507-47EF-855B-C91DEF7906BD}" name="NÚMERO DE EXPEDIENTE O CARPETA EN ORFEO" dataDxfId="939" totalsRowDxfId="938"/>
    <tableColumn id="8" xr3:uid="{DE090537-DE02-4BD3-A66A-1EFD8D5E0F1E}" name="Número de Expediente o carpeta Preexistente" dataDxfId="937" totalsRowDxfId="936"/>
    <tableColumn id="9" xr3:uid="{D3CB44D8-E8EA-4FE4-9563-309B310356BF}" name="Departamento" dataDxfId="935"/>
    <tableColumn id="10" xr3:uid="{04A49B58-9970-4338-AA2B-B4DCEF250111}" name="Municipio " dataDxfId="934" totalsRowDxfId="933"/>
    <tableColumn id="11" xr3:uid="{23886C7F-FF66-4ABC-85DF-4F4F8D6F2BE0}" name="Nombre del Predio" dataDxfId="932" totalsRowDxfId="931"/>
    <tableColumn id="12" xr3:uid="{17E85496-CF4D-471C-A4FF-12C151B1B565}" name="Nombre de persona natural o juridica" dataDxfId="930" totalsRowDxfId="929"/>
    <tableColumn id="13" xr3:uid="{B2C6D321-047F-41BF-8E99-C6B159FE01DA}" name="Documento de Identificación" dataDxfId="928" totalsRowDxfId="927"/>
    <tableColumn id="14" xr3:uid="{AA4B085C-03AA-4D32-ABCB-B3D933638004}" name="Número de Matricula Inmobiliaria" dataDxfId="926" totalsRowDxfId="925"/>
    <tableColumn id="15" xr3:uid="{45DDE6F9-EC5F-4984-AC2C-0180BFA96467}" name="Número de Resolución y Auto " dataDxfId="924" totalsRowDxfId="923"/>
    <tableColumn id="16" xr3:uid="{DE0221D6-52B9-46B5-8B1D-E70DCA70873F}" name="Fecha de Resolución y Auto  _x000a_(AAAA-MM-DD)" dataDxfId="922" totalsRowDxfId="921"/>
    <tableColumn id="17" xr3:uid="{1B8C48FD-A7D5-4D21-8B99-448F7CA9237F}" name="Número de plano" dataDxfId="920" totalsRowDxfId="919"/>
    <tableColumn id="18" xr3:uid="{6D7B4E83-22B6-49CA-B994-357BF3B71FEB}" name="Número Formulario Sujeto de Ordenamiento (FISO)" dataDxfId="918" totalsRowDxfId="917"/>
    <tableColumn id="19" xr3:uid="{41422401-B73F-4D23-A443-57EB01C6908E}" name="Inicial _x000a_AAAA-MM-DD" dataDxfId="916" totalsRowDxfId="915"/>
    <tableColumn id="20" xr3:uid="{4C1D2AA8-137E-46EE-AAC6-60EC613BB1B6}" name="Final_x000a_AAAA-MM-DD" dataDxfId="914" totalsRowDxfId="913"/>
    <tableColumn id="21" xr3:uid="{17E3248A-9CA2-4D38-9B41-6A51FE19600A}" name="Caja" dataDxfId="912" totalsRowDxfId="911"/>
    <tableColumn id="22" xr3:uid="{93EBB3FD-D855-4202-8062-02B709E84C2A}" name="Carpeta" dataDxfId="910" totalsRowDxfId="909"/>
    <tableColumn id="23" xr3:uid="{07277804-446A-431C-8956-1322C99DCE75}" name="Tomos" dataDxfId="908" totalsRowDxfId="907"/>
    <tableColumn id="24" xr3:uid="{8823CB71-7FE3-4DA0-9D2B-5439F960D796}" name="Correlativo" dataDxfId="906" totalsRowDxfId="905"/>
    <tableColumn id="25" xr3:uid="{1B3DFA5E-3B6C-47B7-AAC6-0EBE5FDE1DB7}" name="SOPORTE" dataDxfId="904" totalsRowDxfId="903"/>
    <tableColumn id="26" xr3:uid="{56AE0344-0A71-453E-9021-83C60CE37E31}" name="FOLIOS" dataDxfId="902" totalsRowDxfId="901"/>
    <tableColumn id="27" xr3:uid="{EBC4019D-67DB-4613-A98F-1AD12DFEA6C9}" name="ESTANTE" dataDxfId="900" totalsRowDxfId="899"/>
    <tableColumn id="28" xr3:uid="{DFF46D1D-7F95-4E9B-9E3E-AEEE438CDCAB}" name="MODULO" dataDxfId="898" totalsRowDxfId="897"/>
    <tableColumn id="29" xr3:uid="{ECCD5796-A3E6-46E0-BA2A-776F049494C8}" name="ENTREPAÑO" dataDxfId="896" totalsRowDxfId="895"/>
    <tableColumn id="30" xr3:uid="{5A0D4E1F-62A6-4642-AD1C-950552FE6A99}" name="NOTAS" dataDxfId="89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39CC664-9325-4690-A027-A7D811B4FB1D}" name="Tabla35" displayName="Tabla35" ref="A13:AD72" totalsRowShown="0" headerRowDxfId="893" dataDxfId="892" tableBorderDxfId="891" headerRowCellStyle="Normal 2">
  <autoFilter ref="A13:AD72" xr:uid="{E39CC664-9325-4690-A027-A7D811B4FB1D}"/>
  <tableColumns count="30">
    <tableColumn id="1" xr3:uid="{BC766FFF-E1D1-4A17-8116-DF2EE789BB03}" name="No.  ORDEN" dataDxfId="890" totalsRowDxfId="889"/>
    <tableColumn id="2" xr3:uid="{FCDB7D77-F4A4-4645-9F04-592895E6F3FA}" name="D" dataDxfId="888" totalsRowDxfId="887"/>
    <tableColumn id="3" xr3:uid="{03E0ED3C-EC68-4B92-B6DB-A0F302DE9D55}" name="S" dataDxfId="886" totalsRowDxfId="885"/>
    <tableColumn id="4" xr3:uid="{2EBAD2A8-3EF4-4707-B234-4452CCB9CE33}" name="SB" dataDxfId="884" totalsRowDxfId="883"/>
    <tableColumn id="5" xr3:uid="{180C3334-4201-483A-8FCB-697D225F5AE4}" name="NOMBRE DE LA SERIE O SUBSERIE" dataDxfId="882" totalsRowDxfId="881"/>
    <tableColumn id="6" xr3:uid="{5C896AE5-0CA8-4293-9912-76866D0A661B}" name="NOMBRE DEL EXPEDIENTE O CARPETA" dataDxfId="880" totalsRowDxfId="879"/>
    <tableColumn id="7" xr3:uid="{2968E513-D7A8-46E6-B8F0-B05C4BC38B18}" name="NÚMERO DE EXPEDIENTE O CARPETA EN ORFEO" dataDxfId="878" totalsRowDxfId="877"/>
    <tableColumn id="8" xr3:uid="{9C6E62EE-CBC6-4B38-8FFF-4939A07BA670}" name="Número de Expediente o carpeta Preexistente" dataDxfId="876" totalsRowDxfId="875"/>
    <tableColumn id="9" xr3:uid="{F1C7CB28-AA1D-4BCB-9BD3-36C4737C4D90}" name="Departamento" dataDxfId="874"/>
    <tableColumn id="10" xr3:uid="{2ACC7697-704E-4137-AF71-1A8A0173B474}" name="Municipio " dataDxfId="873" totalsRowDxfId="872"/>
    <tableColumn id="11" xr3:uid="{58BDA8AA-8082-420C-91C8-9844E69F6D27}" name="Nombre del Predio" dataDxfId="871" totalsRowDxfId="870"/>
    <tableColumn id="12" xr3:uid="{1D20C8AF-7704-4531-89B0-CC4A2C5C1BA0}" name="NOMBRE DE PERSONA NATURAL O JURIDICA" dataDxfId="869" totalsRowDxfId="868"/>
    <tableColumn id="13" xr3:uid="{8CC133FA-4E38-4251-8C44-5BBB0034E6CD}" name="Documento de Identificación" dataDxfId="867" totalsRowDxfId="866"/>
    <tableColumn id="14" xr3:uid="{CB4E85D4-CDF3-45E1-8D88-A47131BB9826}" name="Número de Matricula Inmobiliaria" dataDxfId="865" totalsRowDxfId="864"/>
    <tableColumn id="15" xr3:uid="{6BBB65AD-E15F-4209-9BB5-E81CCD462ED2}" name="Número de Resolución y Auto " dataDxfId="863" totalsRowDxfId="862"/>
    <tableColumn id="16" xr3:uid="{A4EB3119-3DB2-40A8-B6DF-881AC9B3FA26}" name="Fecha de Resolución y Auto  _x000a_(AAAA-MM-DD)" dataDxfId="861" totalsRowDxfId="860"/>
    <tableColumn id="17" xr3:uid="{D770BB1F-18B9-4365-A6FC-C84CAA6DBB7C}" name="Número de plano" dataDxfId="859" totalsRowDxfId="858"/>
    <tableColumn id="18" xr3:uid="{474303F6-ABEB-457E-BA92-8D8FC20CB125}" name="Número Formulario Sujeto de Ordenamiento (FISO)" dataDxfId="857" totalsRowDxfId="856"/>
    <tableColumn id="19" xr3:uid="{35E79836-4966-45C2-9C97-AB429E193B71}" name="Inicial _x000a_AAAA-MM-DD" dataDxfId="855" totalsRowDxfId="854"/>
    <tableColumn id="20" xr3:uid="{9BBDFBB6-0F99-4EA0-ABB7-B0CE80A1D33F}" name="Final_x000a_AAAA-MM-DD" dataDxfId="853" totalsRowDxfId="852"/>
    <tableColumn id="21" xr3:uid="{6DD9E37B-9C00-42DC-AE56-BAB2B00D88D4}" name="Caja" dataDxfId="851" totalsRowDxfId="850"/>
    <tableColumn id="22" xr3:uid="{F0541291-801B-43B8-8DB6-FC6B574A842C}" name="Carpeta" dataDxfId="849" totalsRowDxfId="848"/>
    <tableColumn id="23" xr3:uid="{3678FA46-3A99-4DCD-8BC3-7B3BBC351043}" name="Tomos" dataDxfId="847" totalsRowDxfId="846"/>
    <tableColumn id="24" xr3:uid="{634978F5-8679-4D17-997E-FA986730BEDC}" name="Correlativo" dataDxfId="845" totalsRowDxfId="844"/>
    <tableColumn id="25" xr3:uid="{73C93C85-083C-4537-9A87-F7094095211D}" name="SOPORTE" dataDxfId="843" totalsRowDxfId="842"/>
    <tableColumn id="26" xr3:uid="{D8E2C28E-9609-42E9-B7D7-1A38E4ED3ADA}" name="FOLIOS" dataDxfId="841" totalsRowDxfId="840"/>
    <tableColumn id="27" xr3:uid="{19AD2E35-493D-4D3E-BE53-1D686369B802}" name="ESTANTE" dataDxfId="839" totalsRowDxfId="838"/>
    <tableColumn id="28" xr3:uid="{07767314-C455-4A97-BC47-CAFAB612DCA7}" name="MODULO" dataDxfId="837" totalsRowDxfId="836"/>
    <tableColumn id="29" xr3:uid="{0BB37027-141A-486B-8B2F-917D20802838}" name="ENTREPAÑO" dataDxfId="835" totalsRowDxfId="834"/>
    <tableColumn id="30" xr3:uid="{D38B4C3A-24A2-4D3F-B7F3-D3B1B2980440}" name="NOTAS" dataDxfId="83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54EFC61-FCF6-4830-A293-12542583F3D7}" name="Tabla36" displayName="Tabla36" ref="A13:AD110" totalsRowShown="0" headerRowDxfId="832" dataDxfId="831" tableBorderDxfId="830" headerRowCellStyle="Normal 2">
  <autoFilter ref="A13:AD110" xr:uid="{715D5295-7393-4233-A092-0E6F0A96BD6F}"/>
  <tableColumns count="30">
    <tableColumn id="1" xr3:uid="{83363354-0F6D-4A81-854E-E9C779FAF29A}" name="No.  ORDEN" dataDxfId="829" totalsRowDxfId="828"/>
    <tableColumn id="2" xr3:uid="{83E7D48E-0136-4F7C-A85D-1CCF08BB0758}" name="D" dataDxfId="827" totalsRowDxfId="826"/>
    <tableColumn id="3" xr3:uid="{071BD548-BEE3-41A0-9704-F4F1CF7A5B93}" name="S" dataDxfId="825" totalsRowDxfId="824"/>
    <tableColumn id="4" xr3:uid="{57BDBEAB-3A14-482F-BA49-5111C26D2673}" name="SB" dataDxfId="823" totalsRowDxfId="822"/>
    <tableColumn id="5" xr3:uid="{ADBAAAF1-1BC9-4B43-96A4-E00BB136EEEB}" name="NOMBRE DE LA SERIE O SUBSERIE" dataDxfId="821" totalsRowDxfId="820"/>
    <tableColumn id="6" xr3:uid="{5FEF4F23-A575-4D7F-A481-D3F7872CC8FD}" name="NOMBRE DEL EXPEDIENTE O CARPETA" dataDxfId="819" totalsRowDxfId="818"/>
    <tableColumn id="7" xr3:uid="{6EBD163E-84E1-4B77-82BC-6D0A3B09D858}" name="NÚMERO DE EXPEDIENTE O CARPETA EN ORFEO" dataDxfId="817" totalsRowDxfId="816"/>
    <tableColumn id="8" xr3:uid="{B8D27390-ECAB-4107-88D1-30FA43076A92}" name="Número de Expediente o carpeta Preexistente" dataDxfId="815" totalsRowDxfId="814"/>
    <tableColumn id="9" xr3:uid="{455C7282-5A6B-4B72-937D-278D452CEF64}" name="Departamento" dataDxfId="813"/>
    <tableColumn id="10" xr3:uid="{D842EA70-2FB3-4F6C-B20C-604F430F7849}" name="Municipio " dataDxfId="812" totalsRowDxfId="811"/>
    <tableColumn id="11" xr3:uid="{3BFF71BB-FD38-4B2B-948E-EC9F10D6E730}" name="Nombre del Predio" dataDxfId="810" totalsRowDxfId="809"/>
    <tableColumn id="12" xr3:uid="{C4F53DB4-A686-4713-9619-1ED48B80ECA7}" name="Nombre de persona natural o juridica" dataDxfId="808" totalsRowDxfId="807"/>
    <tableColumn id="13" xr3:uid="{C94479C0-7BAC-40DA-A6A9-5BF467C587ED}" name="Documento de Identificación" dataDxfId="806" totalsRowDxfId="805"/>
    <tableColumn id="14" xr3:uid="{4DD72730-D9EC-4239-B142-2484ADCD6EB2}" name="Número de Matricula Inmobiliaria" dataDxfId="804" totalsRowDxfId="803"/>
    <tableColumn id="15" xr3:uid="{F0B4413A-4521-49F8-8C19-76BBAA91CD9D}" name="Número de Resolución y Auto " dataDxfId="802" totalsRowDxfId="801"/>
    <tableColumn id="16" xr3:uid="{93A57FA6-6911-47E3-A89E-AD4779A68FFB}" name="Fecha de Resolución y Auto  _x000a_(AAAA-MM-DD)" dataDxfId="800" totalsRowDxfId="799"/>
    <tableColumn id="17" xr3:uid="{E33D7C9A-F3A6-4D3A-9EF1-88D768B36340}" name="Número de plano" dataDxfId="798" totalsRowDxfId="797"/>
    <tableColumn id="18" xr3:uid="{24C662C7-6B28-4891-8119-A0C58FEDEAB3}" name="Número Formulario Sujeto de Ordenamiento (FISO)" dataDxfId="796" totalsRowDxfId="795"/>
    <tableColumn id="19" xr3:uid="{36533C1E-F5B1-4043-BB87-F716338EAEE0}" name="Inicial _x000a_AAAA-MM-DD" dataDxfId="794" totalsRowDxfId="793"/>
    <tableColumn id="20" xr3:uid="{878E4F67-0802-4370-BB34-7E58C4EE156C}" name="Final_x000a_AAAA-MM-DD" dataDxfId="792" totalsRowDxfId="791"/>
    <tableColumn id="21" xr3:uid="{87F79063-AA56-4CDA-A4A8-FE835A70C745}" name="Caja" dataDxfId="790" totalsRowDxfId="789"/>
    <tableColumn id="22" xr3:uid="{C75646FA-37A9-4619-90C7-E1B2CB9CDA7C}" name="Carpeta" dataDxfId="788" totalsRowDxfId="787"/>
    <tableColumn id="23" xr3:uid="{8E799E02-59B5-436E-8CEF-C6F0AAFFDE58}" name="Tomos" dataDxfId="786" totalsRowDxfId="785"/>
    <tableColumn id="24" xr3:uid="{0C0B9996-1115-4A13-8D14-B70ED7949125}" name="Correlativo" dataDxfId="784" totalsRowDxfId="783"/>
    <tableColumn id="25" xr3:uid="{3925DE3F-8AA2-4945-98CB-02E0D6C00C37}" name="SOPORTE" dataDxfId="782" totalsRowDxfId="781"/>
    <tableColumn id="26" xr3:uid="{6A7DA9FB-0338-4D4A-B964-B049459679C4}" name="FOLIOS" dataDxfId="780" totalsRowDxfId="779"/>
    <tableColumn id="27" xr3:uid="{C5E64E02-31DE-4732-BD89-2DC3B3CA5143}" name="ESTANTE" dataDxfId="778" totalsRowDxfId="777"/>
    <tableColumn id="28" xr3:uid="{8EA6712F-8636-4FD7-8383-C005FE74F097}" name="MODULO" dataDxfId="776" totalsRowDxfId="775"/>
    <tableColumn id="29" xr3:uid="{5886CBDD-3543-48B0-90E0-A3718ADE4EA6}" name="ENTREPAÑO" dataDxfId="774" totalsRowDxfId="773"/>
    <tableColumn id="30" xr3:uid="{D7D36AC2-1027-46C7-9F6F-2E4FE9261617}" name="NOTAS" dataDxfId="77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A1:AH127" totalsRowShown="0" headerRowDxfId="771" headerRowBorderDxfId="770" tableBorderDxfId="769">
  <autoFilter ref="A1:AH127" xr:uid="{00000000-0009-0000-0100-000002000000}"/>
  <sortState xmlns:xlrd2="http://schemas.microsoft.com/office/spreadsheetml/2017/richdata2" ref="A2:AH127">
    <sortCondition ref="B1:B127"/>
  </sortState>
  <tableColumns count="34">
    <tableColumn id="1" xr3:uid="{00000000-0010-0000-0100-000001000000}" name="S_I" dataDxfId="768"/>
    <tableColumn id="2" xr3:uid="{00000000-0010-0000-0100-000002000000}" name="AMAZONAS" dataDxfId="767"/>
    <tableColumn id="3" xr3:uid="{00000000-0010-0000-0100-000003000000}" name="ANTIOQUIA" dataDxfId="766"/>
    <tableColumn id="4" xr3:uid="{00000000-0010-0000-0100-000004000000}" name="ARAUCA" dataDxfId="765"/>
    <tableColumn id="5" xr3:uid="{00000000-0010-0000-0100-000005000000}" name="ARCHIPIELAGO" dataDxfId="764"/>
    <tableColumn id="6" xr3:uid="{00000000-0010-0000-0100-000006000000}" name="ATLANTICO" dataDxfId="763"/>
    <tableColumn id="7" xr3:uid="{00000000-0010-0000-0100-000007000000}" name="BOGOTA_DC" dataDxfId="762"/>
    <tableColumn id="8" xr3:uid="{00000000-0010-0000-0100-000008000000}" name="BOLIVAR" dataDxfId="761"/>
    <tableColumn id="9" xr3:uid="{00000000-0010-0000-0100-000009000000}" name="BOYACA" dataDxfId="760"/>
    <tableColumn id="10" xr3:uid="{00000000-0010-0000-0100-00000A000000}" name="CALDAS" dataDxfId="759"/>
    <tableColumn id="11" xr3:uid="{00000000-0010-0000-0100-00000B000000}" name="CAQUETA" dataDxfId="758"/>
    <tableColumn id="12" xr3:uid="{00000000-0010-0000-0100-00000C000000}" name="CASANARE" dataDxfId="757"/>
    <tableColumn id="13" xr3:uid="{00000000-0010-0000-0100-00000D000000}" name="CAUCA" dataDxfId="756"/>
    <tableColumn id="14" xr3:uid="{00000000-0010-0000-0100-00000E000000}" name="CESAR" dataDxfId="755"/>
    <tableColumn id="15" xr3:uid="{00000000-0010-0000-0100-00000F000000}" name="CHOCO" dataDxfId="754"/>
    <tableColumn id="16" xr3:uid="{00000000-0010-0000-0100-000010000000}" name="CORDOBA" dataDxfId="753"/>
    <tableColumn id="17" xr3:uid="{00000000-0010-0000-0100-000011000000}" name="CUNDINAMARCA" dataDxfId="752"/>
    <tableColumn id="18" xr3:uid="{00000000-0010-0000-0100-000012000000}" name="GUAINIA" dataDxfId="751"/>
    <tableColumn id="19" xr3:uid="{00000000-0010-0000-0100-000013000000}" name="GUAVIARE" dataDxfId="750"/>
    <tableColumn id="20" xr3:uid="{00000000-0010-0000-0100-000014000000}" name="HUILA" dataDxfId="749"/>
    <tableColumn id="21" xr3:uid="{00000000-0010-0000-0100-000015000000}" name="LA_GUAJIRA" dataDxfId="748"/>
    <tableColumn id="22" xr3:uid="{00000000-0010-0000-0100-000016000000}" name="MAGDALENA" dataDxfId="747"/>
    <tableColumn id="23" xr3:uid="{00000000-0010-0000-0100-000017000000}" name="META" dataDxfId="746"/>
    <tableColumn id="24" xr3:uid="{00000000-0010-0000-0100-000018000000}" name="NARIÑO" dataDxfId="745"/>
    <tableColumn id="25" xr3:uid="{00000000-0010-0000-0100-000019000000}" name="NORTE_DE_SANTANDER" dataDxfId="744"/>
    <tableColumn id="26" xr3:uid="{00000000-0010-0000-0100-00001A000000}" name="PUTUMAYO" dataDxfId="743"/>
    <tableColumn id="27" xr3:uid="{00000000-0010-0000-0100-00001B000000}" name="QUINDIO" dataDxfId="742"/>
    <tableColumn id="28" xr3:uid="{00000000-0010-0000-0100-00001C000000}" name="RISARALDA" dataDxfId="741"/>
    <tableColumn id="29" xr3:uid="{00000000-0010-0000-0100-00001D000000}" name="SANTANDER" dataDxfId="740"/>
    <tableColumn id="30" xr3:uid="{00000000-0010-0000-0100-00001E000000}" name="SUCRE" dataDxfId="739"/>
    <tableColumn id="31" xr3:uid="{00000000-0010-0000-0100-00001F000000}" name="TOLIMA" dataDxfId="738"/>
    <tableColumn id="32" xr3:uid="{00000000-0010-0000-0100-000020000000}" name="VALLE_DEL_CAUCA" dataDxfId="737"/>
    <tableColumn id="33" xr3:uid="{00000000-0010-0000-0100-000021000000}" name="VAUPES" dataDxfId="736"/>
    <tableColumn id="34" xr3:uid="{00000000-0010-0000-0100-000022000000}" name="VICHADA" dataDxfId="735"/>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a1" displayName="Tabla1" ref="A1:A16" totalsRowShown="0">
  <autoFilter ref="A1:A16" xr:uid="{00000000-0009-0000-0100-000001000000}"/>
  <tableColumns count="1">
    <tableColumn id="1" xr3:uid="{00000000-0010-0000-0200-000001000000}" name="RESPONSABLES"/>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7630C29-4F0F-4D3D-809A-1AFDBDE669A7}" name="Tabla38" displayName="Tabla38" ref="A13:AD84" totalsRowShown="0" headerRowDxfId="734" dataDxfId="733" tableBorderDxfId="732" headerRowCellStyle="Normal 2">
  <autoFilter ref="A13:AD84" xr:uid="{C7630C29-4F0F-4D3D-809A-1AFDBDE669A7}"/>
  <tableColumns count="30">
    <tableColumn id="1" xr3:uid="{AE7F982C-26C4-40C7-AF17-5507CCD08965}" name="No.  ORDEN" dataDxfId="731" totalsRowDxfId="730">
      <calculatedColumnFormula>+ROW(A1)</calculatedColumnFormula>
    </tableColumn>
    <tableColumn id="2" xr3:uid="{45F5F32F-37D9-46FE-9B48-B5E8B165797B}" name="D" dataDxfId="729" totalsRowDxfId="728"/>
    <tableColumn id="3" xr3:uid="{6B65774B-9670-45B3-927A-554500A0ABCF}" name="S" dataDxfId="727" totalsRowDxfId="726"/>
    <tableColumn id="4" xr3:uid="{A853AD6A-39AF-45E5-A67E-BE0C9E5F7251}" name="SB" dataDxfId="725" totalsRowDxfId="724"/>
    <tableColumn id="5" xr3:uid="{C204BAA1-F256-492F-811D-C9D62E23A7A2}" name="NOMBRE DE LA SERIE O SUBSERIE" dataDxfId="723" totalsRowDxfId="722"/>
    <tableColumn id="6" xr3:uid="{DD3944F4-F198-4E52-AE07-FDBA95EBAAD7}" name="NOMBRE DEL EXPEDIENTE O CARPETA" dataDxfId="721" totalsRowDxfId="720"/>
    <tableColumn id="7" xr3:uid="{0789A287-4383-47FE-AD85-284A76D2974E}" name="NÚMERO DE EXPEDIENTE O CARPETA EN ORFEO" dataDxfId="719" totalsRowDxfId="718"/>
    <tableColumn id="8" xr3:uid="{874B987B-6EC6-4388-B2A0-4C6A666EFBFC}" name="Número de Expediente o carpeta Preexistente" dataDxfId="717" totalsRowDxfId="716"/>
    <tableColumn id="9" xr3:uid="{7182BAA7-EA0F-4406-8050-C6D7E48F35B5}" name="Departamento" dataDxfId="715"/>
    <tableColumn id="10" xr3:uid="{18100D29-7057-455D-9AF3-0026A722574A}" name="Municipio " dataDxfId="714" totalsRowDxfId="713"/>
    <tableColumn id="11" xr3:uid="{E2D07B79-BB23-410B-87F7-C04D92DD2D94}" name="Nombre del Predio" dataDxfId="712" totalsRowDxfId="711"/>
    <tableColumn id="12" xr3:uid="{EA0D910E-8F4F-4517-8173-90639C1E2048}" name="Nombre de persona natural o juridica" dataDxfId="710" totalsRowDxfId="709"/>
    <tableColumn id="13" xr3:uid="{699E7685-E6EE-480A-806B-E17E442AF22E}" name="Documento de Identificación" dataDxfId="708" totalsRowDxfId="707"/>
    <tableColumn id="14" xr3:uid="{BEC5DCF6-D788-4132-96AA-0B417396CA2F}" name="Número de Matricula Inmobiliaria" dataDxfId="706" totalsRowDxfId="705"/>
    <tableColumn id="15" xr3:uid="{EEBFB980-BE1E-4095-81DC-50D1092BF70A}" name="Número de Resolución y Auto " dataDxfId="704" totalsRowDxfId="703"/>
    <tableColumn id="16" xr3:uid="{CF9A0109-BE34-4695-96A1-2E2505469817}" name="Fecha de Resolución y Auto  _x000a_(AAAA-MM-DD)" dataDxfId="702" totalsRowDxfId="701"/>
    <tableColumn id="17" xr3:uid="{C820BA5B-B9E0-4B8F-BCA2-170170871E01}" name="Número de plano" dataDxfId="700" totalsRowDxfId="699"/>
    <tableColumn id="18" xr3:uid="{DA005C1E-78B9-48AF-9CDF-330B6B9B8E20}" name="Número Formulario Sujeto de Ordenamiento (FISO)" dataDxfId="698" totalsRowDxfId="697"/>
    <tableColumn id="19" xr3:uid="{8C5B081B-A618-48F6-8E18-C237E5F620B8}" name="Inicial _x000a_AAAA-MM-DD" dataDxfId="696" totalsRowDxfId="695"/>
    <tableColumn id="20" xr3:uid="{ACE938BE-1204-46C8-A3CA-8F4B5AB6B3C6}" name="Final_x000a_AAAA-MM-DD" dataDxfId="694" totalsRowDxfId="693"/>
    <tableColumn id="21" xr3:uid="{0F98F85D-97D0-4839-A4BE-678A0ADD92B4}" name="Caja" dataDxfId="692" totalsRowDxfId="691"/>
    <tableColumn id="22" xr3:uid="{E6A3E825-8D94-47C8-BBC6-3F896AC70F6C}" name="Carpeta" dataDxfId="690" totalsRowDxfId="689"/>
    <tableColumn id="23" xr3:uid="{8B029821-6ACC-4124-A7AF-F3A9C83B6E25}" name="Tomos" dataDxfId="688" totalsRowDxfId="687"/>
    <tableColumn id="24" xr3:uid="{F0A80CDC-F7E3-433B-A392-2EC56AD045FE}" name="Correlativo" dataDxfId="686" totalsRowDxfId="685"/>
    <tableColumn id="25" xr3:uid="{78F30F14-3DC8-44BE-892F-5293F2004945}" name="SOPORTE" dataDxfId="684" totalsRowDxfId="683"/>
    <tableColumn id="26" xr3:uid="{2213B08F-6508-4CF0-891D-FE2CB15FA3BB}" name="FOLIOS" dataDxfId="682" totalsRowDxfId="681"/>
    <tableColumn id="27" xr3:uid="{B8C7033D-E7D7-4A6A-9DB5-47EB676D6518}" name="ESTANTE" dataDxfId="680" totalsRowDxfId="679"/>
    <tableColumn id="28" xr3:uid="{C7AB405D-73E1-4D36-83AB-DA084600A1F1}" name="MODULO" dataDxfId="678" totalsRowDxfId="677"/>
    <tableColumn id="29" xr3:uid="{CCBC3152-2255-4287-93DB-083694C73B3B}" name="ENTREPAÑO" dataDxfId="676" totalsRowDxfId="675"/>
    <tableColumn id="30" xr3:uid="{8012B60C-43B6-4C88-93AE-95B649BA896E}" name="NOTAS" dataDxfId="67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54397F9-EA8B-4B8D-A9C1-967728B7C721}" name="Tabla39" displayName="Tabla39" ref="A13:AD367" totalsRowShown="0" headerRowDxfId="673" dataDxfId="672" tableBorderDxfId="671" headerRowCellStyle="Normal 2">
  <autoFilter ref="A13:AD367" xr:uid="{C54397F9-EA8B-4B8D-A9C1-967728B7C721}"/>
  <tableColumns count="30">
    <tableColumn id="1" xr3:uid="{AEE3AB08-3F69-4FA8-84BA-E94C1DACCA93}" name="No.  ORDEN" dataDxfId="670" totalsRowDxfId="669">
      <calculatedColumnFormula>+ROW(A1)</calculatedColumnFormula>
    </tableColumn>
    <tableColumn id="2" xr3:uid="{6AB416A4-CE0B-4F36-BBD4-4E957905C8BC}" name="D" dataDxfId="668" totalsRowDxfId="667"/>
    <tableColumn id="3" xr3:uid="{6E55DBEA-A262-4045-A03B-68065DC131FE}" name="SE" dataDxfId="666" totalsRowDxfId="665"/>
    <tableColumn id="4" xr3:uid="{8394C84C-E76B-4F09-8B24-1CE3CFBEBAFA}" name="SB" dataDxfId="664" totalsRowDxfId="663"/>
    <tableColumn id="5" xr3:uid="{9AB9F618-9FB7-43E6-A0BE-1ED1017E8BD0}" name="NOMBRE DE LA SERIE O SUBSERIE" dataDxfId="662" totalsRowDxfId="661"/>
    <tableColumn id="6" xr3:uid="{E32568A5-7D97-48C2-9676-8681BE830C4C}" name="NOMBRE DEL EXPEDIENTE O CARPETA" dataDxfId="660" totalsRowDxfId="659"/>
    <tableColumn id="7" xr3:uid="{2D5811B8-DCC9-4A88-83C0-0226D274C28B}" name="NÚMERO DE EXPEDIENTE O CARPETA EN ORFEO" dataDxfId="658" totalsRowDxfId="657"/>
    <tableColumn id="8" xr3:uid="{5B18A6BB-15DA-4F35-9B64-598B2D64ADC9}" name="Número de Expediente o carpeta Preexistente" dataDxfId="656" totalsRowDxfId="655"/>
    <tableColumn id="9" xr3:uid="{4646857B-A770-48A7-9634-7E581EE2F8B4}" name="Departamento" dataDxfId="654"/>
    <tableColumn id="10" xr3:uid="{424D6522-4D71-4288-88ED-76C263F2456D}" name="Municipio " dataDxfId="653" totalsRowDxfId="652"/>
    <tableColumn id="11" xr3:uid="{2E1F73A9-9382-4CD3-9EF9-9D997427A334}" name="Nombre del Predio" dataDxfId="651" totalsRowDxfId="650"/>
    <tableColumn id="12" xr3:uid="{EEC2C20D-8462-4AAD-9766-23D4D55BD77A}" name="Nombre de persona natural o juridica" dataDxfId="649" totalsRowDxfId="648"/>
    <tableColumn id="13" xr3:uid="{FAEF1A85-DBA0-4181-B773-A0F733CB080A}" name="Documento de Identificación" dataDxfId="647" totalsRowDxfId="646"/>
    <tableColumn id="14" xr3:uid="{8D85E2A1-DDFA-4C1D-A82C-E4CA5549F40E}" name="Número de Matricula Inmobiliaria" dataDxfId="645" totalsRowDxfId="644"/>
    <tableColumn id="15" xr3:uid="{B8DF153A-2D61-42B5-963F-0AEBE28AE999}" name="Número de Resolución y Auto " dataDxfId="643" totalsRowDxfId="642"/>
    <tableColumn id="16" xr3:uid="{CFA52D9F-CA5F-4D07-8E9E-AA03ACCF2B78}" name="Fecha de Resolución y Auto  _x000a_(AAAA-MM-DD)" dataDxfId="641" totalsRowDxfId="640"/>
    <tableColumn id="17" xr3:uid="{D48CCD66-CB73-494D-8C48-B0F3F734104D}" name="Número de plano" dataDxfId="639" totalsRowDxfId="638"/>
    <tableColumn id="18" xr3:uid="{637241D6-8434-4CDE-A681-50814EAE8A98}" name="Número Formulario Sujeto de Ordenamiento (FISO)" dataDxfId="637" totalsRowDxfId="636"/>
    <tableColumn id="19" xr3:uid="{6C4BD2A0-18C3-4F02-AD5C-0F80B72CC193}" name="Inicial _x000a_AAAA-MM-DD" dataDxfId="635" totalsRowDxfId="634"/>
    <tableColumn id="20" xr3:uid="{37187AED-8A4A-4A3D-8AF4-4879B02A7CC7}" name="Final_x000a_AAAA-MM-DD" dataDxfId="633" totalsRowDxfId="632"/>
    <tableColumn id="21" xr3:uid="{0EE88302-784D-4A28-B5B6-EE8089D6576D}" name="Caja" dataDxfId="631" totalsRowDxfId="630"/>
    <tableColumn id="22" xr3:uid="{94B8D104-E936-48E8-8193-1BF0DE8E1F26}" name="Carpeta" dataDxfId="629" totalsRowDxfId="628"/>
    <tableColumn id="23" xr3:uid="{632158DA-071B-4440-B732-C912738166EF}" name="Tomos" dataDxfId="627" totalsRowDxfId="626"/>
    <tableColumn id="24" xr3:uid="{37B328C5-E892-4C7E-8AE0-DBEFF8959EAD}" name="Correlativo" dataDxfId="625" totalsRowDxfId="624"/>
    <tableColumn id="25" xr3:uid="{2EE163EF-74D8-49F8-A0B2-CD1B8A937C3A}" name="SOPORTE" dataDxfId="623" totalsRowDxfId="622"/>
    <tableColumn id="26" xr3:uid="{D827A1E4-FF13-4417-802B-CDC5A34D78D8}" name="FOLIOS" dataDxfId="621" totalsRowDxfId="620"/>
    <tableColumn id="27" xr3:uid="{ED659B90-14AD-41F1-90E9-0F818764010C}" name="ESTANTE" dataDxfId="619" totalsRowDxfId="618"/>
    <tableColumn id="28" xr3:uid="{8963F076-5748-4F82-BFF1-2F7F71009A79}" name="MODULO" dataDxfId="617" totalsRowDxfId="616"/>
    <tableColumn id="29" xr3:uid="{EAF60E67-FABC-40DA-948A-F337D3EF7E11}" name="ENTREPAÑO" dataDxfId="615" totalsRowDxfId="614"/>
    <tableColumn id="30" xr3:uid="{C1F9026B-6128-473E-9051-639C1803D8C0}" name="NOTAS" dataDxfId="613"/>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drawing" Target="../drawings/drawing6.xml"/><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table" Target="../tables/table7.xml"/><Relationship Id="rId1" Type="http://schemas.openxmlformats.org/officeDocument/2006/relationships/vmlDrawing" Target="../drawings/vmlDrawing5.vml"/></Relationships>
</file>

<file path=xl/worksheets/_rels/sheet2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6.vml"/><Relationship Id="rId1" Type="http://schemas.openxmlformats.org/officeDocument/2006/relationships/drawing" Target="../drawings/drawing10.xml"/><Relationship Id="rId4" Type="http://schemas.openxmlformats.org/officeDocument/2006/relationships/comments" Target="../comments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drawing" Target="../drawings/drawing4.xm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drawing" Target="../drawings/drawing5.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EEA75-DA9D-4C8E-95E5-883C7F6DE816}">
  <sheetPr>
    <tabColor theme="4" tint="0.59999389629810485"/>
  </sheetPr>
  <dimension ref="A1:S163"/>
  <sheetViews>
    <sheetView topLeftCell="G57" workbookViewId="0">
      <selection activeCell="H57" sqref="H57"/>
    </sheetView>
  </sheetViews>
  <sheetFormatPr baseColWidth="10" defaultColWidth="11.42578125" defaultRowHeight="15" x14ac:dyDescent="0.25"/>
  <cols>
    <col min="1" max="1" width="6" style="2" customWidth="1"/>
    <col min="2" max="2" width="46.5703125" style="87" customWidth="1"/>
    <col min="3" max="3" width="9.140625" style="2"/>
    <col min="4" max="4" width="11.85546875" style="2" customWidth="1"/>
    <col min="5" max="5" width="11" style="2" customWidth="1"/>
    <col min="6" max="6" width="18.42578125" style="2" bestFit="1" customWidth="1"/>
    <col min="7" max="7" width="22.140625" style="2" customWidth="1"/>
    <col min="8" max="8" width="18.140625" style="2" customWidth="1"/>
    <col min="9" max="9" width="18.140625" style="2" bestFit="1" customWidth="1"/>
    <col min="10" max="10" width="17" style="2" bestFit="1" customWidth="1"/>
    <col min="11" max="11" width="28.5703125" customWidth="1"/>
    <col min="12" max="12" width="27.28515625" customWidth="1"/>
    <col min="13" max="13" width="23.42578125" customWidth="1"/>
    <col min="14" max="14" width="22.5703125" customWidth="1"/>
    <col min="17" max="17" width="39" bestFit="1" customWidth="1"/>
  </cols>
  <sheetData>
    <row r="1" spans="1:19" s="99" customFormat="1" ht="45" x14ac:dyDescent="0.25">
      <c r="A1" s="56" t="s">
        <v>0</v>
      </c>
      <c r="B1" s="56" t="s">
        <v>1</v>
      </c>
      <c r="C1" s="56" t="s">
        <v>2</v>
      </c>
      <c r="D1" s="56" t="s">
        <v>3</v>
      </c>
      <c r="E1" s="101" t="s">
        <v>4</v>
      </c>
      <c r="F1" s="101" t="s">
        <v>5</v>
      </c>
      <c r="G1" s="101" t="s">
        <v>6</v>
      </c>
      <c r="H1" s="101" t="s">
        <v>7</v>
      </c>
      <c r="I1" s="102" t="s">
        <v>8</v>
      </c>
      <c r="J1" s="101" t="s">
        <v>9</v>
      </c>
      <c r="K1" s="101" t="s">
        <v>10</v>
      </c>
      <c r="L1" s="102" t="s">
        <v>11</v>
      </c>
      <c r="M1" s="56" t="s">
        <v>12</v>
      </c>
      <c r="N1" s="56" t="s">
        <v>13</v>
      </c>
    </row>
    <row r="2" spans="1:19" ht="75" x14ac:dyDescent="0.25">
      <c r="A2" s="49">
        <v>1</v>
      </c>
      <c r="B2" s="85" t="s">
        <v>14</v>
      </c>
      <c r="C2" s="42">
        <v>1</v>
      </c>
      <c r="D2" s="42">
        <v>3</v>
      </c>
      <c r="E2" s="42"/>
      <c r="F2" s="42" t="s">
        <v>15</v>
      </c>
      <c r="G2" s="42" t="s">
        <v>16</v>
      </c>
      <c r="H2" s="43">
        <v>45274</v>
      </c>
      <c r="I2" s="42" t="s">
        <v>17</v>
      </c>
      <c r="J2" s="43">
        <v>45280</v>
      </c>
      <c r="K2" s="44"/>
      <c r="L2" s="45"/>
      <c r="M2" s="44"/>
      <c r="N2" s="46"/>
      <c r="Q2" s="103" t="s">
        <v>18</v>
      </c>
      <c r="R2" s="104" t="s">
        <v>19</v>
      </c>
    </row>
    <row r="3" spans="1:19" ht="90" x14ac:dyDescent="0.25">
      <c r="A3" s="49">
        <v>2</v>
      </c>
      <c r="B3" s="85" t="s">
        <v>20</v>
      </c>
      <c r="C3" s="42">
        <v>3</v>
      </c>
      <c r="D3" s="42">
        <v>1</v>
      </c>
      <c r="E3" s="42"/>
      <c r="F3" s="42"/>
      <c r="G3" s="42" t="s">
        <v>16</v>
      </c>
      <c r="H3" s="43">
        <v>45274</v>
      </c>
      <c r="I3" s="42" t="s">
        <v>17</v>
      </c>
      <c r="J3" s="43">
        <v>45280</v>
      </c>
      <c r="K3" s="44"/>
      <c r="L3" s="45"/>
      <c r="M3" s="44"/>
      <c r="N3" s="46"/>
      <c r="Q3" s="62" t="s">
        <v>21</v>
      </c>
      <c r="R3" s="63">
        <v>327</v>
      </c>
    </row>
    <row r="4" spans="1:19" ht="30" x14ac:dyDescent="0.25">
      <c r="A4" s="49">
        <v>3</v>
      </c>
      <c r="B4" s="85" t="s">
        <v>22</v>
      </c>
      <c r="C4" s="42">
        <v>5</v>
      </c>
      <c r="D4" s="42">
        <v>3</v>
      </c>
      <c r="E4" s="42"/>
      <c r="F4" s="42"/>
      <c r="G4" s="42" t="s">
        <v>16</v>
      </c>
      <c r="H4" s="43">
        <v>45274</v>
      </c>
      <c r="I4" s="42" t="s">
        <v>17</v>
      </c>
      <c r="J4" s="43">
        <v>45280</v>
      </c>
      <c r="K4" s="44"/>
      <c r="L4" s="45"/>
      <c r="M4" s="44"/>
      <c r="N4" s="46"/>
      <c r="Q4" s="62" t="s">
        <v>23</v>
      </c>
      <c r="R4" s="63">
        <v>1890</v>
      </c>
    </row>
    <row r="5" spans="1:19" ht="30" x14ac:dyDescent="0.25">
      <c r="A5" s="49">
        <v>4</v>
      </c>
      <c r="B5" s="85" t="s">
        <v>24</v>
      </c>
      <c r="C5" s="42">
        <v>6</v>
      </c>
      <c r="D5" s="42" t="s">
        <v>25</v>
      </c>
      <c r="E5" s="42"/>
      <c r="F5" s="42"/>
      <c r="G5" s="42" t="s">
        <v>16</v>
      </c>
      <c r="H5" s="43">
        <v>45274</v>
      </c>
      <c r="I5" s="42" t="s">
        <v>17</v>
      </c>
      <c r="J5" s="43">
        <v>45281</v>
      </c>
      <c r="K5" s="44"/>
      <c r="L5" s="45"/>
      <c r="M5" s="44"/>
      <c r="N5" s="46"/>
      <c r="Q5" s="64" t="s">
        <v>26</v>
      </c>
      <c r="R5" s="40">
        <v>81.75</v>
      </c>
    </row>
    <row r="6" spans="1:19" ht="30" x14ac:dyDescent="0.25">
      <c r="A6" s="49">
        <v>5</v>
      </c>
      <c r="B6" s="85" t="s">
        <v>27</v>
      </c>
      <c r="C6" s="42">
        <v>11</v>
      </c>
      <c r="D6" s="42">
        <v>5</v>
      </c>
      <c r="E6" s="42"/>
      <c r="F6" s="42"/>
      <c r="G6" s="42" t="s">
        <v>16</v>
      </c>
      <c r="H6" s="43">
        <v>45274</v>
      </c>
      <c r="I6" s="42" t="s">
        <v>28</v>
      </c>
      <c r="J6" s="43">
        <v>45274</v>
      </c>
      <c r="K6" s="44"/>
      <c r="L6" s="42" t="s">
        <v>16</v>
      </c>
      <c r="M6" s="43">
        <v>45274</v>
      </c>
      <c r="N6" s="46"/>
    </row>
    <row r="7" spans="1:19" ht="30" x14ac:dyDescent="0.25">
      <c r="A7" s="49">
        <v>6</v>
      </c>
      <c r="B7" s="85" t="s">
        <v>27</v>
      </c>
      <c r="C7" s="42">
        <v>15</v>
      </c>
      <c r="D7" s="42">
        <v>3</v>
      </c>
      <c r="E7" s="42"/>
      <c r="F7" s="42"/>
      <c r="G7" s="42" t="s">
        <v>16</v>
      </c>
      <c r="H7" s="43">
        <v>45274</v>
      </c>
      <c r="I7" s="42" t="s">
        <v>28</v>
      </c>
      <c r="J7" s="43">
        <v>45274</v>
      </c>
      <c r="K7" s="44"/>
      <c r="L7" s="53"/>
      <c r="M7" s="43"/>
      <c r="N7" s="46"/>
      <c r="Q7" s="105" t="s">
        <v>29</v>
      </c>
      <c r="R7" s="105" t="s">
        <v>19</v>
      </c>
      <c r="S7" s="65" t="s">
        <v>30</v>
      </c>
    </row>
    <row r="8" spans="1:19" ht="30" x14ac:dyDescent="0.25">
      <c r="A8" s="49">
        <v>7</v>
      </c>
      <c r="B8" s="85" t="s">
        <v>31</v>
      </c>
      <c r="C8" s="42">
        <v>13</v>
      </c>
      <c r="D8" s="42" t="s">
        <v>32</v>
      </c>
      <c r="E8" s="42"/>
      <c r="F8" s="42"/>
      <c r="G8" s="42" t="s">
        <v>16</v>
      </c>
      <c r="H8" s="43">
        <v>45274</v>
      </c>
      <c r="I8" s="42" t="s">
        <v>17</v>
      </c>
      <c r="J8" s="43">
        <v>45280</v>
      </c>
      <c r="K8" s="44"/>
      <c r="L8" s="45"/>
      <c r="M8" s="47"/>
      <c r="N8" s="46"/>
      <c r="Q8" s="62" t="s">
        <v>21</v>
      </c>
      <c r="R8" s="40">
        <v>131</v>
      </c>
      <c r="S8" s="66">
        <v>1</v>
      </c>
    </row>
    <row r="9" spans="1:19" ht="45" x14ac:dyDescent="0.25">
      <c r="A9" s="49">
        <v>8</v>
      </c>
      <c r="B9" s="85" t="s">
        <v>33</v>
      </c>
      <c r="C9" s="42">
        <v>17</v>
      </c>
      <c r="D9" s="42">
        <v>2</v>
      </c>
      <c r="E9" s="42"/>
      <c r="F9" s="42"/>
      <c r="G9" s="42" t="s">
        <v>16</v>
      </c>
      <c r="H9" s="43">
        <v>45274</v>
      </c>
      <c r="I9" s="42" t="s">
        <v>17</v>
      </c>
      <c r="J9" s="43">
        <v>45281</v>
      </c>
      <c r="K9" s="44"/>
      <c r="L9" s="45"/>
      <c r="M9" s="44"/>
      <c r="N9" s="46"/>
      <c r="Q9" s="62" t="s">
        <v>34</v>
      </c>
      <c r="R9" s="40">
        <v>131</v>
      </c>
      <c r="S9" s="46"/>
    </row>
    <row r="10" spans="1:19" ht="30" x14ac:dyDescent="0.25">
      <c r="A10" s="49">
        <v>9</v>
      </c>
      <c r="B10" s="85" t="s">
        <v>27</v>
      </c>
      <c r="C10" s="42">
        <v>19</v>
      </c>
      <c r="D10" s="42">
        <v>1</v>
      </c>
      <c r="E10" s="42"/>
      <c r="F10" s="42"/>
      <c r="G10" s="42" t="s">
        <v>16</v>
      </c>
      <c r="H10" s="43">
        <v>45274</v>
      </c>
      <c r="I10" s="42" t="s">
        <v>17</v>
      </c>
      <c r="J10" s="43">
        <v>45280</v>
      </c>
      <c r="K10" s="44"/>
      <c r="L10" s="45"/>
      <c r="M10" s="44"/>
      <c r="N10" s="46"/>
      <c r="Q10" s="62" t="s">
        <v>26</v>
      </c>
      <c r="R10" s="40">
        <v>32.75</v>
      </c>
      <c r="S10" s="46"/>
    </row>
    <row r="11" spans="1:19" ht="30" x14ac:dyDescent="0.25">
      <c r="A11" s="49">
        <v>10</v>
      </c>
      <c r="B11" s="85" t="s">
        <v>35</v>
      </c>
      <c r="C11" s="42">
        <v>21</v>
      </c>
      <c r="D11" s="42">
        <v>3</v>
      </c>
      <c r="E11" s="42"/>
      <c r="F11" s="42"/>
      <c r="G11" s="42" t="s">
        <v>16</v>
      </c>
      <c r="H11" s="43">
        <v>45274</v>
      </c>
      <c r="I11" s="42" t="s">
        <v>17</v>
      </c>
      <c r="J11" s="43">
        <v>45281</v>
      </c>
      <c r="K11" s="44"/>
      <c r="L11" s="45"/>
      <c r="M11" s="44"/>
      <c r="N11" s="46"/>
      <c r="Q11" s="62" t="s">
        <v>36</v>
      </c>
      <c r="R11" s="40">
        <v>101</v>
      </c>
      <c r="S11" s="66">
        <v>0.77099236641221369</v>
      </c>
    </row>
    <row r="12" spans="1:19" ht="30" x14ac:dyDescent="0.25">
      <c r="A12" s="49">
        <v>11</v>
      </c>
      <c r="B12" s="85" t="s">
        <v>37</v>
      </c>
      <c r="C12" s="42">
        <v>23</v>
      </c>
      <c r="D12" s="42">
        <v>3</v>
      </c>
      <c r="E12" s="42"/>
      <c r="F12" s="42"/>
      <c r="G12" s="42" t="s">
        <v>16</v>
      </c>
      <c r="H12" s="43">
        <v>45274</v>
      </c>
      <c r="I12" s="42" t="s">
        <v>17</v>
      </c>
      <c r="J12" s="43">
        <v>45280</v>
      </c>
      <c r="K12" s="47"/>
      <c r="L12" s="45"/>
      <c r="M12" s="44"/>
      <c r="N12" s="46"/>
      <c r="Q12" s="62" t="s">
        <v>38</v>
      </c>
      <c r="R12" s="40">
        <v>30</v>
      </c>
      <c r="S12" s="66">
        <v>0.22900763358778625</v>
      </c>
    </row>
    <row r="13" spans="1:19" ht="75" x14ac:dyDescent="0.25">
      <c r="A13" s="49">
        <v>12</v>
      </c>
      <c r="B13" s="85" t="s">
        <v>39</v>
      </c>
      <c r="C13" s="42">
        <v>25</v>
      </c>
      <c r="D13" s="42">
        <v>2</v>
      </c>
      <c r="E13" s="42"/>
      <c r="F13" s="42"/>
      <c r="G13" s="42" t="s">
        <v>16</v>
      </c>
      <c r="H13" s="43">
        <v>45274</v>
      </c>
      <c r="I13" s="42" t="s">
        <v>17</v>
      </c>
      <c r="J13" s="43">
        <v>45280</v>
      </c>
      <c r="K13" s="47"/>
      <c r="L13" s="45"/>
      <c r="M13" s="44"/>
      <c r="N13" s="46"/>
    </row>
    <row r="14" spans="1:19" ht="30" x14ac:dyDescent="0.25">
      <c r="A14" s="49">
        <v>13</v>
      </c>
      <c r="B14" s="85" t="s">
        <v>40</v>
      </c>
      <c r="C14" s="42">
        <v>27</v>
      </c>
      <c r="D14" s="42">
        <v>1</v>
      </c>
      <c r="E14" s="42"/>
      <c r="F14" s="42"/>
      <c r="G14" s="42" t="s">
        <v>16</v>
      </c>
      <c r="H14" s="43">
        <v>45274</v>
      </c>
      <c r="I14" s="42" t="s">
        <v>17</v>
      </c>
      <c r="J14" s="43">
        <v>45280</v>
      </c>
      <c r="K14" s="47"/>
      <c r="L14" s="45"/>
      <c r="M14" s="44"/>
      <c r="N14" s="46"/>
    </row>
    <row r="15" spans="1:19" x14ac:dyDescent="0.25">
      <c r="A15" s="49">
        <v>14</v>
      </c>
      <c r="B15" s="85" t="s">
        <v>41</v>
      </c>
      <c r="C15" s="42">
        <v>29</v>
      </c>
      <c r="D15" s="42">
        <v>2</v>
      </c>
      <c r="E15" s="42"/>
      <c r="F15" s="42" t="s">
        <v>42</v>
      </c>
      <c r="G15" s="42" t="s">
        <v>16</v>
      </c>
      <c r="H15" s="43">
        <v>45275</v>
      </c>
      <c r="I15" s="42" t="s">
        <v>17</v>
      </c>
      <c r="J15" s="43">
        <v>45280</v>
      </c>
      <c r="K15" s="47"/>
      <c r="L15" s="45"/>
      <c r="M15" s="44"/>
      <c r="N15" s="46"/>
      <c r="Q15" s="47" t="s">
        <v>43</v>
      </c>
      <c r="R15" s="40">
        <v>131</v>
      </c>
    </row>
    <row r="16" spans="1:19" x14ac:dyDescent="0.25">
      <c r="A16" s="49">
        <v>15</v>
      </c>
      <c r="B16" s="85" t="s">
        <v>44</v>
      </c>
      <c r="C16" s="42">
        <v>33</v>
      </c>
      <c r="D16" s="42">
        <v>3</v>
      </c>
      <c r="E16" s="42"/>
      <c r="F16" s="42"/>
      <c r="G16" s="42" t="s">
        <v>16</v>
      </c>
      <c r="H16" s="43">
        <v>45275</v>
      </c>
      <c r="I16" s="42" t="s">
        <v>17</v>
      </c>
      <c r="J16" s="43">
        <v>45280</v>
      </c>
      <c r="K16" s="47"/>
      <c r="L16" s="45"/>
      <c r="M16" s="44"/>
      <c r="N16" s="46"/>
      <c r="Q16" s="67" t="s">
        <v>45</v>
      </c>
      <c r="R16" s="40">
        <v>102</v>
      </c>
    </row>
    <row r="17" spans="1:18" x14ac:dyDescent="0.25">
      <c r="A17" s="49">
        <v>16</v>
      </c>
      <c r="B17" s="85" t="s">
        <v>46</v>
      </c>
      <c r="C17" s="42">
        <v>37</v>
      </c>
      <c r="D17" s="42">
        <v>3</v>
      </c>
      <c r="E17" s="42"/>
      <c r="F17" s="42"/>
      <c r="G17" s="42" t="s">
        <v>16</v>
      </c>
      <c r="H17" s="43">
        <v>45275</v>
      </c>
      <c r="I17" s="42" t="s">
        <v>17</v>
      </c>
      <c r="J17" s="43">
        <v>45280</v>
      </c>
      <c r="K17" s="47"/>
      <c r="L17" s="45"/>
      <c r="M17" s="44"/>
      <c r="N17" s="46"/>
      <c r="Q17" s="68" t="s">
        <v>47</v>
      </c>
      <c r="R17" s="40">
        <v>1</v>
      </c>
    </row>
    <row r="18" spans="1:18" ht="30" x14ac:dyDescent="0.25">
      <c r="A18" s="49">
        <v>17</v>
      </c>
      <c r="B18" s="85" t="s">
        <v>48</v>
      </c>
      <c r="C18" s="42">
        <v>39</v>
      </c>
      <c r="D18" s="42">
        <v>1</v>
      </c>
      <c r="E18" s="42"/>
      <c r="F18" s="42" t="s">
        <v>42</v>
      </c>
      <c r="G18" s="42" t="s">
        <v>16</v>
      </c>
      <c r="H18" s="43">
        <v>45275</v>
      </c>
      <c r="I18" s="42" t="s">
        <v>17</v>
      </c>
      <c r="J18" s="43">
        <v>45280</v>
      </c>
      <c r="K18" s="47"/>
      <c r="L18" s="45"/>
      <c r="M18" s="44"/>
      <c r="N18" s="46"/>
      <c r="Q18" s="69" t="s">
        <v>38</v>
      </c>
      <c r="R18" s="40">
        <v>101</v>
      </c>
    </row>
    <row r="19" spans="1:18" ht="60" x14ac:dyDescent="0.25">
      <c r="A19" s="49">
        <v>18</v>
      </c>
      <c r="B19" s="85" t="s">
        <v>49</v>
      </c>
      <c r="C19" s="42">
        <v>41</v>
      </c>
      <c r="D19" s="42">
        <v>4</v>
      </c>
      <c r="E19" s="42"/>
      <c r="F19" s="42"/>
      <c r="G19" s="42" t="s">
        <v>16</v>
      </c>
      <c r="H19" s="43">
        <v>45275</v>
      </c>
      <c r="I19" s="42" t="s">
        <v>17</v>
      </c>
      <c r="J19" s="43">
        <v>45280</v>
      </c>
      <c r="K19" s="47"/>
      <c r="L19" s="45"/>
      <c r="M19" s="47"/>
      <c r="N19" s="46"/>
    </row>
    <row r="20" spans="1:18" ht="30" x14ac:dyDescent="0.25">
      <c r="A20" s="49">
        <v>19</v>
      </c>
      <c r="B20" s="85" t="s">
        <v>50</v>
      </c>
      <c r="C20" s="42">
        <v>43</v>
      </c>
      <c r="D20" s="42" t="s">
        <v>51</v>
      </c>
      <c r="E20" s="42"/>
      <c r="F20" s="42"/>
      <c r="G20" s="42" t="s">
        <v>16</v>
      </c>
      <c r="H20" s="43">
        <v>45278</v>
      </c>
      <c r="I20" s="42" t="s">
        <v>17</v>
      </c>
      <c r="J20" s="43">
        <v>45281</v>
      </c>
      <c r="K20" s="47"/>
      <c r="L20" s="45"/>
      <c r="M20" s="44"/>
      <c r="N20" s="46"/>
    </row>
    <row r="21" spans="1:18" ht="45" x14ac:dyDescent="0.25">
      <c r="A21" s="49">
        <v>20</v>
      </c>
      <c r="B21" s="85" t="s">
        <v>52</v>
      </c>
      <c r="C21" s="42">
        <v>45</v>
      </c>
      <c r="D21" s="42">
        <v>2</v>
      </c>
      <c r="E21" s="42"/>
      <c r="F21" s="42"/>
      <c r="G21" s="42" t="s">
        <v>16</v>
      </c>
      <c r="H21" s="43">
        <v>45278</v>
      </c>
      <c r="I21" s="42" t="s">
        <v>17</v>
      </c>
      <c r="J21" s="43">
        <v>45280</v>
      </c>
      <c r="K21" s="47"/>
      <c r="L21" s="45"/>
      <c r="M21" s="44"/>
      <c r="N21" s="46"/>
    </row>
    <row r="22" spans="1:18" ht="45" x14ac:dyDescent="0.25">
      <c r="A22" s="49">
        <v>21</v>
      </c>
      <c r="B22" s="85" t="s">
        <v>53</v>
      </c>
      <c r="C22" s="42">
        <v>82</v>
      </c>
      <c r="D22" s="42">
        <v>5</v>
      </c>
      <c r="E22" s="42"/>
      <c r="F22" s="42"/>
      <c r="G22" s="42" t="s">
        <v>54</v>
      </c>
      <c r="H22" s="43">
        <v>45279</v>
      </c>
      <c r="I22" s="42" t="s">
        <v>17</v>
      </c>
      <c r="J22" s="43">
        <v>45286</v>
      </c>
      <c r="K22" s="47"/>
      <c r="L22" s="45"/>
      <c r="M22" s="47"/>
      <c r="N22" s="46"/>
    </row>
    <row r="23" spans="1:18" x14ac:dyDescent="0.25">
      <c r="A23" s="49">
        <v>22</v>
      </c>
      <c r="B23" s="85" t="s">
        <v>55</v>
      </c>
      <c r="C23" s="42">
        <v>132</v>
      </c>
      <c r="D23" s="42"/>
      <c r="E23" s="42"/>
      <c r="F23" s="42"/>
      <c r="G23" s="42" t="s">
        <v>16</v>
      </c>
      <c r="H23" s="43">
        <v>45282</v>
      </c>
      <c r="I23" s="49"/>
      <c r="J23" s="42"/>
      <c r="K23" s="47"/>
      <c r="L23" s="45"/>
      <c r="M23" s="47"/>
      <c r="N23" s="46"/>
    </row>
    <row r="24" spans="1:18" x14ac:dyDescent="0.25">
      <c r="A24" s="49">
        <v>23</v>
      </c>
      <c r="B24" s="85" t="s">
        <v>55</v>
      </c>
      <c r="C24" s="42">
        <v>136</v>
      </c>
      <c r="D24" s="42"/>
      <c r="E24" s="42"/>
      <c r="F24" s="42"/>
      <c r="G24" s="42" t="s">
        <v>16</v>
      </c>
      <c r="H24" s="43">
        <v>45282</v>
      </c>
      <c r="I24" s="42" t="s">
        <v>17</v>
      </c>
      <c r="J24" s="43">
        <v>45286</v>
      </c>
      <c r="K24" s="47"/>
      <c r="L24" s="45"/>
      <c r="M24" s="47"/>
      <c r="N24" s="46"/>
    </row>
    <row r="25" spans="1:18" x14ac:dyDescent="0.25">
      <c r="A25" s="49">
        <v>24</v>
      </c>
      <c r="B25" s="85" t="s">
        <v>56</v>
      </c>
      <c r="C25" s="42">
        <v>139</v>
      </c>
      <c r="D25" s="42" t="s">
        <v>32</v>
      </c>
      <c r="E25" s="42"/>
      <c r="F25" s="42"/>
      <c r="G25" s="42" t="s">
        <v>16</v>
      </c>
      <c r="H25" s="43">
        <v>45282</v>
      </c>
      <c r="I25" s="42" t="s">
        <v>17</v>
      </c>
      <c r="J25" s="43">
        <v>45282</v>
      </c>
      <c r="K25" s="47"/>
      <c r="L25" s="45"/>
      <c r="M25" s="47"/>
      <c r="N25" s="46"/>
    </row>
    <row r="26" spans="1:18" ht="30" x14ac:dyDescent="0.25">
      <c r="A26" s="49">
        <v>25</v>
      </c>
      <c r="B26" s="85" t="s">
        <v>57</v>
      </c>
      <c r="C26" s="42">
        <v>142</v>
      </c>
      <c r="D26" s="42"/>
      <c r="E26" s="42"/>
      <c r="F26" s="42"/>
      <c r="G26" s="42" t="s">
        <v>16</v>
      </c>
      <c r="H26" s="43">
        <v>45282</v>
      </c>
      <c r="I26" s="42" t="s">
        <v>28</v>
      </c>
      <c r="J26" s="43">
        <v>45282</v>
      </c>
      <c r="K26" s="47"/>
      <c r="L26" s="45"/>
      <c r="M26" s="47"/>
      <c r="N26" s="46"/>
    </row>
    <row r="27" spans="1:18" x14ac:dyDescent="0.25">
      <c r="A27" s="49">
        <v>26</v>
      </c>
      <c r="B27" s="85" t="s">
        <v>58</v>
      </c>
      <c r="C27" s="42">
        <v>148</v>
      </c>
      <c r="D27" s="42" t="s">
        <v>59</v>
      </c>
      <c r="E27" s="42"/>
      <c r="F27" s="42"/>
      <c r="G27" s="42" t="s">
        <v>16</v>
      </c>
      <c r="H27" s="43">
        <v>45282</v>
      </c>
      <c r="I27" s="42" t="s">
        <v>17</v>
      </c>
      <c r="J27" s="43">
        <v>45289</v>
      </c>
      <c r="K27" s="47"/>
      <c r="L27" s="45"/>
      <c r="M27" s="47"/>
      <c r="N27" s="46"/>
    </row>
    <row r="28" spans="1:18" x14ac:dyDescent="0.25">
      <c r="A28" s="49">
        <v>27</v>
      </c>
      <c r="B28" s="85" t="s">
        <v>60</v>
      </c>
      <c r="C28" s="42">
        <v>160</v>
      </c>
      <c r="D28" s="42">
        <v>3</v>
      </c>
      <c r="E28" s="42"/>
      <c r="F28" s="42"/>
      <c r="G28" s="42" t="s">
        <v>16</v>
      </c>
      <c r="H28" s="43">
        <v>45282</v>
      </c>
      <c r="I28" s="42" t="s">
        <v>17</v>
      </c>
      <c r="J28" s="43">
        <v>45282</v>
      </c>
      <c r="K28" s="47"/>
      <c r="L28" s="45"/>
      <c r="M28" s="47"/>
      <c r="N28" s="46"/>
    </row>
    <row r="29" spans="1:18" ht="30" x14ac:dyDescent="0.25">
      <c r="A29" s="49">
        <v>28</v>
      </c>
      <c r="B29" s="85" t="s">
        <v>61</v>
      </c>
      <c r="C29" s="42">
        <v>169</v>
      </c>
      <c r="D29" s="42">
        <v>3</v>
      </c>
      <c r="E29" s="42"/>
      <c r="F29" s="42"/>
      <c r="G29" s="42" t="s">
        <v>16</v>
      </c>
      <c r="H29" s="43">
        <v>45282</v>
      </c>
      <c r="I29" s="42" t="s">
        <v>17</v>
      </c>
      <c r="J29" s="43">
        <v>45282</v>
      </c>
      <c r="K29" s="47"/>
      <c r="L29" s="45"/>
      <c r="M29" s="47"/>
      <c r="N29" s="46"/>
    </row>
    <row r="30" spans="1:18" x14ac:dyDescent="0.25">
      <c r="A30" s="49">
        <v>29</v>
      </c>
      <c r="B30" s="85" t="s">
        <v>62</v>
      </c>
      <c r="C30" s="42">
        <v>172</v>
      </c>
      <c r="D30" s="42">
        <v>2</v>
      </c>
      <c r="E30" s="42" t="s">
        <v>63</v>
      </c>
      <c r="F30" s="42"/>
      <c r="G30" s="42" t="s">
        <v>16</v>
      </c>
      <c r="H30" s="43">
        <v>45282</v>
      </c>
      <c r="I30" s="42" t="s">
        <v>17</v>
      </c>
      <c r="J30" s="43">
        <v>45288</v>
      </c>
      <c r="K30" s="47"/>
      <c r="L30" s="45"/>
      <c r="M30" s="47"/>
      <c r="N30" s="46"/>
    </row>
    <row r="31" spans="1:18" x14ac:dyDescent="0.25">
      <c r="A31" s="49">
        <v>30</v>
      </c>
      <c r="B31" s="85" t="s">
        <v>64</v>
      </c>
      <c r="C31" s="42">
        <v>176</v>
      </c>
      <c r="D31" s="42">
        <v>5</v>
      </c>
      <c r="E31" s="42"/>
      <c r="F31" s="42"/>
      <c r="G31" s="42" t="s">
        <v>16</v>
      </c>
      <c r="H31" s="43">
        <v>45282</v>
      </c>
      <c r="I31" s="42" t="s">
        <v>17</v>
      </c>
      <c r="J31" s="43">
        <v>45288</v>
      </c>
      <c r="K31" s="47"/>
      <c r="L31" s="45"/>
      <c r="M31" s="47"/>
      <c r="N31" s="46"/>
    </row>
    <row r="32" spans="1:18" ht="30" x14ac:dyDescent="0.25">
      <c r="A32" s="49">
        <v>31</v>
      </c>
      <c r="B32" s="85" t="s">
        <v>65</v>
      </c>
      <c r="C32" s="42">
        <v>178</v>
      </c>
      <c r="D32" s="42">
        <v>3</v>
      </c>
      <c r="E32" s="42" t="s">
        <v>66</v>
      </c>
      <c r="F32" s="42"/>
      <c r="G32" s="42" t="s">
        <v>16</v>
      </c>
      <c r="H32" s="43">
        <v>45282</v>
      </c>
      <c r="I32" s="42" t="s">
        <v>17</v>
      </c>
      <c r="J32" s="43">
        <v>45301</v>
      </c>
      <c r="K32" s="47"/>
      <c r="L32" s="45"/>
      <c r="M32" s="47"/>
      <c r="N32" s="46"/>
    </row>
    <row r="33" spans="1:14" x14ac:dyDescent="0.25">
      <c r="A33" s="49">
        <v>32</v>
      </c>
      <c r="B33" s="85" t="s">
        <v>67</v>
      </c>
      <c r="C33" s="42">
        <v>180</v>
      </c>
      <c r="D33" s="42">
        <v>5</v>
      </c>
      <c r="E33" s="42"/>
      <c r="F33" s="42"/>
      <c r="G33" s="42" t="s">
        <v>16</v>
      </c>
      <c r="H33" s="43">
        <v>45282</v>
      </c>
      <c r="I33" s="42" t="s">
        <v>17</v>
      </c>
      <c r="J33" s="43">
        <v>45282</v>
      </c>
      <c r="K33" s="47"/>
      <c r="L33" s="45"/>
      <c r="M33" s="47"/>
      <c r="N33" s="46"/>
    </row>
    <row r="34" spans="1:14" x14ac:dyDescent="0.25">
      <c r="A34" s="49">
        <v>33</v>
      </c>
      <c r="B34" s="86" t="s">
        <v>68</v>
      </c>
      <c r="C34" s="49">
        <v>179</v>
      </c>
      <c r="D34" s="49"/>
      <c r="E34" s="49"/>
      <c r="F34" s="49"/>
      <c r="G34" s="42" t="s">
        <v>16</v>
      </c>
      <c r="H34" s="43">
        <v>45282</v>
      </c>
      <c r="I34" s="42" t="s">
        <v>17</v>
      </c>
      <c r="J34" s="50">
        <v>45282</v>
      </c>
      <c r="K34" s="46"/>
      <c r="L34" s="51"/>
      <c r="M34" s="46"/>
      <c r="N34" s="46"/>
    </row>
    <row r="35" spans="1:14" ht="30" x14ac:dyDescent="0.25">
      <c r="A35" s="49">
        <v>34</v>
      </c>
      <c r="B35" s="86" t="s">
        <v>69</v>
      </c>
      <c r="C35" s="49">
        <v>184</v>
      </c>
      <c r="D35" s="49" t="s">
        <v>32</v>
      </c>
      <c r="E35" s="49"/>
      <c r="F35" s="49"/>
      <c r="G35" s="42" t="s">
        <v>16</v>
      </c>
      <c r="H35" s="50">
        <v>45283</v>
      </c>
      <c r="I35" s="42" t="s">
        <v>17</v>
      </c>
      <c r="J35" s="50">
        <v>45288</v>
      </c>
      <c r="K35" s="46"/>
      <c r="L35" s="51"/>
      <c r="M35" s="46"/>
      <c r="N35" s="46"/>
    </row>
    <row r="36" spans="1:14" ht="30" x14ac:dyDescent="0.25">
      <c r="A36" s="49">
        <v>35</v>
      </c>
      <c r="B36" s="86" t="s">
        <v>69</v>
      </c>
      <c r="C36" s="49">
        <v>195</v>
      </c>
      <c r="D36" s="49">
        <v>7</v>
      </c>
      <c r="E36" s="49"/>
      <c r="F36" s="49"/>
      <c r="G36" s="42" t="s">
        <v>16</v>
      </c>
      <c r="H36" s="50">
        <v>45283</v>
      </c>
      <c r="I36" s="42" t="s">
        <v>17</v>
      </c>
      <c r="J36" s="50">
        <v>45288</v>
      </c>
      <c r="K36" s="46"/>
      <c r="L36" s="51"/>
      <c r="M36" s="46"/>
      <c r="N36" s="46"/>
    </row>
    <row r="37" spans="1:14" ht="30" x14ac:dyDescent="0.25">
      <c r="A37" s="49">
        <v>36</v>
      </c>
      <c r="B37" s="86" t="s">
        <v>69</v>
      </c>
      <c r="C37" s="49">
        <v>196</v>
      </c>
      <c r="D37" s="49">
        <v>1</v>
      </c>
      <c r="E37" s="49"/>
      <c r="F37" s="49"/>
      <c r="G37" s="42" t="s">
        <v>16</v>
      </c>
      <c r="H37" s="50">
        <v>45283</v>
      </c>
      <c r="I37" s="42" t="s">
        <v>17</v>
      </c>
      <c r="J37" s="50">
        <v>45288</v>
      </c>
      <c r="K37" s="46"/>
      <c r="L37" s="51"/>
      <c r="M37" s="46"/>
      <c r="N37" s="46"/>
    </row>
    <row r="38" spans="1:14" ht="45" x14ac:dyDescent="0.25">
      <c r="A38" s="49">
        <v>37</v>
      </c>
      <c r="B38" s="86" t="s">
        <v>70</v>
      </c>
      <c r="C38" s="49">
        <v>208</v>
      </c>
      <c r="D38" s="49">
        <v>2</v>
      </c>
      <c r="E38" s="49"/>
      <c r="F38" s="49"/>
      <c r="G38" s="42" t="s">
        <v>16</v>
      </c>
      <c r="H38" s="50">
        <v>45283</v>
      </c>
      <c r="I38" s="42" t="s">
        <v>17</v>
      </c>
      <c r="J38" s="50">
        <v>45287</v>
      </c>
      <c r="K38" s="46"/>
      <c r="L38" s="51"/>
      <c r="M38" s="46"/>
      <c r="N38" s="46"/>
    </row>
    <row r="39" spans="1:14" ht="30" x14ac:dyDescent="0.25">
      <c r="A39" s="49">
        <v>38</v>
      </c>
      <c r="B39" s="86" t="s">
        <v>71</v>
      </c>
      <c r="C39" s="49">
        <v>216</v>
      </c>
      <c r="D39" s="49">
        <v>2</v>
      </c>
      <c r="E39" s="49"/>
      <c r="F39" s="49"/>
      <c r="G39" s="42" t="s">
        <v>16</v>
      </c>
      <c r="H39" s="50">
        <v>45283</v>
      </c>
      <c r="I39" s="42" t="s">
        <v>17</v>
      </c>
      <c r="J39" s="50">
        <v>45287</v>
      </c>
      <c r="K39" s="46"/>
      <c r="L39" s="51"/>
      <c r="M39" s="46"/>
      <c r="N39" s="46"/>
    </row>
    <row r="40" spans="1:14" x14ac:dyDescent="0.25">
      <c r="A40" s="49">
        <v>39</v>
      </c>
      <c r="B40" s="86" t="s">
        <v>72</v>
      </c>
      <c r="C40" s="49">
        <v>220</v>
      </c>
      <c r="D40" s="49">
        <v>4</v>
      </c>
      <c r="E40" s="49"/>
      <c r="F40" s="49"/>
      <c r="G40" s="42" t="s">
        <v>16</v>
      </c>
      <c r="H40" s="50">
        <v>45283</v>
      </c>
      <c r="I40" s="49"/>
      <c r="J40" s="49"/>
      <c r="K40" s="46"/>
      <c r="L40" s="51"/>
      <c r="M40" s="46"/>
      <c r="N40" s="46"/>
    </row>
    <row r="41" spans="1:14" ht="30" x14ac:dyDescent="0.25">
      <c r="A41" s="49">
        <v>40</v>
      </c>
      <c r="B41" s="86" t="s">
        <v>73</v>
      </c>
      <c r="C41" s="49">
        <v>221</v>
      </c>
      <c r="D41" s="49">
        <v>1</v>
      </c>
      <c r="E41" s="49"/>
      <c r="F41" s="49"/>
      <c r="G41" s="42" t="s">
        <v>16</v>
      </c>
      <c r="H41" s="50">
        <v>45283</v>
      </c>
      <c r="I41" s="49"/>
      <c r="J41" s="49"/>
      <c r="K41" s="46"/>
      <c r="L41" s="51"/>
      <c r="M41" s="46"/>
      <c r="N41" s="46"/>
    </row>
    <row r="42" spans="1:14" ht="30" x14ac:dyDescent="0.25">
      <c r="A42" s="49">
        <v>41</v>
      </c>
      <c r="B42" s="86" t="s">
        <v>74</v>
      </c>
      <c r="C42" s="49">
        <v>94</v>
      </c>
      <c r="D42" s="49">
        <v>1</v>
      </c>
      <c r="E42" s="49"/>
      <c r="F42" s="49"/>
      <c r="G42" s="42" t="s">
        <v>54</v>
      </c>
      <c r="H42" s="50">
        <v>45283</v>
      </c>
      <c r="I42" s="49"/>
      <c r="J42" s="49"/>
      <c r="K42" s="46"/>
      <c r="L42" s="51"/>
      <c r="M42" s="46"/>
      <c r="N42" s="46"/>
    </row>
    <row r="43" spans="1:14" ht="30" x14ac:dyDescent="0.25">
      <c r="A43" s="49">
        <v>42</v>
      </c>
      <c r="B43" s="86" t="s">
        <v>75</v>
      </c>
      <c r="C43" s="49">
        <v>97</v>
      </c>
      <c r="D43" s="48" t="s">
        <v>76</v>
      </c>
      <c r="E43" s="49"/>
      <c r="F43" s="49"/>
      <c r="G43" s="42" t="s">
        <v>54</v>
      </c>
      <c r="H43" s="50">
        <v>45283</v>
      </c>
      <c r="I43" s="42" t="s">
        <v>17</v>
      </c>
      <c r="J43" s="50">
        <v>45286</v>
      </c>
      <c r="K43" s="46"/>
      <c r="L43" s="51"/>
      <c r="M43" s="46"/>
      <c r="N43" s="46"/>
    </row>
    <row r="44" spans="1:14" x14ac:dyDescent="0.25">
      <c r="A44" s="49">
        <v>43</v>
      </c>
      <c r="B44" s="86" t="s">
        <v>77</v>
      </c>
      <c r="C44" s="49">
        <v>222</v>
      </c>
      <c r="D44" s="49">
        <v>1</v>
      </c>
      <c r="E44" s="49"/>
      <c r="F44" s="49"/>
      <c r="G44" s="42" t="s">
        <v>16</v>
      </c>
      <c r="H44" s="50">
        <v>45283</v>
      </c>
      <c r="I44" s="42" t="s">
        <v>17</v>
      </c>
      <c r="J44" s="50">
        <v>45287</v>
      </c>
      <c r="K44" s="46" t="s">
        <v>78</v>
      </c>
      <c r="L44" s="51"/>
      <c r="M44" s="46"/>
      <c r="N44" s="46"/>
    </row>
    <row r="45" spans="1:14" ht="31.5" customHeight="1" x14ac:dyDescent="0.25">
      <c r="A45" s="49">
        <v>44</v>
      </c>
      <c r="B45" s="86" t="s">
        <v>75</v>
      </c>
      <c r="C45" s="49">
        <v>91</v>
      </c>
      <c r="D45" s="49"/>
      <c r="E45" s="49"/>
      <c r="F45" s="49"/>
      <c r="G45" s="42" t="s">
        <v>54</v>
      </c>
      <c r="H45" s="50">
        <v>45283</v>
      </c>
      <c r="I45" s="42" t="s">
        <v>17</v>
      </c>
      <c r="J45" s="50">
        <v>45286</v>
      </c>
      <c r="K45" s="46"/>
      <c r="L45" s="51"/>
      <c r="M45" s="46"/>
      <c r="N45" s="46"/>
    </row>
    <row r="46" spans="1:14" ht="30.75" customHeight="1" x14ac:dyDescent="0.25">
      <c r="A46" s="49">
        <v>45</v>
      </c>
      <c r="B46" s="86" t="s">
        <v>75</v>
      </c>
      <c r="C46" s="49">
        <v>106</v>
      </c>
      <c r="D46" s="48" t="s">
        <v>76</v>
      </c>
      <c r="E46" s="49"/>
      <c r="F46" s="49"/>
      <c r="G46" s="42" t="s">
        <v>54</v>
      </c>
      <c r="H46" s="50">
        <v>45283</v>
      </c>
      <c r="I46" s="49"/>
      <c r="J46" s="49"/>
      <c r="K46" s="46"/>
      <c r="L46" s="51"/>
      <c r="M46" s="46"/>
      <c r="N46" s="46"/>
    </row>
    <row r="47" spans="1:14" ht="27.75" customHeight="1" x14ac:dyDescent="0.25">
      <c r="A47" s="49">
        <v>46</v>
      </c>
      <c r="B47" s="86" t="s">
        <v>75</v>
      </c>
      <c r="C47" s="49">
        <v>79</v>
      </c>
      <c r="D47" s="48" t="s">
        <v>76</v>
      </c>
      <c r="E47" s="49"/>
      <c r="F47" s="49"/>
      <c r="G47" s="42" t="s">
        <v>54</v>
      </c>
      <c r="H47" s="50">
        <v>45283</v>
      </c>
      <c r="I47" s="42" t="s">
        <v>17</v>
      </c>
      <c r="J47" s="50">
        <v>45288</v>
      </c>
      <c r="K47" s="46"/>
      <c r="L47" s="51"/>
      <c r="M47" s="46"/>
      <c r="N47" s="46"/>
    </row>
    <row r="48" spans="1:14" ht="30" x14ac:dyDescent="0.25">
      <c r="A48" s="49">
        <v>47</v>
      </c>
      <c r="B48" s="86" t="s">
        <v>79</v>
      </c>
      <c r="C48" s="49">
        <v>292</v>
      </c>
      <c r="D48" s="48" t="s">
        <v>76</v>
      </c>
      <c r="E48" s="49"/>
      <c r="F48" s="49"/>
      <c r="G48" s="42" t="s">
        <v>54</v>
      </c>
      <c r="H48" s="50">
        <v>45283</v>
      </c>
      <c r="I48" s="49"/>
      <c r="J48" s="49"/>
      <c r="K48" s="46"/>
      <c r="L48" s="51"/>
      <c r="M48" s="46"/>
      <c r="N48" s="46"/>
    </row>
    <row r="49" spans="1:14" ht="30" x14ac:dyDescent="0.25">
      <c r="A49" s="49">
        <v>48</v>
      </c>
      <c r="B49" s="86" t="s">
        <v>80</v>
      </c>
      <c r="C49" s="49">
        <v>230</v>
      </c>
      <c r="D49" s="49" t="s">
        <v>81</v>
      </c>
      <c r="E49" s="49"/>
      <c r="F49" s="49"/>
      <c r="G49" s="42" t="s">
        <v>16</v>
      </c>
      <c r="H49" s="50">
        <v>45283</v>
      </c>
      <c r="I49" s="42" t="s">
        <v>17</v>
      </c>
      <c r="J49" s="50">
        <v>45288</v>
      </c>
      <c r="K49" s="46"/>
      <c r="L49" s="51"/>
      <c r="M49" s="46"/>
      <c r="N49" s="46"/>
    </row>
    <row r="50" spans="1:14" ht="30" x14ac:dyDescent="0.25">
      <c r="A50" s="49">
        <v>49</v>
      </c>
      <c r="B50" s="86" t="s">
        <v>80</v>
      </c>
      <c r="C50" s="49">
        <v>232</v>
      </c>
      <c r="D50" s="49" t="s">
        <v>82</v>
      </c>
      <c r="E50" s="49"/>
      <c r="F50" s="49"/>
      <c r="G50" s="42" t="s">
        <v>16</v>
      </c>
      <c r="H50" s="50">
        <v>45283</v>
      </c>
      <c r="I50" s="42" t="s">
        <v>17</v>
      </c>
      <c r="J50" s="50">
        <v>45287</v>
      </c>
      <c r="K50" s="46"/>
      <c r="L50" s="51"/>
      <c r="M50" s="46"/>
      <c r="N50" s="46"/>
    </row>
    <row r="51" spans="1:14" ht="60" x14ac:dyDescent="0.25">
      <c r="A51" s="49">
        <v>50</v>
      </c>
      <c r="B51" s="86" t="s">
        <v>83</v>
      </c>
      <c r="C51" s="49">
        <v>294</v>
      </c>
      <c r="D51" s="48" t="s">
        <v>76</v>
      </c>
      <c r="E51" s="49"/>
      <c r="F51" s="49"/>
      <c r="G51" s="42" t="s">
        <v>84</v>
      </c>
      <c r="H51" s="50">
        <v>45283</v>
      </c>
      <c r="I51" s="42" t="s">
        <v>17</v>
      </c>
      <c r="J51" s="50">
        <v>45287</v>
      </c>
      <c r="K51" s="46"/>
      <c r="L51" s="51"/>
      <c r="M51" s="46"/>
      <c r="N51" s="46"/>
    </row>
    <row r="52" spans="1:14" ht="33" customHeight="1" x14ac:dyDescent="0.25">
      <c r="A52" s="49">
        <v>51</v>
      </c>
      <c r="B52" s="86" t="s">
        <v>85</v>
      </c>
      <c r="C52" s="49"/>
      <c r="D52" s="49"/>
      <c r="E52" s="49"/>
      <c r="F52" s="49"/>
      <c r="G52" s="42" t="s">
        <v>16</v>
      </c>
      <c r="H52" s="50">
        <v>45283</v>
      </c>
      <c r="I52" s="42" t="s">
        <v>17</v>
      </c>
      <c r="J52" s="50">
        <v>45287</v>
      </c>
      <c r="K52" s="46"/>
      <c r="L52" s="51"/>
      <c r="M52" s="46"/>
      <c r="N52" s="46"/>
    </row>
    <row r="53" spans="1:14" ht="30" x14ac:dyDescent="0.25">
      <c r="A53" s="49">
        <v>52</v>
      </c>
      <c r="B53" s="86" t="s">
        <v>75</v>
      </c>
      <c r="C53" s="49">
        <v>296</v>
      </c>
      <c r="D53" s="48" t="s">
        <v>76</v>
      </c>
      <c r="E53" s="49"/>
      <c r="F53" s="49"/>
      <c r="G53" s="42" t="s">
        <v>54</v>
      </c>
      <c r="H53" s="50">
        <v>45283</v>
      </c>
      <c r="I53" s="42" t="s">
        <v>17</v>
      </c>
      <c r="J53" s="50">
        <v>45288</v>
      </c>
      <c r="K53" s="46"/>
      <c r="L53" s="51"/>
      <c r="M53" s="46"/>
      <c r="N53" s="46"/>
    </row>
    <row r="54" spans="1:14" x14ac:dyDescent="0.25">
      <c r="A54" s="49">
        <v>53</v>
      </c>
      <c r="B54" s="86" t="s">
        <v>77</v>
      </c>
      <c r="C54" s="49">
        <v>236</v>
      </c>
      <c r="D54" s="49">
        <v>2</v>
      </c>
      <c r="E54" s="49"/>
      <c r="F54" s="49"/>
      <c r="G54" s="42" t="s">
        <v>16</v>
      </c>
      <c r="H54" s="50">
        <v>45283</v>
      </c>
      <c r="I54" s="42" t="s">
        <v>17</v>
      </c>
      <c r="J54" s="50">
        <v>45287</v>
      </c>
      <c r="K54" s="46" t="s">
        <v>78</v>
      </c>
      <c r="L54" s="51"/>
      <c r="M54" s="46"/>
      <c r="N54" s="46"/>
    </row>
    <row r="55" spans="1:14" ht="30" x14ac:dyDescent="0.25">
      <c r="A55" s="49">
        <v>54</v>
      </c>
      <c r="B55" s="86" t="s">
        <v>69</v>
      </c>
      <c r="C55" s="49">
        <v>238</v>
      </c>
      <c r="D55" s="49">
        <v>1</v>
      </c>
      <c r="E55" s="49"/>
      <c r="F55" s="49"/>
      <c r="G55" s="42" t="s">
        <v>16</v>
      </c>
      <c r="H55" s="50">
        <v>45283</v>
      </c>
      <c r="I55" s="42" t="s">
        <v>17</v>
      </c>
      <c r="J55" s="50">
        <v>45289</v>
      </c>
      <c r="K55" s="46"/>
      <c r="L55" s="51"/>
      <c r="M55" s="46"/>
      <c r="N55" s="46"/>
    </row>
    <row r="56" spans="1:14" ht="45" x14ac:dyDescent="0.25">
      <c r="A56" s="49">
        <v>55</v>
      </c>
      <c r="B56" s="86" t="s">
        <v>86</v>
      </c>
      <c r="C56" s="49">
        <v>242</v>
      </c>
      <c r="D56" s="49">
        <v>3</v>
      </c>
      <c r="E56" s="49"/>
      <c r="F56" s="49"/>
      <c r="G56" s="42" t="s">
        <v>16</v>
      </c>
      <c r="H56" s="50">
        <v>45283</v>
      </c>
      <c r="I56" s="42" t="s">
        <v>17</v>
      </c>
      <c r="J56" s="50">
        <v>45289</v>
      </c>
      <c r="K56" s="46"/>
      <c r="L56" s="51"/>
      <c r="M56" s="46"/>
      <c r="N56" s="46"/>
    </row>
    <row r="57" spans="1:14" ht="30" x14ac:dyDescent="0.25">
      <c r="A57" s="49">
        <v>56</v>
      </c>
      <c r="B57" s="86" t="s">
        <v>87</v>
      </c>
      <c r="C57" s="49">
        <v>300</v>
      </c>
      <c r="D57" s="49">
        <v>2</v>
      </c>
      <c r="E57" s="49"/>
      <c r="F57" s="49"/>
      <c r="G57" s="42" t="s">
        <v>54</v>
      </c>
      <c r="H57" s="50">
        <v>45283</v>
      </c>
      <c r="I57" s="42" t="s">
        <v>17</v>
      </c>
      <c r="J57" s="50">
        <v>45287</v>
      </c>
      <c r="K57" s="46"/>
      <c r="L57" s="51"/>
      <c r="M57" s="46"/>
      <c r="N57" s="46"/>
    </row>
    <row r="58" spans="1:14" ht="45" x14ac:dyDescent="0.25">
      <c r="A58" s="49">
        <v>57</v>
      </c>
      <c r="B58" s="86" t="s">
        <v>88</v>
      </c>
      <c r="C58" s="49">
        <v>304</v>
      </c>
      <c r="D58" s="49">
        <v>3</v>
      </c>
      <c r="E58" s="49"/>
      <c r="F58" s="49"/>
      <c r="G58" s="42" t="s">
        <v>54</v>
      </c>
      <c r="H58" s="50">
        <v>45283</v>
      </c>
      <c r="I58" s="42" t="s">
        <v>17</v>
      </c>
      <c r="J58" s="50">
        <v>45287</v>
      </c>
      <c r="K58" s="46"/>
      <c r="L58" s="51"/>
      <c r="M58" s="46"/>
      <c r="N58" s="46"/>
    </row>
    <row r="59" spans="1:14" ht="30" x14ac:dyDescent="0.25">
      <c r="A59" s="49">
        <v>58</v>
      </c>
      <c r="B59" s="86" t="s">
        <v>75</v>
      </c>
      <c r="C59" s="49">
        <v>306</v>
      </c>
      <c r="D59" s="49">
        <v>3</v>
      </c>
      <c r="E59" s="49"/>
      <c r="F59" s="49"/>
      <c r="G59" s="42" t="s">
        <v>54</v>
      </c>
      <c r="H59" s="50">
        <v>45283</v>
      </c>
      <c r="I59" s="42" t="s">
        <v>17</v>
      </c>
      <c r="J59" s="50">
        <v>45287</v>
      </c>
      <c r="K59" s="46"/>
      <c r="L59" s="51"/>
      <c r="M59" s="46"/>
      <c r="N59" s="46"/>
    </row>
    <row r="60" spans="1:14" ht="30" x14ac:dyDescent="0.25">
      <c r="A60" s="49">
        <v>59</v>
      </c>
      <c r="B60" s="86" t="s">
        <v>75</v>
      </c>
      <c r="C60" s="49">
        <v>308</v>
      </c>
      <c r="D60" s="49">
        <v>2</v>
      </c>
      <c r="E60" s="49"/>
      <c r="F60" s="49"/>
      <c r="G60" s="42" t="s">
        <v>54</v>
      </c>
      <c r="H60" s="50">
        <v>45283</v>
      </c>
      <c r="I60" s="42" t="s">
        <v>17</v>
      </c>
      <c r="J60" s="50">
        <v>45287</v>
      </c>
      <c r="K60" s="46"/>
      <c r="L60" s="51"/>
      <c r="M60" s="46"/>
      <c r="N60" s="46"/>
    </row>
    <row r="61" spans="1:14" ht="30" x14ac:dyDescent="0.25">
      <c r="A61" s="49">
        <v>60</v>
      </c>
      <c r="B61" s="86" t="s">
        <v>89</v>
      </c>
      <c r="C61" s="49">
        <v>310</v>
      </c>
      <c r="D61" s="49">
        <v>8</v>
      </c>
      <c r="E61" s="49"/>
      <c r="F61" s="49"/>
      <c r="G61" s="42" t="s">
        <v>54</v>
      </c>
      <c r="H61" s="50">
        <v>45283</v>
      </c>
      <c r="I61" s="42" t="s">
        <v>17</v>
      </c>
      <c r="J61" s="50">
        <v>45287</v>
      </c>
      <c r="K61" s="46"/>
      <c r="L61" s="51"/>
      <c r="M61" s="46"/>
      <c r="N61" s="46"/>
    </row>
    <row r="62" spans="1:14" ht="30" x14ac:dyDescent="0.25">
      <c r="A62" s="49">
        <v>61</v>
      </c>
      <c r="B62" s="86" t="s">
        <v>75</v>
      </c>
      <c r="C62" s="49">
        <v>314</v>
      </c>
      <c r="D62" s="49">
        <v>3</v>
      </c>
      <c r="E62" s="49"/>
      <c r="F62" s="49"/>
      <c r="G62" s="42" t="s">
        <v>54</v>
      </c>
      <c r="H62" s="50">
        <v>45283</v>
      </c>
      <c r="I62" s="42" t="s">
        <v>17</v>
      </c>
      <c r="J62" s="50">
        <v>45287</v>
      </c>
      <c r="K62" s="46"/>
      <c r="L62" s="51"/>
      <c r="M62" s="46"/>
      <c r="N62" s="46"/>
    </row>
    <row r="63" spans="1:14" ht="30" x14ac:dyDescent="0.25">
      <c r="A63" s="49">
        <v>62</v>
      </c>
      <c r="B63" s="86" t="s">
        <v>69</v>
      </c>
      <c r="C63" s="49">
        <v>248</v>
      </c>
      <c r="D63" s="49">
        <v>2</v>
      </c>
      <c r="E63" s="49"/>
      <c r="F63" s="49"/>
      <c r="G63" s="42" t="s">
        <v>16</v>
      </c>
      <c r="H63" s="50">
        <v>45283</v>
      </c>
      <c r="I63" s="42" t="s">
        <v>17</v>
      </c>
      <c r="J63" s="50">
        <v>45289</v>
      </c>
      <c r="K63" s="46"/>
      <c r="L63" s="51"/>
      <c r="M63" s="46"/>
      <c r="N63" s="46"/>
    </row>
    <row r="64" spans="1:14" ht="30" x14ac:dyDescent="0.25">
      <c r="A64" s="49">
        <v>63</v>
      </c>
      <c r="B64" s="86" t="s">
        <v>90</v>
      </c>
      <c r="C64" s="49">
        <v>318</v>
      </c>
      <c r="D64" s="49">
        <v>2</v>
      </c>
      <c r="E64" s="49"/>
      <c r="F64" s="49"/>
      <c r="G64" s="42" t="s">
        <v>54</v>
      </c>
      <c r="H64" s="50">
        <v>45283</v>
      </c>
      <c r="I64" s="42" t="s">
        <v>17</v>
      </c>
      <c r="J64" s="50">
        <v>45287</v>
      </c>
      <c r="K64" s="46"/>
      <c r="L64" s="51"/>
      <c r="M64" s="46"/>
      <c r="N64" s="46"/>
    </row>
    <row r="65" spans="1:14" x14ac:dyDescent="0.25">
      <c r="A65" s="49">
        <v>64</v>
      </c>
      <c r="B65" s="86" t="s">
        <v>72</v>
      </c>
      <c r="C65" s="49">
        <v>250</v>
      </c>
      <c r="D65" s="49">
        <v>3</v>
      </c>
      <c r="E65" s="49"/>
      <c r="F65" s="49"/>
      <c r="G65" s="42" t="s">
        <v>16</v>
      </c>
      <c r="H65" s="50">
        <v>45286</v>
      </c>
      <c r="I65" s="42" t="s">
        <v>17</v>
      </c>
      <c r="J65" s="50">
        <v>45288</v>
      </c>
      <c r="K65" s="46"/>
      <c r="L65" s="51"/>
      <c r="M65" s="46"/>
      <c r="N65" s="46"/>
    </row>
    <row r="66" spans="1:14" ht="30" x14ac:dyDescent="0.25">
      <c r="A66" s="49">
        <v>65</v>
      </c>
      <c r="B66" s="86" t="s">
        <v>91</v>
      </c>
      <c r="C66" s="49">
        <v>252</v>
      </c>
      <c r="D66" s="49">
        <v>3</v>
      </c>
      <c r="E66" s="49"/>
      <c r="F66" s="49"/>
      <c r="G66" s="42" t="s">
        <v>16</v>
      </c>
      <c r="H66" s="50">
        <v>45286</v>
      </c>
      <c r="I66" s="42" t="s">
        <v>17</v>
      </c>
      <c r="J66" s="50">
        <v>45286</v>
      </c>
      <c r="K66" s="46"/>
      <c r="L66" s="51"/>
      <c r="M66" s="46"/>
      <c r="N66" s="46"/>
    </row>
    <row r="67" spans="1:14" ht="45" x14ac:dyDescent="0.25">
      <c r="A67" s="49">
        <v>66</v>
      </c>
      <c r="B67" s="86" t="s">
        <v>92</v>
      </c>
      <c r="C67" s="49">
        <v>256</v>
      </c>
      <c r="D67" s="49">
        <v>3</v>
      </c>
      <c r="E67" s="49"/>
      <c r="F67" s="49"/>
      <c r="G67" s="42" t="s">
        <v>16</v>
      </c>
      <c r="H67" s="50">
        <v>45286</v>
      </c>
      <c r="I67" s="42" t="s">
        <v>17</v>
      </c>
      <c r="J67" s="50">
        <v>44931</v>
      </c>
      <c r="K67" s="46"/>
      <c r="L67" s="51"/>
      <c r="M67" s="46"/>
      <c r="N67" s="46"/>
    </row>
    <row r="68" spans="1:14" ht="30" x14ac:dyDescent="0.25">
      <c r="A68" s="49">
        <v>67</v>
      </c>
      <c r="B68" s="86" t="s">
        <v>93</v>
      </c>
      <c r="C68" s="49">
        <v>260</v>
      </c>
      <c r="D68" s="49">
        <v>5</v>
      </c>
      <c r="E68" s="49"/>
      <c r="F68" s="49"/>
      <c r="G68" s="42" t="s">
        <v>16</v>
      </c>
      <c r="H68" s="50">
        <v>45286</v>
      </c>
      <c r="I68" s="42" t="s">
        <v>17</v>
      </c>
      <c r="J68" s="50">
        <v>45289</v>
      </c>
      <c r="K68" s="46"/>
      <c r="L68" s="51"/>
      <c r="M68" s="46"/>
      <c r="N68" s="46"/>
    </row>
    <row r="69" spans="1:14" ht="30" x14ac:dyDescent="0.25">
      <c r="A69" s="49">
        <v>68</v>
      </c>
      <c r="B69" s="86" t="s">
        <v>94</v>
      </c>
      <c r="C69" s="49">
        <v>262</v>
      </c>
      <c r="D69" s="49">
        <v>5</v>
      </c>
      <c r="E69" s="49"/>
      <c r="F69" s="49"/>
      <c r="G69" s="42" t="s">
        <v>16</v>
      </c>
      <c r="H69" s="50">
        <v>45286</v>
      </c>
      <c r="I69" s="42" t="s">
        <v>17</v>
      </c>
      <c r="J69" s="50">
        <v>45289</v>
      </c>
      <c r="K69" s="46"/>
      <c r="L69" s="51"/>
      <c r="M69" s="46"/>
      <c r="N69" s="46"/>
    </row>
    <row r="70" spans="1:14" ht="30" x14ac:dyDescent="0.25">
      <c r="A70" s="49">
        <v>69</v>
      </c>
      <c r="B70" s="86" t="s">
        <v>94</v>
      </c>
      <c r="C70" s="49">
        <v>264</v>
      </c>
      <c r="D70" s="49">
        <v>2</v>
      </c>
      <c r="E70" s="49"/>
      <c r="F70" s="49"/>
      <c r="G70" s="42" t="s">
        <v>16</v>
      </c>
      <c r="H70" s="50">
        <v>45286</v>
      </c>
      <c r="I70" s="42" t="s">
        <v>17</v>
      </c>
      <c r="J70" s="50">
        <v>45289</v>
      </c>
      <c r="K70" s="46"/>
      <c r="L70" s="51"/>
      <c r="M70" s="46"/>
      <c r="N70" s="46"/>
    </row>
    <row r="71" spans="1:14" ht="45" x14ac:dyDescent="0.25">
      <c r="A71" s="49">
        <v>70</v>
      </c>
      <c r="B71" s="86" t="s">
        <v>52</v>
      </c>
      <c r="C71" s="49">
        <v>288</v>
      </c>
      <c r="D71" s="49">
        <v>3</v>
      </c>
      <c r="E71" s="49"/>
      <c r="F71" s="49"/>
      <c r="G71" s="42" t="s">
        <v>54</v>
      </c>
      <c r="H71" s="50">
        <v>45286</v>
      </c>
      <c r="I71" s="42" t="s">
        <v>17</v>
      </c>
      <c r="J71" s="50">
        <v>45296</v>
      </c>
      <c r="K71" s="46" t="s">
        <v>95</v>
      </c>
      <c r="L71" s="51"/>
      <c r="M71" s="46"/>
      <c r="N71" s="46"/>
    </row>
    <row r="72" spans="1:14" ht="45" x14ac:dyDescent="0.25">
      <c r="A72" s="49">
        <v>71</v>
      </c>
      <c r="B72" s="86" t="s">
        <v>52</v>
      </c>
      <c r="C72" s="49">
        <v>290</v>
      </c>
      <c r="D72" s="49">
        <v>2</v>
      </c>
      <c r="E72" s="49"/>
      <c r="F72" s="49"/>
      <c r="G72" s="42" t="s">
        <v>54</v>
      </c>
      <c r="H72" s="50">
        <v>45286</v>
      </c>
      <c r="I72" s="42" t="s">
        <v>17</v>
      </c>
      <c r="J72" s="50">
        <v>44935</v>
      </c>
      <c r="K72" s="46" t="s">
        <v>96</v>
      </c>
      <c r="L72" s="51"/>
      <c r="M72" s="46"/>
      <c r="N72" s="46"/>
    </row>
    <row r="73" spans="1:14" x14ac:dyDescent="0.25">
      <c r="A73" s="49">
        <v>72</v>
      </c>
      <c r="B73" s="86" t="s">
        <v>72</v>
      </c>
      <c r="C73" s="49">
        <v>280</v>
      </c>
      <c r="D73" s="49">
        <v>2</v>
      </c>
      <c r="E73" s="49"/>
      <c r="F73" s="49"/>
      <c r="G73" s="42" t="s">
        <v>54</v>
      </c>
      <c r="H73" s="50">
        <v>45286</v>
      </c>
      <c r="I73" s="49"/>
      <c r="J73" s="49"/>
      <c r="K73" s="46"/>
      <c r="L73" s="51"/>
      <c r="M73" s="46"/>
      <c r="N73" s="46"/>
    </row>
    <row r="74" spans="1:14" ht="30" x14ac:dyDescent="0.25">
      <c r="A74" s="49">
        <v>73</v>
      </c>
      <c r="B74" s="86" t="s">
        <v>97</v>
      </c>
      <c r="C74" s="49">
        <v>282</v>
      </c>
      <c r="D74" s="49">
        <v>3</v>
      </c>
      <c r="E74" s="49"/>
      <c r="F74" s="49"/>
      <c r="G74" s="42" t="s">
        <v>54</v>
      </c>
      <c r="H74" s="50">
        <v>45287</v>
      </c>
      <c r="I74" s="42" t="s">
        <v>17</v>
      </c>
      <c r="J74" s="50">
        <v>45296</v>
      </c>
      <c r="K74" s="46"/>
      <c r="L74" s="51"/>
      <c r="M74" s="46"/>
      <c r="N74" s="46"/>
    </row>
    <row r="75" spans="1:14" x14ac:dyDescent="0.25">
      <c r="A75" s="49">
        <v>74</v>
      </c>
      <c r="B75" s="86" t="s">
        <v>72</v>
      </c>
      <c r="C75" s="49" t="s">
        <v>98</v>
      </c>
      <c r="D75" s="49">
        <v>3</v>
      </c>
      <c r="E75" s="49"/>
      <c r="F75" s="49"/>
      <c r="G75" s="42" t="s">
        <v>54</v>
      </c>
      <c r="H75" s="50">
        <v>45287</v>
      </c>
      <c r="I75" s="42" t="s">
        <v>17</v>
      </c>
      <c r="J75" s="50">
        <v>45296</v>
      </c>
      <c r="K75" s="46"/>
      <c r="L75" s="51"/>
      <c r="M75" s="46"/>
      <c r="N75" s="46"/>
    </row>
    <row r="76" spans="1:14" ht="45" x14ac:dyDescent="0.25">
      <c r="A76" s="49">
        <v>75</v>
      </c>
      <c r="B76" s="86" t="s">
        <v>99</v>
      </c>
      <c r="C76" s="49">
        <v>286</v>
      </c>
      <c r="D76" s="49">
        <v>1</v>
      </c>
      <c r="E76" s="49"/>
      <c r="F76" s="49"/>
      <c r="G76" s="42" t="s">
        <v>54</v>
      </c>
      <c r="H76" s="50">
        <v>45289</v>
      </c>
      <c r="I76" s="42" t="s">
        <v>17</v>
      </c>
      <c r="J76" s="50">
        <v>45296</v>
      </c>
      <c r="K76" s="46"/>
      <c r="L76" s="51"/>
      <c r="M76" s="46"/>
      <c r="N76" s="46"/>
    </row>
    <row r="77" spans="1:14" ht="30" x14ac:dyDescent="0.25">
      <c r="A77" s="49">
        <v>76</v>
      </c>
      <c r="B77" s="86" t="s">
        <v>100</v>
      </c>
      <c r="C77" s="49">
        <v>270</v>
      </c>
      <c r="D77" s="49">
        <v>1</v>
      </c>
      <c r="E77" s="49"/>
      <c r="F77" s="49"/>
      <c r="G77" s="42" t="s">
        <v>54</v>
      </c>
      <c r="H77" s="50">
        <v>45289</v>
      </c>
      <c r="I77" s="42" t="s">
        <v>17</v>
      </c>
      <c r="J77" s="50">
        <v>45296</v>
      </c>
      <c r="K77" s="46"/>
      <c r="L77" s="51"/>
      <c r="M77" s="46"/>
      <c r="N77" s="46"/>
    </row>
    <row r="78" spans="1:14" ht="45" x14ac:dyDescent="0.25">
      <c r="A78" s="49">
        <v>77</v>
      </c>
      <c r="B78" s="86" t="s">
        <v>101</v>
      </c>
      <c r="C78" s="49">
        <v>274</v>
      </c>
      <c r="D78" s="49">
        <v>3</v>
      </c>
      <c r="E78" s="49"/>
      <c r="F78" s="49"/>
      <c r="G78" s="42" t="s">
        <v>54</v>
      </c>
      <c r="H78" s="50">
        <v>45289</v>
      </c>
      <c r="I78" s="42" t="s">
        <v>17</v>
      </c>
      <c r="J78" s="50">
        <v>45296</v>
      </c>
      <c r="K78" s="46"/>
      <c r="L78" s="51"/>
      <c r="M78" s="46"/>
      <c r="N78" s="46"/>
    </row>
    <row r="79" spans="1:14" x14ac:dyDescent="0.25">
      <c r="A79" s="49">
        <v>78</v>
      </c>
      <c r="B79" s="86" t="s">
        <v>72</v>
      </c>
      <c r="C79" s="49">
        <v>272</v>
      </c>
      <c r="D79" s="49">
        <v>3</v>
      </c>
      <c r="E79" s="49"/>
      <c r="F79" s="49"/>
      <c r="G79" s="42" t="s">
        <v>54</v>
      </c>
      <c r="H79" s="50">
        <v>45289</v>
      </c>
      <c r="I79" s="42" t="s">
        <v>17</v>
      </c>
      <c r="J79" s="50">
        <v>45296</v>
      </c>
      <c r="K79" s="46"/>
      <c r="L79" s="51"/>
      <c r="M79" s="46"/>
      <c r="N79" s="46"/>
    </row>
    <row r="80" spans="1:14" ht="30" x14ac:dyDescent="0.25">
      <c r="A80" s="49">
        <v>79</v>
      </c>
      <c r="B80" s="86" t="s">
        <v>102</v>
      </c>
      <c r="C80" s="49">
        <v>278</v>
      </c>
      <c r="D80" s="49" t="s">
        <v>103</v>
      </c>
      <c r="E80" s="49"/>
      <c r="F80" s="49"/>
      <c r="G80" s="42" t="s">
        <v>54</v>
      </c>
      <c r="H80" s="50">
        <v>45289</v>
      </c>
      <c r="I80" s="49"/>
      <c r="J80" s="49"/>
      <c r="K80" s="46"/>
      <c r="L80" s="51"/>
      <c r="M80" s="46"/>
      <c r="N80" s="46"/>
    </row>
    <row r="81" spans="1:14" ht="30" x14ac:dyDescent="0.25">
      <c r="A81" s="49">
        <v>80</v>
      </c>
      <c r="B81" s="86" t="s">
        <v>104</v>
      </c>
      <c r="C81" s="49">
        <v>53</v>
      </c>
      <c r="D81" s="49">
        <v>3</v>
      </c>
      <c r="E81" s="49"/>
      <c r="F81" s="49"/>
      <c r="G81" s="42" t="s">
        <v>54</v>
      </c>
      <c r="H81" s="50">
        <v>44928</v>
      </c>
      <c r="I81" s="42" t="s">
        <v>17</v>
      </c>
      <c r="J81" s="50">
        <v>45296</v>
      </c>
      <c r="K81" s="46"/>
      <c r="L81" s="51"/>
      <c r="M81" s="46"/>
      <c r="N81" s="46"/>
    </row>
    <row r="82" spans="1:14" ht="45" x14ac:dyDescent="0.25">
      <c r="A82" s="49">
        <v>81</v>
      </c>
      <c r="B82" s="86" t="s">
        <v>105</v>
      </c>
      <c r="C82" s="49">
        <v>64</v>
      </c>
      <c r="D82" s="49" t="s">
        <v>106</v>
      </c>
      <c r="E82" s="49"/>
      <c r="F82" s="49"/>
      <c r="G82" s="42" t="s">
        <v>54</v>
      </c>
      <c r="H82" s="50">
        <v>44928</v>
      </c>
      <c r="I82" s="42" t="s">
        <v>17</v>
      </c>
      <c r="J82" s="50">
        <v>45296</v>
      </c>
      <c r="K82" s="46" t="s">
        <v>107</v>
      </c>
      <c r="L82" s="51"/>
      <c r="M82" s="46"/>
      <c r="N82" s="46"/>
    </row>
    <row r="83" spans="1:14" ht="45" x14ac:dyDescent="0.25">
      <c r="A83" s="49">
        <v>82</v>
      </c>
      <c r="B83" s="86" t="s">
        <v>108</v>
      </c>
      <c r="C83" s="49">
        <v>60</v>
      </c>
      <c r="D83" s="49" t="s">
        <v>109</v>
      </c>
      <c r="E83" s="49"/>
      <c r="F83" s="49"/>
      <c r="G83" s="42" t="s">
        <v>54</v>
      </c>
      <c r="H83" s="50">
        <v>44928</v>
      </c>
      <c r="I83" s="42" t="s">
        <v>17</v>
      </c>
      <c r="J83" s="50">
        <v>45296</v>
      </c>
      <c r="K83" s="46"/>
      <c r="L83" s="51"/>
      <c r="M83" s="46"/>
      <c r="N83" s="46"/>
    </row>
    <row r="84" spans="1:14" ht="45" x14ac:dyDescent="0.25">
      <c r="A84" s="49">
        <v>83</v>
      </c>
      <c r="B84" s="86" t="s">
        <v>108</v>
      </c>
      <c r="C84" s="49">
        <v>61</v>
      </c>
      <c r="D84" s="49" t="s">
        <v>109</v>
      </c>
      <c r="E84" s="49"/>
      <c r="F84" s="49"/>
      <c r="G84" s="42" t="s">
        <v>54</v>
      </c>
      <c r="H84" s="50">
        <v>44928</v>
      </c>
      <c r="I84" s="42" t="s">
        <v>17</v>
      </c>
      <c r="J84" s="50">
        <v>45296</v>
      </c>
      <c r="K84" s="46"/>
      <c r="L84" s="51"/>
      <c r="M84" s="46"/>
      <c r="N84" s="46"/>
    </row>
    <row r="85" spans="1:14" ht="45" x14ac:dyDescent="0.25">
      <c r="A85" s="49">
        <v>84</v>
      </c>
      <c r="B85" s="86" t="s">
        <v>108</v>
      </c>
      <c r="C85" s="49">
        <v>62</v>
      </c>
      <c r="D85" s="49" t="s">
        <v>82</v>
      </c>
      <c r="E85" s="49"/>
      <c r="F85" s="49"/>
      <c r="G85" s="42" t="s">
        <v>54</v>
      </c>
      <c r="H85" s="50">
        <v>44928</v>
      </c>
      <c r="I85" s="42" t="s">
        <v>17</v>
      </c>
      <c r="J85" s="50">
        <v>45296</v>
      </c>
      <c r="K85" s="46" t="s">
        <v>110</v>
      </c>
      <c r="L85" s="51"/>
      <c r="M85" s="46"/>
      <c r="N85" s="46"/>
    </row>
    <row r="86" spans="1:14" ht="45" x14ac:dyDescent="0.25">
      <c r="A86" s="49">
        <v>85</v>
      </c>
      <c r="B86" s="86" t="s">
        <v>108</v>
      </c>
      <c r="C86" s="49">
        <v>59</v>
      </c>
      <c r="D86" s="49" t="s">
        <v>109</v>
      </c>
      <c r="E86" s="49"/>
      <c r="F86" s="49"/>
      <c r="G86" s="42" t="s">
        <v>54</v>
      </c>
      <c r="H86" s="50">
        <v>44928</v>
      </c>
      <c r="I86" s="42" t="s">
        <v>17</v>
      </c>
      <c r="J86" s="50">
        <v>45296</v>
      </c>
      <c r="K86" s="46"/>
      <c r="L86" s="51"/>
      <c r="M86" s="46"/>
      <c r="N86" s="46"/>
    </row>
    <row r="87" spans="1:14" x14ac:dyDescent="0.25">
      <c r="A87" s="49">
        <v>86</v>
      </c>
      <c r="B87" s="86" t="s">
        <v>72</v>
      </c>
      <c r="C87" s="49">
        <v>57</v>
      </c>
      <c r="D87" s="49" t="s">
        <v>109</v>
      </c>
      <c r="E87" s="49"/>
      <c r="F87" s="49"/>
      <c r="G87" s="42" t="s">
        <v>54</v>
      </c>
      <c r="H87" s="50">
        <v>44928</v>
      </c>
      <c r="I87" s="42" t="s">
        <v>17</v>
      </c>
      <c r="J87" s="50">
        <v>45296</v>
      </c>
      <c r="K87" s="46"/>
      <c r="L87" s="51"/>
      <c r="M87" s="46"/>
      <c r="N87" s="46"/>
    </row>
    <row r="88" spans="1:14" x14ac:dyDescent="0.25">
      <c r="A88" s="49">
        <v>87</v>
      </c>
      <c r="B88" s="86" t="s">
        <v>72</v>
      </c>
      <c r="C88" s="49">
        <v>73</v>
      </c>
      <c r="D88" s="49" t="s">
        <v>109</v>
      </c>
      <c r="E88" s="49"/>
      <c r="F88" s="49"/>
      <c r="G88" s="42" t="s">
        <v>54</v>
      </c>
      <c r="H88" s="50">
        <v>44928</v>
      </c>
      <c r="I88" s="49" t="s">
        <v>17</v>
      </c>
      <c r="J88" s="50">
        <v>45301</v>
      </c>
      <c r="K88" s="46"/>
      <c r="L88" s="51"/>
      <c r="M88" s="46"/>
      <c r="N88" s="46"/>
    </row>
    <row r="89" spans="1:14" x14ac:dyDescent="0.25">
      <c r="A89" s="49">
        <v>88</v>
      </c>
      <c r="B89" s="86" t="s">
        <v>72</v>
      </c>
      <c r="C89" s="49">
        <v>76</v>
      </c>
      <c r="D89" s="49">
        <v>2</v>
      </c>
      <c r="E89" s="49"/>
      <c r="F89" s="49"/>
      <c r="G89" s="42" t="s">
        <v>54</v>
      </c>
      <c r="H89" s="50">
        <v>44928</v>
      </c>
      <c r="I89" s="42" t="s">
        <v>17</v>
      </c>
      <c r="J89" s="50">
        <v>45296</v>
      </c>
      <c r="K89" s="46"/>
      <c r="L89" s="51"/>
      <c r="M89" s="46"/>
      <c r="N89" s="46"/>
    </row>
    <row r="90" spans="1:14" ht="30" x14ac:dyDescent="0.25">
      <c r="A90" s="49">
        <v>89</v>
      </c>
      <c r="B90" s="41" t="s">
        <v>111</v>
      </c>
      <c r="C90" s="42"/>
      <c r="D90" s="42" t="s">
        <v>112</v>
      </c>
      <c r="E90" s="42"/>
      <c r="F90" s="42"/>
      <c r="G90" s="42" t="s">
        <v>113</v>
      </c>
      <c r="H90" s="43">
        <v>45279</v>
      </c>
      <c r="I90" s="42" t="s">
        <v>114</v>
      </c>
      <c r="J90" s="43">
        <v>45282</v>
      </c>
      <c r="K90" s="47"/>
      <c r="L90" s="47"/>
      <c r="M90" s="44"/>
      <c r="N90" s="46"/>
    </row>
    <row r="91" spans="1:14" ht="30" x14ac:dyDescent="0.25">
      <c r="A91" s="49">
        <v>90</v>
      </c>
      <c r="B91" s="41" t="s">
        <v>115</v>
      </c>
      <c r="C91" s="42">
        <v>22</v>
      </c>
      <c r="D91" s="42" t="s">
        <v>112</v>
      </c>
      <c r="E91" s="42"/>
      <c r="F91" s="42"/>
      <c r="G91" s="42" t="s">
        <v>113</v>
      </c>
      <c r="H91" s="43">
        <v>45279</v>
      </c>
      <c r="I91" s="42" t="s">
        <v>114</v>
      </c>
      <c r="J91" s="43">
        <v>45282</v>
      </c>
      <c r="K91" s="47"/>
      <c r="L91" s="47"/>
      <c r="M91" s="44"/>
      <c r="N91" s="46"/>
    </row>
    <row r="92" spans="1:14" ht="30" x14ac:dyDescent="0.25">
      <c r="A92" s="49">
        <v>91</v>
      </c>
      <c r="B92" s="41" t="s">
        <v>116</v>
      </c>
      <c r="C92" s="42">
        <v>29</v>
      </c>
      <c r="D92" s="42" t="s">
        <v>112</v>
      </c>
      <c r="E92" s="42"/>
      <c r="F92" s="42"/>
      <c r="G92" s="42" t="s">
        <v>113</v>
      </c>
      <c r="H92" s="43">
        <v>45279</v>
      </c>
      <c r="I92" s="42" t="s">
        <v>114</v>
      </c>
      <c r="J92" s="43">
        <v>45296</v>
      </c>
      <c r="K92" s="47" t="s">
        <v>117</v>
      </c>
      <c r="L92" s="47"/>
      <c r="M92" s="47"/>
      <c r="N92" s="46"/>
    </row>
    <row r="93" spans="1:14" ht="30" x14ac:dyDescent="0.25">
      <c r="A93" s="49">
        <v>92</v>
      </c>
      <c r="B93" s="41" t="s">
        <v>118</v>
      </c>
      <c r="C93" s="42">
        <v>143</v>
      </c>
      <c r="D93" s="42" t="s">
        <v>112</v>
      </c>
      <c r="E93" s="42"/>
      <c r="F93" s="42"/>
      <c r="G93" s="42" t="s">
        <v>113</v>
      </c>
      <c r="H93" s="43">
        <v>45279</v>
      </c>
      <c r="I93" s="42" t="s">
        <v>114</v>
      </c>
      <c r="J93" s="43">
        <v>45296</v>
      </c>
      <c r="K93" s="47" t="s">
        <v>119</v>
      </c>
      <c r="L93" s="47"/>
      <c r="M93" s="47"/>
      <c r="N93" s="46"/>
    </row>
    <row r="94" spans="1:14" x14ac:dyDescent="0.25">
      <c r="A94" s="49">
        <v>93</v>
      </c>
      <c r="B94" s="41" t="s">
        <v>120</v>
      </c>
      <c r="C94" s="42">
        <v>150</v>
      </c>
      <c r="D94" s="42">
        <v>5</v>
      </c>
      <c r="E94" s="42"/>
      <c r="F94" s="42"/>
      <c r="G94" s="42" t="s">
        <v>113</v>
      </c>
      <c r="H94" s="43">
        <v>45279</v>
      </c>
      <c r="I94" s="42"/>
      <c r="J94" s="42"/>
      <c r="K94" s="47"/>
      <c r="L94" s="47"/>
      <c r="M94" s="47"/>
      <c r="N94" s="46"/>
    </row>
    <row r="95" spans="1:14" ht="30" x14ac:dyDescent="0.25">
      <c r="A95" s="49">
        <v>94</v>
      </c>
      <c r="B95" s="41" t="s">
        <v>118</v>
      </c>
      <c r="C95" s="42">
        <v>178</v>
      </c>
      <c r="D95" s="42" t="s">
        <v>112</v>
      </c>
      <c r="E95" s="42"/>
      <c r="F95" s="42"/>
      <c r="G95" s="42" t="s">
        <v>113</v>
      </c>
      <c r="H95" s="43">
        <v>45279</v>
      </c>
      <c r="I95" s="42" t="s">
        <v>114</v>
      </c>
      <c r="J95" s="43">
        <v>45296</v>
      </c>
      <c r="K95" s="47" t="s">
        <v>121</v>
      </c>
      <c r="L95" s="47"/>
      <c r="M95" s="47"/>
      <c r="N95" s="46"/>
    </row>
    <row r="96" spans="1:14" ht="30" x14ac:dyDescent="0.25">
      <c r="A96" s="49">
        <v>95</v>
      </c>
      <c r="B96" s="41" t="s">
        <v>118</v>
      </c>
      <c r="C96" s="42">
        <v>182</v>
      </c>
      <c r="D96" s="42" t="s">
        <v>112</v>
      </c>
      <c r="E96" s="42"/>
      <c r="F96" s="42"/>
      <c r="G96" s="42" t="s">
        <v>113</v>
      </c>
      <c r="H96" s="43">
        <v>45279</v>
      </c>
      <c r="I96" s="42" t="s">
        <v>114</v>
      </c>
      <c r="J96" s="42"/>
      <c r="K96" s="47" t="s">
        <v>122</v>
      </c>
      <c r="L96" s="47"/>
      <c r="M96" s="47"/>
      <c r="N96" s="46"/>
    </row>
    <row r="97" spans="1:14" ht="30" x14ac:dyDescent="0.25">
      <c r="A97" s="49">
        <v>96</v>
      </c>
      <c r="B97" s="41" t="s">
        <v>118</v>
      </c>
      <c r="C97" s="42">
        <v>203</v>
      </c>
      <c r="D97" s="42" t="s">
        <v>112</v>
      </c>
      <c r="E97" s="42"/>
      <c r="F97" s="42"/>
      <c r="G97" s="42" t="s">
        <v>113</v>
      </c>
      <c r="H97" s="43">
        <v>45279</v>
      </c>
      <c r="I97" s="42"/>
      <c r="J97" s="42"/>
      <c r="K97" s="47" t="s">
        <v>123</v>
      </c>
      <c r="L97" s="47"/>
      <c r="M97" s="47"/>
      <c r="N97" s="46"/>
    </row>
    <row r="98" spans="1:14" ht="30" x14ac:dyDescent="0.25">
      <c r="A98" s="49">
        <v>97</v>
      </c>
      <c r="B98" s="41" t="s">
        <v>116</v>
      </c>
      <c r="C98" s="42">
        <v>224</v>
      </c>
      <c r="D98" s="42" t="s">
        <v>112</v>
      </c>
      <c r="E98" s="42"/>
      <c r="F98" s="42"/>
      <c r="G98" s="42" t="s">
        <v>113</v>
      </c>
      <c r="H98" s="43">
        <v>45279</v>
      </c>
      <c r="I98" s="42"/>
      <c r="J98" s="42"/>
      <c r="K98" s="47"/>
      <c r="L98" s="47"/>
      <c r="M98" s="47"/>
      <c r="N98" s="46"/>
    </row>
    <row r="99" spans="1:14" x14ac:dyDescent="0.25">
      <c r="A99" s="49">
        <v>98</v>
      </c>
      <c r="B99" s="41" t="s">
        <v>124</v>
      </c>
      <c r="C99" s="42">
        <v>249</v>
      </c>
      <c r="D99" s="42">
        <v>1</v>
      </c>
      <c r="E99" s="42"/>
      <c r="F99" s="42"/>
      <c r="G99" s="42" t="s">
        <v>113</v>
      </c>
      <c r="H99" s="43">
        <v>45279</v>
      </c>
      <c r="I99" s="42" t="s">
        <v>114</v>
      </c>
      <c r="J99" s="43">
        <v>45296</v>
      </c>
      <c r="K99" s="47"/>
      <c r="L99" s="47"/>
      <c r="M99" s="47"/>
      <c r="N99" s="46"/>
    </row>
    <row r="100" spans="1:14" x14ac:dyDescent="0.25">
      <c r="A100" s="49">
        <v>99</v>
      </c>
      <c r="B100" s="41" t="s">
        <v>125</v>
      </c>
      <c r="C100" s="42">
        <v>250</v>
      </c>
      <c r="D100" s="42">
        <v>2</v>
      </c>
      <c r="E100" s="42"/>
      <c r="F100" s="42"/>
      <c r="G100" s="42" t="s">
        <v>113</v>
      </c>
      <c r="H100" s="43">
        <v>45279</v>
      </c>
      <c r="I100" s="42" t="s">
        <v>114</v>
      </c>
      <c r="J100" s="43">
        <v>45296</v>
      </c>
      <c r="K100" s="47"/>
      <c r="L100" s="47"/>
      <c r="M100" s="47"/>
      <c r="N100" s="46"/>
    </row>
    <row r="101" spans="1:14" ht="30" x14ac:dyDescent="0.25">
      <c r="A101" s="49">
        <v>100</v>
      </c>
      <c r="B101" s="41" t="s">
        <v>126</v>
      </c>
      <c r="C101" s="42">
        <v>255</v>
      </c>
      <c r="D101" s="42">
        <v>1</v>
      </c>
      <c r="E101" s="42"/>
      <c r="F101" s="42"/>
      <c r="G101" s="42" t="s">
        <v>113</v>
      </c>
      <c r="H101" s="43">
        <v>45279</v>
      </c>
      <c r="I101" s="42" t="s">
        <v>114</v>
      </c>
      <c r="J101" s="43">
        <v>45296</v>
      </c>
      <c r="K101" s="47" t="s">
        <v>127</v>
      </c>
      <c r="L101" s="47"/>
      <c r="M101" s="47"/>
      <c r="N101" s="46"/>
    </row>
    <row r="102" spans="1:14" x14ac:dyDescent="0.25">
      <c r="A102" s="49">
        <v>101</v>
      </c>
      <c r="B102" s="41" t="s">
        <v>128</v>
      </c>
      <c r="C102" s="42">
        <v>261</v>
      </c>
      <c r="D102" s="42">
        <v>5</v>
      </c>
      <c r="E102" s="42"/>
      <c r="F102" s="42"/>
      <c r="G102" s="42" t="s">
        <v>113</v>
      </c>
      <c r="H102" s="43">
        <v>45279</v>
      </c>
      <c r="I102" s="42" t="s">
        <v>114</v>
      </c>
      <c r="J102" s="43">
        <v>45296</v>
      </c>
      <c r="K102" s="47"/>
      <c r="L102" s="47"/>
      <c r="M102" s="47"/>
      <c r="N102" s="46"/>
    </row>
    <row r="103" spans="1:14" ht="30" x14ac:dyDescent="0.25">
      <c r="A103" s="49">
        <v>102</v>
      </c>
      <c r="B103" s="137" t="s">
        <v>129</v>
      </c>
      <c r="C103" s="42">
        <v>279</v>
      </c>
      <c r="D103" s="42" t="s">
        <v>32</v>
      </c>
      <c r="E103" s="42"/>
      <c r="F103" s="42"/>
      <c r="G103" s="42" t="s">
        <v>113</v>
      </c>
      <c r="H103" s="43">
        <v>45279</v>
      </c>
      <c r="I103" s="42" t="s">
        <v>114</v>
      </c>
      <c r="J103" s="43">
        <v>45282</v>
      </c>
      <c r="K103" s="47"/>
      <c r="L103" s="47"/>
      <c r="M103" s="47"/>
      <c r="N103" s="46"/>
    </row>
    <row r="104" spans="1:14" ht="30" x14ac:dyDescent="0.25">
      <c r="A104" s="49">
        <v>103</v>
      </c>
      <c r="B104" s="41" t="s">
        <v>118</v>
      </c>
      <c r="C104" s="42">
        <v>295</v>
      </c>
      <c r="D104" s="42" t="s">
        <v>112</v>
      </c>
      <c r="E104" s="42"/>
      <c r="F104" s="42"/>
      <c r="G104" s="42" t="s">
        <v>113</v>
      </c>
      <c r="H104" s="43">
        <v>45279</v>
      </c>
      <c r="I104" s="42"/>
      <c r="J104" s="42"/>
      <c r="K104" s="47"/>
      <c r="L104" s="47"/>
      <c r="M104" s="47"/>
      <c r="N104" s="46"/>
    </row>
    <row r="105" spans="1:14" ht="30" x14ac:dyDescent="0.25">
      <c r="A105" s="49">
        <v>104</v>
      </c>
      <c r="B105" s="137" t="s">
        <v>129</v>
      </c>
      <c r="C105" s="42">
        <v>298</v>
      </c>
      <c r="D105" s="42" t="s">
        <v>112</v>
      </c>
      <c r="E105" s="42"/>
      <c r="F105" s="42"/>
      <c r="G105" s="42" t="s">
        <v>113</v>
      </c>
      <c r="H105" s="43">
        <v>45279</v>
      </c>
      <c r="I105" s="42" t="s">
        <v>114</v>
      </c>
      <c r="J105" s="43">
        <v>44931</v>
      </c>
      <c r="K105" s="47"/>
      <c r="L105" s="47"/>
      <c r="M105" s="47"/>
      <c r="N105" s="46"/>
    </row>
    <row r="106" spans="1:14" ht="30" x14ac:dyDescent="0.25">
      <c r="A106" s="49">
        <v>105</v>
      </c>
      <c r="B106" s="41" t="s">
        <v>118</v>
      </c>
      <c r="C106" s="42">
        <v>320</v>
      </c>
      <c r="D106" s="42" t="s">
        <v>112</v>
      </c>
      <c r="E106" s="42"/>
      <c r="F106" s="42"/>
      <c r="G106" s="42" t="s">
        <v>113</v>
      </c>
      <c r="H106" s="43">
        <v>45279</v>
      </c>
      <c r="I106" s="42" t="s">
        <v>114</v>
      </c>
      <c r="J106" s="43">
        <v>44931</v>
      </c>
      <c r="K106" s="47" t="s">
        <v>130</v>
      </c>
      <c r="L106" s="47"/>
      <c r="M106" s="47"/>
      <c r="N106" s="46"/>
    </row>
    <row r="107" spans="1:14" x14ac:dyDescent="0.25">
      <c r="A107" s="49"/>
      <c r="B107" s="86"/>
      <c r="C107" s="49"/>
      <c r="D107" s="49"/>
      <c r="E107" s="49"/>
      <c r="F107" s="49"/>
      <c r="G107" s="49"/>
      <c r="H107" s="49"/>
      <c r="I107" s="49"/>
      <c r="J107" s="49"/>
      <c r="K107" s="46"/>
      <c r="L107" s="51"/>
      <c r="M107" s="46"/>
      <c r="N107" s="46"/>
    </row>
    <row r="108" spans="1:14" x14ac:dyDescent="0.25">
      <c r="A108" s="49"/>
      <c r="B108" s="86"/>
      <c r="C108" s="49"/>
      <c r="D108" s="49"/>
      <c r="E108" s="49"/>
      <c r="F108" s="49"/>
      <c r="G108" s="49"/>
      <c r="H108" s="49"/>
      <c r="I108" s="49"/>
      <c r="J108" s="49"/>
      <c r="K108" s="46"/>
      <c r="L108" s="51"/>
      <c r="M108" s="46"/>
      <c r="N108" s="46"/>
    </row>
    <row r="109" spans="1:14" x14ac:dyDescent="0.25">
      <c r="A109" s="49"/>
      <c r="B109" s="86"/>
      <c r="C109" s="49"/>
      <c r="D109" s="49"/>
      <c r="E109" s="49"/>
      <c r="F109" s="49"/>
      <c r="G109" s="49"/>
      <c r="H109" s="49"/>
      <c r="I109" s="49"/>
      <c r="J109" s="49"/>
      <c r="K109" s="46"/>
      <c r="L109" s="51"/>
      <c r="M109" s="46"/>
      <c r="N109" s="46"/>
    </row>
    <row r="110" spans="1:14" x14ac:dyDescent="0.25">
      <c r="A110" s="49"/>
      <c r="B110" s="86"/>
      <c r="C110" s="49"/>
      <c r="D110" s="49"/>
      <c r="E110" s="49"/>
      <c r="F110" s="49"/>
      <c r="G110" s="49"/>
      <c r="H110" s="49"/>
      <c r="I110" s="49"/>
      <c r="J110" s="49"/>
      <c r="K110" s="46"/>
      <c r="L110" s="51"/>
      <c r="M110" s="46"/>
      <c r="N110" s="46"/>
    </row>
    <row r="111" spans="1:14" x14ac:dyDescent="0.25">
      <c r="A111" s="49"/>
      <c r="B111" s="86"/>
      <c r="C111" s="49"/>
      <c r="D111" s="49"/>
      <c r="E111" s="49"/>
      <c r="F111" s="49"/>
      <c r="G111" s="49"/>
      <c r="H111" s="49"/>
      <c r="I111" s="49"/>
      <c r="J111" s="49"/>
      <c r="K111" s="46"/>
      <c r="L111" s="51"/>
      <c r="M111" s="46"/>
      <c r="N111" s="46"/>
    </row>
    <row r="112" spans="1:14" x14ac:dyDescent="0.25">
      <c r="A112" s="49"/>
      <c r="B112" s="86"/>
      <c r="C112" s="49"/>
      <c r="D112" s="49"/>
      <c r="E112" s="49"/>
      <c r="F112" s="49"/>
      <c r="G112" s="49"/>
      <c r="H112" s="49"/>
      <c r="I112" s="49"/>
      <c r="J112" s="49"/>
      <c r="K112" s="46"/>
      <c r="L112" s="51"/>
      <c r="M112" s="46"/>
      <c r="N112" s="46"/>
    </row>
    <row r="113" spans="1:14" x14ac:dyDescent="0.25">
      <c r="A113" s="49"/>
      <c r="B113" s="86"/>
      <c r="C113" s="49"/>
      <c r="D113" s="49"/>
      <c r="E113" s="49"/>
      <c r="F113" s="49"/>
      <c r="G113" s="49"/>
      <c r="H113" s="49"/>
      <c r="I113" s="49"/>
      <c r="J113" s="49"/>
      <c r="K113" s="46"/>
      <c r="L113" s="51"/>
      <c r="M113" s="46"/>
      <c r="N113" s="46"/>
    </row>
    <row r="114" spans="1:14" x14ac:dyDescent="0.25">
      <c r="A114" s="49"/>
      <c r="B114" s="86"/>
      <c r="C114" s="49"/>
      <c r="D114" s="49"/>
      <c r="E114" s="49"/>
      <c r="F114" s="49"/>
      <c r="G114" s="49"/>
      <c r="H114" s="49"/>
      <c r="I114" s="49"/>
      <c r="J114" s="49"/>
      <c r="K114" s="46"/>
      <c r="L114" s="51"/>
      <c r="M114" s="46"/>
      <c r="N114" s="46"/>
    </row>
    <row r="115" spans="1:14" x14ac:dyDescent="0.25">
      <c r="A115" s="49"/>
      <c r="B115" s="86"/>
      <c r="C115" s="49"/>
      <c r="D115" s="49"/>
      <c r="E115" s="49"/>
      <c r="F115" s="49"/>
      <c r="G115" s="49"/>
      <c r="H115" s="49"/>
      <c r="I115" s="49"/>
      <c r="J115" s="49"/>
      <c r="K115" s="46"/>
      <c r="L115" s="51"/>
      <c r="M115" s="46"/>
      <c r="N115" s="46"/>
    </row>
    <row r="116" spans="1:14" x14ac:dyDescent="0.25">
      <c r="A116" s="49"/>
      <c r="B116" s="86"/>
      <c r="C116" s="49"/>
      <c r="D116" s="49"/>
      <c r="E116" s="49"/>
      <c r="F116" s="49"/>
      <c r="G116" s="49"/>
      <c r="H116" s="49"/>
      <c r="I116" s="49"/>
      <c r="J116" s="49"/>
      <c r="K116" s="46"/>
      <c r="L116" s="51"/>
      <c r="M116" s="46"/>
      <c r="N116" s="46"/>
    </row>
    <row r="117" spans="1:14" x14ac:dyDescent="0.25">
      <c r="A117" s="49"/>
      <c r="B117" s="86"/>
      <c r="C117" s="49"/>
      <c r="D117" s="49"/>
      <c r="E117" s="49"/>
      <c r="F117" s="49"/>
      <c r="G117" s="49"/>
      <c r="H117" s="49"/>
      <c r="I117" s="49"/>
      <c r="J117" s="49"/>
      <c r="K117" s="46"/>
      <c r="L117" s="51"/>
      <c r="M117" s="46"/>
      <c r="N117" s="46"/>
    </row>
    <row r="118" spans="1:14" x14ac:dyDescent="0.25">
      <c r="A118" s="49"/>
      <c r="B118" s="86"/>
      <c r="C118" s="49"/>
      <c r="D118" s="49"/>
      <c r="E118" s="49"/>
      <c r="F118" s="49"/>
      <c r="G118" s="49"/>
      <c r="H118" s="49"/>
      <c r="I118" s="49"/>
      <c r="J118" s="49"/>
      <c r="K118" s="46"/>
      <c r="L118" s="51"/>
      <c r="M118" s="46"/>
      <c r="N118" s="46"/>
    </row>
    <row r="119" spans="1:14" x14ac:dyDescent="0.25">
      <c r="A119" s="49"/>
      <c r="B119" s="86"/>
      <c r="C119" s="49"/>
      <c r="D119" s="49"/>
      <c r="E119" s="49"/>
      <c r="F119" s="49"/>
      <c r="G119" s="49"/>
      <c r="H119" s="49"/>
      <c r="I119" s="49"/>
      <c r="J119" s="49"/>
      <c r="K119" s="46"/>
      <c r="L119" s="51"/>
      <c r="M119" s="46"/>
      <c r="N119" s="46"/>
    </row>
    <row r="120" spans="1:14" x14ac:dyDescent="0.25">
      <c r="A120" s="49"/>
      <c r="B120" s="86"/>
      <c r="C120" s="49"/>
      <c r="D120" s="49"/>
      <c r="E120" s="49"/>
      <c r="F120" s="49"/>
      <c r="G120" s="49"/>
      <c r="H120" s="49"/>
      <c r="I120" s="49"/>
      <c r="J120" s="49"/>
      <c r="K120" s="46"/>
      <c r="L120" s="51"/>
      <c r="M120" s="46"/>
      <c r="N120" s="46"/>
    </row>
    <row r="121" spans="1:14" x14ac:dyDescent="0.25">
      <c r="A121" s="49"/>
      <c r="B121" s="86"/>
      <c r="C121" s="49"/>
      <c r="D121" s="49"/>
      <c r="E121" s="49"/>
      <c r="F121" s="49"/>
      <c r="G121" s="49"/>
      <c r="H121" s="49"/>
      <c r="I121" s="49"/>
      <c r="J121" s="49"/>
      <c r="K121" s="46"/>
      <c r="L121" s="51"/>
      <c r="M121" s="46"/>
      <c r="N121" s="46"/>
    </row>
    <row r="122" spans="1:14" x14ac:dyDescent="0.25">
      <c r="A122" s="49"/>
      <c r="B122" s="86"/>
      <c r="C122" s="49"/>
      <c r="D122" s="49"/>
      <c r="E122" s="49"/>
      <c r="F122" s="49"/>
      <c r="G122" s="49"/>
      <c r="H122" s="49"/>
      <c r="I122" s="49"/>
      <c r="J122" s="49"/>
      <c r="K122" s="46"/>
      <c r="L122" s="51"/>
      <c r="M122" s="46"/>
      <c r="N122" s="46"/>
    </row>
    <row r="123" spans="1:14" x14ac:dyDescent="0.25">
      <c r="A123" s="49"/>
      <c r="B123" s="86"/>
      <c r="C123" s="49"/>
      <c r="D123" s="49"/>
      <c r="E123" s="49"/>
      <c r="F123" s="49"/>
      <c r="G123" s="49"/>
      <c r="H123" s="49"/>
      <c r="I123" s="49"/>
      <c r="J123" s="49"/>
      <c r="K123" s="46"/>
      <c r="L123" s="51"/>
      <c r="M123" s="46"/>
      <c r="N123" s="46"/>
    </row>
    <row r="124" spans="1:14" x14ac:dyDescent="0.25">
      <c r="A124" s="49"/>
      <c r="B124" s="86"/>
      <c r="C124" s="49"/>
      <c r="D124" s="49"/>
      <c r="E124" s="49"/>
      <c r="F124" s="49"/>
      <c r="G124" s="49"/>
      <c r="H124" s="49"/>
      <c r="I124" s="49"/>
      <c r="J124" s="49"/>
      <c r="K124" s="46"/>
      <c r="L124" s="51"/>
      <c r="M124" s="46"/>
      <c r="N124" s="46"/>
    </row>
    <row r="125" spans="1:14" x14ac:dyDescent="0.25">
      <c r="A125" s="49"/>
      <c r="B125" s="86"/>
      <c r="C125" s="49"/>
      <c r="D125" s="49"/>
      <c r="E125" s="49"/>
      <c r="F125" s="49"/>
      <c r="G125" s="49"/>
      <c r="H125" s="49"/>
      <c r="I125" s="49"/>
      <c r="J125" s="49"/>
      <c r="K125" s="46"/>
      <c r="L125" s="51"/>
      <c r="M125" s="46"/>
      <c r="N125" s="46"/>
    </row>
    <row r="126" spans="1:14" x14ac:dyDescent="0.25">
      <c r="A126" s="49"/>
      <c r="B126" s="86"/>
      <c r="C126" s="49"/>
      <c r="D126" s="49"/>
      <c r="E126" s="49"/>
      <c r="F126" s="49"/>
      <c r="G126" s="49"/>
      <c r="H126" s="49"/>
      <c r="I126" s="49"/>
      <c r="J126" s="49"/>
      <c r="K126" s="46"/>
      <c r="L126" s="51"/>
      <c r="M126" s="46"/>
      <c r="N126" s="46"/>
    </row>
    <row r="127" spans="1:14" x14ac:dyDescent="0.25">
      <c r="A127" s="49"/>
      <c r="B127" s="86"/>
      <c r="C127" s="49"/>
      <c r="D127" s="49"/>
      <c r="E127" s="49"/>
      <c r="F127" s="49"/>
      <c r="G127" s="49"/>
      <c r="H127" s="49"/>
      <c r="I127" s="49"/>
      <c r="J127" s="49"/>
      <c r="K127" s="46"/>
      <c r="L127" s="51"/>
      <c r="M127" s="46"/>
      <c r="N127" s="46"/>
    </row>
    <row r="128" spans="1:14" x14ac:dyDescent="0.25">
      <c r="A128" s="49"/>
      <c r="B128" s="86"/>
      <c r="C128" s="49"/>
      <c r="D128" s="49"/>
      <c r="E128" s="49"/>
      <c r="F128" s="49"/>
      <c r="G128" s="49"/>
      <c r="H128" s="49"/>
      <c r="I128" s="49"/>
      <c r="J128" s="49"/>
      <c r="K128" s="46"/>
      <c r="L128" s="51"/>
      <c r="M128" s="46"/>
      <c r="N128" s="46"/>
    </row>
    <row r="129" spans="1:14" x14ac:dyDescent="0.25">
      <c r="A129" s="49"/>
      <c r="B129" s="86"/>
      <c r="C129" s="49"/>
      <c r="D129" s="49"/>
      <c r="E129" s="49"/>
      <c r="F129" s="49"/>
      <c r="G129" s="49"/>
      <c r="H129" s="49"/>
      <c r="I129" s="49"/>
      <c r="J129" s="49"/>
      <c r="K129" s="46"/>
      <c r="L129" s="51"/>
      <c r="M129" s="46"/>
      <c r="N129" s="46"/>
    </row>
    <row r="130" spans="1:14" x14ac:dyDescent="0.25">
      <c r="A130" s="49"/>
      <c r="B130" s="86"/>
      <c r="C130" s="49"/>
      <c r="D130" s="49"/>
      <c r="E130" s="49"/>
      <c r="F130" s="49"/>
      <c r="G130" s="49"/>
      <c r="H130" s="49"/>
      <c r="I130" s="49"/>
      <c r="J130" s="49"/>
      <c r="K130" s="46"/>
      <c r="L130" s="51"/>
      <c r="M130" s="46"/>
      <c r="N130" s="46"/>
    </row>
    <row r="131" spans="1:14" x14ac:dyDescent="0.25">
      <c r="A131" s="49"/>
      <c r="B131" s="86"/>
      <c r="C131" s="49"/>
      <c r="D131" s="49"/>
      <c r="E131" s="49"/>
      <c r="F131" s="49"/>
      <c r="G131" s="49"/>
      <c r="H131" s="49"/>
      <c r="I131" s="49"/>
      <c r="J131" s="49"/>
      <c r="K131" s="46"/>
      <c r="L131" s="51"/>
      <c r="M131" s="46"/>
      <c r="N131" s="46"/>
    </row>
    <row r="132" spans="1:14" x14ac:dyDescent="0.25">
      <c r="A132" s="49"/>
      <c r="B132" s="86"/>
      <c r="C132" s="49"/>
      <c r="D132" s="49"/>
      <c r="E132" s="49"/>
      <c r="F132" s="49"/>
      <c r="G132" s="49"/>
      <c r="H132" s="49"/>
      <c r="I132" s="49"/>
      <c r="J132" s="49"/>
      <c r="K132" s="46"/>
      <c r="L132" s="51"/>
      <c r="M132" s="46"/>
      <c r="N132" s="46"/>
    </row>
    <row r="133" spans="1:14" x14ac:dyDescent="0.25">
      <c r="A133" s="49"/>
      <c r="B133" s="86"/>
      <c r="C133" s="49"/>
      <c r="D133" s="49"/>
      <c r="E133" s="49"/>
      <c r="F133" s="49"/>
      <c r="G133" s="49"/>
      <c r="H133" s="49"/>
      <c r="I133" s="49"/>
      <c r="J133" s="49"/>
      <c r="K133" s="46"/>
      <c r="L133" s="51"/>
      <c r="M133" s="46"/>
      <c r="N133" s="46"/>
    </row>
    <row r="134" spans="1:14" x14ac:dyDescent="0.25">
      <c r="A134" s="49"/>
      <c r="B134" s="86"/>
      <c r="C134" s="49"/>
      <c r="D134" s="49"/>
      <c r="E134" s="49"/>
      <c r="F134" s="49"/>
      <c r="G134" s="49"/>
      <c r="H134" s="49"/>
      <c r="I134" s="49"/>
      <c r="J134" s="49"/>
      <c r="K134" s="46"/>
      <c r="L134" s="51"/>
      <c r="M134" s="46"/>
      <c r="N134" s="46"/>
    </row>
    <row r="135" spans="1:14" x14ac:dyDescent="0.25">
      <c r="A135" s="49"/>
      <c r="B135" s="86"/>
      <c r="C135" s="49"/>
      <c r="D135" s="49"/>
      <c r="E135" s="49"/>
      <c r="F135" s="49"/>
      <c r="G135" s="49"/>
      <c r="H135" s="49"/>
      <c r="I135" s="49"/>
      <c r="J135" s="49"/>
      <c r="K135" s="46"/>
      <c r="L135" s="51"/>
      <c r="M135" s="46"/>
      <c r="N135" s="46"/>
    </row>
    <row r="136" spans="1:14" x14ac:dyDescent="0.25">
      <c r="A136" s="49"/>
      <c r="B136" s="86"/>
      <c r="C136" s="49"/>
      <c r="D136" s="49"/>
      <c r="E136" s="49"/>
      <c r="F136" s="49"/>
      <c r="G136" s="49"/>
      <c r="H136" s="49"/>
      <c r="I136" s="49"/>
      <c r="J136" s="49"/>
      <c r="K136" s="46"/>
      <c r="L136" s="51"/>
      <c r="M136" s="46"/>
      <c r="N136" s="46"/>
    </row>
    <row r="137" spans="1:14" x14ac:dyDescent="0.25">
      <c r="A137" s="49"/>
      <c r="B137" s="86"/>
      <c r="C137" s="49"/>
      <c r="D137" s="49"/>
      <c r="E137" s="49"/>
      <c r="F137" s="49"/>
      <c r="G137" s="49"/>
      <c r="H137" s="49"/>
      <c r="I137" s="49"/>
      <c r="J137" s="49"/>
      <c r="K137" s="46"/>
      <c r="L137" s="51"/>
      <c r="M137" s="46"/>
      <c r="N137" s="46"/>
    </row>
    <row r="138" spans="1:14" x14ac:dyDescent="0.25">
      <c r="A138" s="49"/>
      <c r="B138" s="86"/>
      <c r="C138" s="49"/>
      <c r="D138" s="49"/>
      <c r="E138" s="49"/>
      <c r="F138" s="49"/>
      <c r="G138" s="49"/>
      <c r="H138" s="49"/>
      <c r="I138" s="49"/>
      <c r="J138" s="49"/>
      <c r="K138" s="46"/>
      <c r="L138" s="51"/>
      <c r="M138" s="46"/>
      <c r="N138" s="46"/>
    </row>
    <row r="139" spans="1:14" x14ac:dyDescent="0.25">
      <c r="A139" s="49"/>
      <c r="B139" s="86"/>
      <c r="C139" s="49"/>
      <c r="D139" s="49"/>
      <c r="E139" s="49"/>
      <c r="F139" s="49"/>
      <c r="G139" s="49"/>
      <c r="H139" s="49"/>
      <c r="I139" s="49"/>
      <c r="J139" s="49"/>
      <c r="K139" s="46"/>
      <c r="L139" s="51"/>
      <c r="M139" s="46"/>
      <c r="N139" s="46"/>
    </row>
    <row r="140" spans="1:14" x14ac:dyDescent="0.25">
      <c r="A140" s="49"/>
      <c r="B140" s="86"/>
      <c r="C140" s="49"/>
      <c r="D140" s="49"/>
      <c r="E140" s="49"/>
      <c r="F140" s="49"/>
      <c r="G140" s="49"/>
      <c r="H140" s="49"/>
      <c r="I140" s="49"/>
      <c r="J140" s="49"/>
      <c r="K140" s="46"/>
      <c r="L140" s="51"/>
      <c r="M140" s="46"/>
      <c r="N140" s="46"/>
    </row>
    <row r="141" spans="1:14" x14ac:dyDescent="0.25">
      <c r="A141" s="49"/>
      <c r="B141" s="86"/>
      <c r="C141" s="49"/>
      <c r="D141" s="49"/>
      <c r="E141" s="49"/>
      <c r="F141" s="49"/>
      <c r="G141" s="49"/>
      <c r="H141" s="49"/>
      <c r="I141" s="49"/>
      <c r="J141" s="49"/>
      <c r="K141" s="46"/>
      <c r="L141" s="51"/>
      <c r="M141" s="46"/>
      <c r="N141" s="46"/>
    </row>
    <row r="142" spans="1:14" x14ac:dyDescent="0.25">
      <c r="A142" s="49"/>
    </row>
    <row r="143" spans="1:14" x14ac:dyDescent="0.25">
      <c r="A143" s="49"/>
    </row>
    <row r="144" spans="1:14" x14ac:dyDescent="0.25">
      <c r="A144" s="49"/>
    </row>
    <row r="145" spans="1:1" x14ac:dyDescent="0.25">
      <c r="A145" s="49"/>
    </row>
    <row r="146" spans="1:1" x14ac:dyDescent="0.25">
      <c r="A146" s="49"/>
    </row>
    <row r="147" spans="1:1" x14ac:dyDescent="0.25">
      <c r="A147" s="49"/>
    </row>
    <row r="148" spans="1:1" x14ac:dyDescent="0.25">
      <c r="A148" s="49"/>
    </row>
    <row r="149" spans="1:1" x14ac:dyDescent="0.25">
      <c r="A149" s="49"/>
    </row>
    <row r="150" spans="1:1" x14ac:dyDescent="0.25">
      <c r="A150" s="49"/>
    </row>
    <row r="151" spans="1:1" x14ac:dyDescent="0.25">
      <c r="A151" s="49"/>
    </row>
    <row r="152" spans="1:1" x14ac:dyDescent="0.25">
      <c r="A152" s="49"/>
    </row>
    <row r="153" spans="1:1" x14ac:dyDescent="0.25">
      <c r="A153" s="49"/>
    </row>
    <row r="154" spans="1:1" x14ac:dyDescent="0.25">
      <c r="A154" s="49"/>
    </row>
    <row r="155" spans="1:1" x14ac:dyDescent="0.25">
      <c r="A155" s="49"/>
    </row>
    <row r="156" spans="1:1" x14ac:dyDescent="0.25">
      <c r="A156" s="49"/>
    </row>
    <row r="157" spans="1:1" x14ac:dyDescent="0.25">
      <c r="A157" s="49"/>
    </row>
    <row r="158" spans="1:1" x14ac:dyDescent="0.25">
      <c r="A158" s="49"/>
    </row>
    <row r="159" spans="1:1" x14ac:dyDescent="0.25">
      <c r="A159" s="49"/>
    </row>
    <row r="160" spans="1:1" x14ac:dyDescent="0.25">
      <c r="A160" s="49"/>
    </row>
    <row r="161" spans="1:1" x14ac:dyDescent="0.25">
      <c r="A161" s="49"/>
    </row>
    <row r="162" spans="1:1" x14ac:dyDescent="0.25">
      <c r="A162" s="49"/>
    </row>
    <row r="163" spans="1:1" x14ac:dyDescent="0.25">
      <c r="A163" s="49"/>
    </row>
  </sheetData>
  <autoFilter ref="A1:N75" xr:uid="{59EEEA75-DA9D-4C8E-95E5-883C7F6DE816}"/>
  <pageMargins left="0.7" right="0.7" top="0.75" bottom="0.75" header="0.3" footer="0.3"/>
  <ignoredErrors>
    <ignoredError sqref="C75"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6C395-08B4-4D40-B1E7-6E8D6BAF65F5}">
  <sheetPr>
    <tabColor theme="8" tint="0.79998168889431442"/>
  </sheetPr>
  <dimension ref="A1:AD126"/>
  <sheetViews>
    <sheetView topLeftCell="M87" zoomScale="60" zoomScaleNormal="60" workbookViewId="0">
      <selection activeCell="Z14" sqref="Z14:Z110"/>
    </sheetView>
  </sheetViews>
  <sheetFormatPr baseColWidth="10" defaultColWidth="11.42578125" defaultRowHeight="15" x14ac:dyDescent="0.2"/>
  <cols>
    <col min="1" max="1" width="15.5703125" style="374" bestFit="1" customWidth="1"/>
    <col min="2" max="2" width="11.5703125" style="374" bestFit="1" customWidth="1"/>
    <col min="3" max="3" width="18.42578125" style="374" bestFit="1" customWidth="1"/>
    <col min="4" max="4" width="13.42578125" style="374" bestFit="1" customWidth="1"/>
    <col min="5" max="5" width="120.5703125" style="374" bestFit="1" customWidth="1"/>
    <col min="6" max="6" width="92" style="374" customWidth="1"/>
    <col min="7" max="7" width="18.7109375" style="374" bestFit="1" customWidth="1"/>
    <col min="8" max="8" width="26.28515625" style="374" bestFit="1" customWidth="1"/>
    <col min="9" max="9" width="20.85546875" style="374" bestFit="1" customWidth="1"/>
    <col min="10" max="10" width="33.7109375" style="374" bestFit="1" customWidth="1"/>
    <col min="11" max="11" width="40.140625" style="374" customWidth="1"/>
    <col min="12" max="12" width="74" style="374" bestFit="1" customWidth="1"/>
    <col min="13" max="13" width="20.42578125" style="374" bestFit="1" customWidth="1"/>
    <col min="14" max="14" width="24.7109375" style="374" bestFit="1" customWidth="1"/>
    <col min="15" max="15" width="23.42578125" style="374" bestFit="1" customWidth="1"/>
    <col min="16" max="16" width="16.5703125" style="375" customWidth="1"/>
    <col min="17" max="17" width="25.85546875" style="374" bestFit="1" customWidth="1"/>
    <col min="18" max="18" width="33" style="374" bestFit="1" customWidth="1"/>
    <col min="19" max="20" width="23" style="375" bestFit="1" customWidth="1"/>
    <col min="21" max="21" width="15.5703125" style="374" bestFit="1" customWidth="1"/>
    <col min="22" max="22" width="17.5703125" style="374" bestFit="1" customWidth="1"/>
    <col min="23" max="23" width="18.28515625" style="374" bestFit="1" customWidth="1"/>
    <col min="24" max="24" width="22.28515625" style="374" bestFit="1" customWidth="1"/>
    <col min="25" max="25" width="15.42578125" style="374" bestFit="1" customWidth="1"/>
    <col min="26" max="26" width="16.140625" style="374" customWidth="1"/>
    <col min="27" max="27" width="22" style="374" bestFit="1" customWidth="1"/>
    <col min="28" max="28" width="21.5703125" style="374" bestFit="1" customWidth="1"/>
    <col min="29" max="29" width="26.140625" style="374" bestFit="1" customWidth="1"/>
    <col min="30" max="30" width="72.7109375" style="374" customWidth="1"/>
    <col min="31" max="16384" width="11.42578125" style="149"/>
  </cols>
  <sheetData>
    <row r="1" spans="1:30" s="26" customFormat="1" ht="21.75" customHeight="1" x14ac:dyDescent="0.2">
      <c r="A1" s="588"/>
      <c r="B1" s="589"/>
      <c r="C1" s="589"/>
      <c r="D1" s="590"/>
      <c r="E1" s="597" t="s">
        <v>362</v>
      </c>
      <c r="F1" s="598"/>
      <c r="G1" s="579" t="s">
        <v>363</v>
      </c>
      <c r="H1" s="579"/>
      <c r="I1" s="579"/>
      <c r="J1" s="579"/>
      <c r="K1" s="579"/>
      <c r="L1" s="579"/>
      <c r="M1" s="579"/>
      <c r="N1" s="579"/>
      <c r="O1" s="579"/>
      <c r="P1" s="579"/>
      <c r="Q1" s="579"/>
      <c r="R1" s="579"/>
      <c r="S1" s="579"/>
      <c r="T1" s="579"/>
      <c r="U1" s="579"/>
      <c r="V1" s="579"/>
      <c r="W1" s="579"/>
      <c r="X1" s="579"/>
      <c r="Y1" s="599" t="s">
        <v>364</v>
      </c>
      <c r="Z1" s="599"/>
      <c r="AA1" s="600"/>
      <c r="AB1" s="601" t="s">
        <v>365</v>
      </c>
      <c r="AC1" s="601"/>
      <c r="AD1" s="601"/>
    </row>
    <row r="2" spans="1:30" s="16" customFormat="1" ht="21.75" customHeight="1" x14ac:dyDescent="0.2">
      <c r="A2" s="591"/>
      <c r="B2" s="592"/>
      <c r="C2" s="592"/>
      <c r="D2" s="593"/>
      <c r="E2" s="597" t="s">
        <v>366</v>
      </c>
      <c r="F2" s="598"/>
      <c r="G2" s="579" t="s">
        <v>367</v>
      </c>
      <c r="H2" s="579"/>
      <c r="I2" s="579"/>
      <c r="J2" s="579"/>
      <c r="K2" s="579"/>
      <c r="L2" s="579"/>
      <c r="M2" s="579"/>
      <c r="N2" s="579"/>
      <c r="O2" s="579"/>
      <c r="P2" s="579"/>
      <c r="Q2" s="579"/>
      <c r="R2" s="579"/>
      <c r="S2" s="579"/>
      <c r="T2" s="579"/>
      <c r="U2" s="579"/>
      <c r="V2" s="579"/>
      <c r="W2" s="579"/>
      <c r="X2" s="579"/>
      <c r="Y2" s="599" t="s">
        <v>368</v>
      </c>
      <c r="Z2" s="599"/>
      <c r="AA2" s="600"/>
      <c r="AB2" s="601">
        <v>3</v>
      </c>
      <c r="AC2" s="601"/>
      <c r="AD2" s="601"/>
    </row>
    <row r="3" spans="1:30" s="16" customFormat="1" ht="21.75" customHeight="1" x14ac:dyDescent="0.2">
      <c r="A3" s="594"/>
      <c r="B3" s="595"/>
      <c r="C3" s="595"/>
      <c r="D3" s="596"/>
      <c r="E3" s="602" t="s">
        <v>369</v>
      </c>
      <c r="F3" s="603"/>
      <c r="G3" s="579" t="s">
        <v>370</v>
      </c>
      <c r="H3" s="579"/>
      <c r="I3" s="579"/>
      <c r="J3" s="579"/>
      <c r="K3" s="579"/>
      <c r="L3" s="579"/>
      <c r="M3" s="579"/>
      <c r="N3" s="579"/>
      <c r="O3" s="579"/>
      <c r="P3" s="579"/>
      <c r="Q3" s="579"/>
      <c r="R3" s="579"/>
      <c r="S3" s="579"/>
      <c r="T3" s="579"/>
      <c r="U3" s="579"/>
      <c r="V3" s="579"/>
      <c r="W3" s="579"/>
      <c r="X3" s="579"/>
      <c r="Y3" s="580" t="s">
        <v>371</v>
      </c>
      <c r="Z3" s="581"/>
      <c r="AA3" s="582"/>
      <c r="AB3" s="583">
        <v>44183</v>
      </c>
      <c r="AC3" s="584"/>
      <c r="AD3" s="584"/>
    </row>
    <row r="4" spans="1:30" s="16" customFormat="1" ht="15.75" thickBot="1" x14ac:dyDescent="0.25">
      <c r="A4" s="320"/>
      <c r="B4" s="320"/>
      <c r="C4" s="320"/>
      <c r="D4" s="320"/>
      <c r="E4" s="320"/>
      <c r="F4" s="321"/>
      <c r="G4" s="321"/>
      <c r="H4" s="321"/>
      <c r="I4" s="321"/>
      <c r="J4" s="321"/>
      <c r="K4" s="321"/>
      <c r="L4" s="321"/>
      <c r="M4" s="321"/>
      <c r="N4" s="321"/>
      <c r="O4" s="321"/>
      <c r="P4" s="322"/>
      <c r="Q4" s="321"/>
      <c r="R4" s="321"/>
      <c r="S4" s="323"/>
      <c r="T4" s="323"/>
      <c r="U4" s="321"/>
      <c r="V4" s="321"/>
      <c r="W4" s="321"/>
      <c r="X4" s="321"/>
      <c r="Y4" s="321"/>
      <c r="Z4" s="324"/>
      <c r="AA4" s="324"/>
      <c r="AB4" s="321"/>
      <c r="AC4" s="325"/>
      <c r="AD4" s="325"/>
    </row>
    <row r="5" spans="1:30" s="16" customFormat="1" ht="15.75" thickBot="1" x14ac:dyDescent="0.3">
      <c r="A5" s="320"/>
      <c r="B5" s="320"/>
      <c r="C5" s="320"/>
      <c r="D5" s="320"/>
      <c r="E5" s="320"/>
      <c r="F5" s="321"/>
      <c r="G5" s="321"/>
      <c r="H5" s="321"/>
      <c r="I5" s="321"/>
      <c r="J5" s="321"/>
      <c r="K5" s="321"/>
      <c r="L5" s="321"/>
      <c r="M5" s="321"/>
      <c r="N5" s="321"/>
      <c r="O5" s="321"/>
      <c r="P5" s="322"/>
      <c r="Q5" s="321"/>
      <c r="R5" s="321"/>
      <c r="S5" s="323"/>
      <c r="T5" s="323"/>
      <c r="U5" s="321"/>
      <c r="V5" s="321"/>
      <c r="W5" s="321"/>
      <c r="X5" s="321"/>
      <c r="Y5" s="321"/>
      <c r="Z5" s="326" t="s">
        <v>372</v>
      </c>
      <c r="AA5" s="326"/>
      <c r="AB5" s="326" t="s">
        <v>373</v>
      </c>
      <c r="AC5" s="326"/>
      <c r="AD5" s="324"/>
    </row>
    <row r="6" spans="1:30" s="16" customFormat="1" ht="15.75" thickBot="1" x14ac:dyDescent="0.25">
      <c r="A6" s="320"/>
      <c r="B6" s="320"/>
      <c r="C6" s="320"/>
      <c r="D6" s="320"/>
      <c r="E6" s="327"/>
      <c r="F6" s="328"/>
      <c r="G6" s="328"/>
      <c r="H6" s="328"/>
      <c r="I6" s="328"/>
      <c r="J6" s="328"/>
      <c r="K6" s="328"/>
      <c r="L6" s="328"/>
      <c r="M6" s="328"/>
      <c r="N6" s="328"/>
      <c r="O6" s="321"/>
      <c r="P6" s="322"/>
      <c r="Q6" s="321"/>
      <c r="R6" s="321"/>
      <c r="S6" s="323"/>
      <c r="T6" s="323"/>
      <c r="U6" s="321"/>
      <c r="V6" s="321"/>
      <c r="W6" s="321"/>
      <c r="X6" s="321"/>
      <c r="Y6" s="321"/>
      <c r="Z6" s="324"/>
      <c r="AA6" s="321"/>
      <c r="AB6" s="325"/>
      <c r="AC6" s="325"/>
      <c r="AD6" s="324"/>
    </row>
    <row r="7" spans="1:30" s="16" customFormat="1" ht="15.75" thickBot="1" x14ac:dyDescent="0.3">
      <c r="A7" s="574" t="s">
        <v>374</v>
      </c>
      <c r="B7" s="574"/>
      <c r="C7" s="574"/>
      <c r="D7" s="574"/>
      <c r="E7" s="575" t="s">
        <v>375</v>
      </c>
      <c r="F7" s="575"/>
      <c r="G7" s="575"/>
      <c r="H7" s="575"/>
      <c r="I7" s="575"/>
      <c r="J7" s="575"/>
      <c r="K7" s="575"/>
      <c r="L7" s="575"/>
      <c r="M7" s="575"/>
      <c r="N7" s="575"/>
      <c r="O7" s="329"/>
      <c r="P7" s="330"/>
      <c r="Q7" s="329"/>
      <c r="R7" s="329"/>
      <c r="S7" s="331"/>
      <c r="T7" s="331"/>
      <c r="U7" s="329"/>
      <c r="V7" s="332"/>
      <c r="W7" s="332"/>
      <c r="X7" s="332"/>
      <c r="Y7" s="332"/>
      <c r="Z7" s="585" t="s">
        <v>376</v>
      </c>
      <c r="AA7" s="586"/>
      <c r="AB7" s="586"/>
      <c r="AC7" s="587"/>
      <c r="AD7" s="324"/>
    </row>
    <row r="8" spans="1:30" s="16" customFormat="1" ht="15.75" thickBot="1" x14ac:dyDescent="0.3">
      <c r="A8" s="574" t="s">
        <v>377</v>
      </c>
      <c r="B8" s="574"/>
      <c r="C8" s="574"/>
      <c r="D8" s="574"/>
      <c r="E8" s="575" t="s">
        <v>375</v>
      </c>
      <c r="F8" s="575"/>
      <c r="G8" s="575"/>
      <c r="H8" s="575"/>
      <c r="I8" s="575"/>
      <c r="J8" s="575"/>
      <c r="K8" s="575"/>
      <c r="L8" s="575"/>
      <c r="M8" s="575"/>
      <c r="N8" s="575"/>
      <c r="O8" s="329"/>
      <c r="P8" s="330"/>
      <c r="Q8" s="329"/>
      <c r="R8" s="329"/>
      <c r="S8" s="331"/>
      <c r="T8" s="331"/>
      <c r="U8" s="329"/>
      <c r="V8" s="332"/>
      <c r="W8" s="332"/>
      <c r="X8" s="332"/>
      <c r="Y8" s="332"/>
      <c r="Z8" s="333" t="s">
        <v>378</v>
      </c>
      <c r="AA8" s="334" t="s">
        <v>251</v>
      </c>
      <c r="AB8" s="335" t="s">
        <v>259</v>
      </c>
      <c r="AC8" s="335" t="s">
        <v>379</v>
      </c>
      <c r="AD8" s="324"/>
    </row>
    <row r="9" spans="1:30" s="16" customFormat="1" x14ac:dyDescent="0.25">
      <c r="A9" s="574" t="s">
        <v>380</v>
      </c>
      <c r="B9" s="574"/>
      <c r="C9" s="574"/>
      <c r="D9" s="574"/>
      <c r="E9" s="575" t="s">
        <v>381</v>
      </c>
      <c r="F9" s="575"/>
      <c r="G9" s="575"/>
      <c r="H9" s="575"/>
      <c r="I9" s="575"/>
      <c r="J9" s="575"/>
      <c r="K9" s="575"/>
      <c r="L9" s="575"/>
      <c r="M9" s="575"/>
      <c r="N9" s="575"/>
      <c r="O9" s="329"/>
      <c r="P9" s="330"/>
      <c r="Q9" s="329"/>
      <c r="R9" s="329"/>
      <c r="S9" s="331"/>
      <c r="T9" s="331"/>
      <c r="U9" s="329"/>
      <c r="V9" s="332"/>
      <c r="W9" s="332"/>
      <c r="X9" s="332"/>
      <c r="Y9" s="332"/>
      <c r="Z9" s="577" t="s">
        <v>382</v>
      </c>
      <c r="AA9" s="570" t="s">
        <v>383</v>
      </c>
      <c r="AB9" s="570" t="s">
        <v>384</v>
      </c>
      <c r="AC9" s="572"/>
      <c r="AD9" s="324"/>
    </row>
    <row r="10" spans="1:30" s="16" customFormat="1" ht="15.75" thickBot="1" x14ac:dyDescent="0.3">
      <c r="A10" s="574" t="s">
        <v>385</v>
      </c>
      <c r="B10" s="574"/>
      <c r="C10" s="574"/>
      <c r="D10" s="574"/>
      <c r="E10" s="575" t="s">
        <v>386</v>
      </c>
      <c r="F10" s="575"/>
      <c r="G10" s="575"/>
      <c r="H10" s="575"/>
      <c r="I10" s="575"/>
      <c r="J10" s="575"/>
      <c r="K10" s="575"/>
      <c r="L10" s="575"/>
      <c r="M10" s="575"/>
      <c r="N10" s="575"/>
      <c r="O10" s="329"/>
      <c r="P10" s="330"/>
      <c r="Q10" s="329"/>
      <c r="R10" s="329"/>
      <c r="S10" s="331"/>
      <c r="T10" s="331"/>
      <c r="U10" s="329"/>
      <c r="V10" s="332"/>
      <c r="W10" s="332"/>
      <c r="X10" s="332"/>
      <c r="Y10" s="332"/>
      <c r="Z10" s="578"/>
      <c r="AA10" s="571"/>
      <c r="AB10" s="571"/>
      <c r="AC10" s="573"/>
      <c r="AD10" s="324"/>
    </row>
    <row r="11" spans="1:30" s="16" customFormat="1" ht="12.75" customHeight="1" x14ac:dyDescent="0.25">
      <c r="A11" s="574" t="s">
        <v>387</v>
      </c>
      <c r="B11" s="574"/>
      <c r="C11" s="574"/>
      <c r="D11" s="574"/>
      <c r="E11" s="576" t="s">
        <v>388</v>
      </c>
      <c r="F11" s="576"/>
      <c r="G11" s="576"/>
      <c r="H11" s="576"/>
      <c r="I11" s="576"/>
      <c r="J11" s="576"/>
      <c r="K11" s="576"/>
      <c r="L11" s="576"/>
      <c r="M11" s="576"/>
      <c r="N11" s="576"/>
      <c r="O11" s="329"/>
      <c r="P11" s="330"/>
      <c r="Q11" s="329"/>
      <c r="R11" s="329"/>
      <c r="S11" s="331"/>
      <c r="T11" s="336"/>
      <c r="U11" s="337"/>
      <c r="V11" s="337"/>
      <c r="W11" s="337"/>
      <c r="X11" s="337"/>
      <c r="Y11" s="337"/>
      <c r="Z11" s="337" t="s">
        <v>324</v>
      </c>
      <c r="AA11" s="337"/>
      <c r="AB11" s="337"/>
      <c r="AC11" s="324"/>
      <c r="AD11" s="324"/>
    </row>
    <row r="12" spans="1:30" s="16" customFormat="1" x14ac:dyDescent="0.25">
      <c r="A12" s="338"/>
      <c r="B12" s="338"/>
      <c r="C12" s="338"/>
      <c r="D12" s="338"/>
      <c r="E12" s="338"/>
      <c r="F12" s="339"/>
      <c r="G12" s="339"/>
      <c r="H12" s="339"/>
      <c r="I12" s="339"/>
      <c r="J12" s="339"/>
      <c r="K12" s="339"/>
      <c r="L12" s="339"/>
      <c r="M12" s="339"/>
      <c r="N12" s="339"/>
      <c r="O12" s="339"/>
      <c r="P12" s="340"/>
      <c r="Q12" s="339"/>
      <c r="R12" s="339"/>
      <c r="S12" s="336"/>
      <c r="T12" s="336"/>
      <c r="U12" s="337"/>
      <c r="V12" s="337"/>
      <c r="W12" s="337"/>
      <c r="X12" s="337"/>
      <c r="Y12" s="337"/>
      <c r="Z12" s="337"/>
      <c r="AA12" s="337"/>
      <c r="AB12" s="337"/>
      <c r="AC12" s="324"/>
      <c r="AD12" s="324"/>
    </row>
    <row r="13" spans="1:30" s="119" customFormat="1" ht="80.25" customHeight="1" x14ac:dyDescent="0.2">
      <c r="A13" s="341" t="s">
        <v>389</v>
      </c>
      <c r="B13" s="341" t="s">
        <v>390</v>
      </c>
      <c r="C13" s="341" t="s">
        <v>391</v>
      </c>
      <c r="D13" s="341" t="s">
        <v>392</v>
      </c>
      <c r="E13" s="342" t="s">
        <v>393</v>
      </c>
      <c r="F13" s="343" t="s">
        <v>394</v>
      </c>
      <c r="G13" s="343" t="s">
        <v>395</v>
      </c>
      <c r="H13" s="344" t="s">
        <v>396</v>
      </c>
      <c r="I13" s="344" t="s">
        <v>397</v>
      </c>
      <c r="J13" s="344" t="s">
        <v>398</v>
      </c>
      <c r="K13" s="344" t="s">
        <v>399</v>
      </c>
      <c r="L13" s="344" t="s">
        <v>400</v>
      </c>
      <c r="M13" s="344" t="s">
        <v>401</v>
      </c>
      <c r="N13" s="344" t="s">
        <v>402</v>
      </c>
      <c r="O13" s="344" t="s">
        <v>403</v>
      </c>
      <c r="P13" s="345" t="s">
        <v>11507</v>
      </c>
      <c r="Q13" s="344" t="s">
        <v>405</v>
      </c>
      <c r="R13" s="344" t="s">
        <v>406</v>
      </c>
      <c r="S13" s="346" t="s">
        <v>11508</v>
      </c>
      <c r="T13" s="346" t="s">
        <v>11509</v>
      </c>
      <c r="U13" s="344" t="s">
        <v>409</v>
      </c>
      <c r="V13" s="344" t="s">
        <v>410</v>
      </c>
      <c r="W13" s="344" t="s">
        <v>411</v>
      </c>
      <c r="X13" s="344" t="s">
        <v>412</v>
      </c>
      <c r="Y13" s="342" t="s">
        <v>413</v>
      </c>
      <c r="Z13" s="342" t="s">
        <v>414</v>
      </c>
      <c r="AA13" s="344" t="s">
        <v>415</v>
      </c>
      <c r="AB13" s="344" t="s">
        <v>416</v>
      </c>
      <c r="AC13" s="344" t="s">
        <v>417</v>
      </c>
      <c r="AD13" s="342" t="s">
        <v>418</v>
      </c>
    </row>
    <row r="14" spans="1:30" s="318" customFormat="1" ht="18.75" customHeight="1" x14ac:dyDescent="0.25">
      <c r="A14" s="190">
        <v>1</v>
      </c>
      <c r="B14" s="190">
        <v>3030</v>
      </c>
      <c r="C14" s="190" t="s">
        <v>419</v>
      </c>
      <c r="D14" s="190" t="s">
        <v>8959</v>
      </c>
      <c r="E14" s="190" t="s">
        <v>8960</v>
      </c>
      <c r="F14" s="190" t="s">
        <v>8961</v>
      </c>
      <c r="G14" s="190" t="s">
        <v>423</v>
      </c>
      <c r="H14" s="188" t="s">
        <v>424</v>
      </c>
      <c r="I14" s="190" t="s">
        <v>1262</v>
      </c>
      <c r="J14" s="190" t="s">
        <v>8962</v>
      </c>
      <c r="K14" s="188" t="s">
        <v>424</v>
      </c>
      <c r="L14" s="190" t="s">
        <v>8963</v>
      </c>
      <c r="M14" s="190" t="s">
        <v>424</v>
      </c>
      <c r="N14" s="190" t="s">
        <v>424</v>
      </c>
      <c r="O14" s="190" t="s">
        <v>424</v>
      </c>
      <c r="P14" s="193" t="s">
        <v>424</v>
      </c>
      <c r="Q14" s="188" t="s">
        <v>424</v>
      </c>
      <c r="R14" s="190" t="s">
        <v>423</v>
      </c>
      <c r="S14" s="198">
        <v>41924</v>
      </c>
      <c r="T14" s="198">
        <v>41988</v>
      </c>
      <c r="U14" s="190">
        <v>1</v>
      </c>
      <c r="V14" s="190">
        <v>1</v>
      </c>
      <c r="W14" s="188"/>
      <c r="X14" s="188"/>
      <c r="Y14" s="190" t="s">
        <v>428</v>
      </c>
      <c r="Z14" s="190" t="s">
        <v>1147</v>
      </c>
      <c r="AA14" s="190" t="s">
        <v>424</v>
      </c>
      <c r="AB14" s="190" t="s">
        <v>424</v>
      </c>
      <c r="AC14" s="190" t="s">
        <v>424</v>
      </c>
      <c r="AD14" s="188"/>
    </row>
    <row r="15" spans="1:30" s="318" customFormat="1" ht="18.75" customHeight="1" x14ac:dyDescent="0.25">
      <c r="A15" s="190">
        <v>2</v>
      </c>
      <c r="B15" s="190">
        <v>3030</v>
      </c>
      <c r="C15" s="190" t="s">
        <v>419</v>
      </c>
      <c r="D15" s="190" t="s">
        <v>8959</v>
      </c>
      <c r="E15" s="190" t="s">
        <v>8960</v>
      </c>
      <c r="F15" s="190" t="s">
        <v>8964</v>
      </c>
      <c r="G15" s="190" t="s">
        <v>423</v>
      </c>
      <c r="H15" s="188" t="s">
        <v>424</v>
      </c>
      <c r="I15" s="190" t="s">
        <v>1329</v>
      </c>
      <c r="J15" s="190" t="s">
        <v>1334</v>
      </c>
      <c r="K15" s="188" t="s">
        <v>424</v>
      </c>
      <c r="L15" s="190" t="s">
        <v>8965</v>
      </c>
      <c r="M15" s="190" t="s">
        <v>424</v>
      </c>
      <c r="N15" s="190" t="s">
        <v>424</v>
      </c>
      <c r="O15" s="190" t="s">
        <v>424</v>
      </c>
      <c r="P15" s="193" t="s">
        <v>424</v>
      </c>
      <c r="Q15" s="188" t="s">
        <v>424</v>
      </c>
      <c r="R15" s="190" t="s">
        <v>423</v>
      </c>
      <c r="S15" s="198">
        <v>39996</v>
      </c>
      <c r="T15" s="198">
        <v>39996</v>
      </c>
      <c r="U15" s="190">
        <v>1</v>
      </c>
      <c r="V15" s="190">
        <v>2</v>
      </c>
      <c r="W15" s="188"/>
      <c r="X15" s="188" t="s">
        <v>192</v>
      </c>
      <c r="Y15" s="190" t="s">
        <v>428</v>
      </c>
      <c r="Z15" s="190" t="s">
        <v>637</v>
      </c>
      <c r="AA15" s="190" t="s">
        <v>424</v>
      </c>
      <c r="AB15" s="190" t="s">
        <v>424</v>
      </c>
      <c r="AC15" s="190" t="s">
        <v>424</v>
      </c>
      <c r="AD15" s="188"/>
    </row>
    <row r="16" spans="1:30" s="318" customFormat="1" ht="18.75" customHeight="1" x14ac:dyDescent="0.25">
      <c r="A16" s="190">
        <v>3</v>
      </c>
      <c r="B16" s="190">
        <v>3030</v>
      </c>
      <c r="C16" s="190" t="s">
        <v>419</v>
      </c>
      <c r="D16" s="190" t="s">
        <v>8959</v>
      </c>
      <c r="E16" s="190" t="s">
        <v>8960</v>
      </c>
      <c r="F16" s="190" t="s">
        <v>8964</v>
      </c>
      <c r="G16" s="190" t="s">
        <v>423</v>
      </c>
      <c r="H16" s="188" t="s">
        <v>424</v>
      </c>
      <c r="I16" s="190" t="s">
        <v>1329</v>
      </c>
      <c r="J16" s="190" t="s">
        <v>1334</v>
      </c>
      <c r="K16" s="188" t="s">
        <v>424</v>
      </c>
      <c r="L16" s="190" t="s">
        <v>8965</v>
      </c>
      <c r="M16" s="190" t="s">
        <v>424</v>
      </c>
      <c r="N16" s="190" t="s">
        <v>424</v>
      </c>
      <c r="O16" s="188" t="s">
        <v>3287</v>
      </c>
      <c r="P16" s="193">
        <v>40241</v>
      </c>
      <c r="Q16" s="188" t="s">
        <v>424</v>
      </c>
      <c r="R16" s="190" t="s">
        <v>423</v>
      </c>
      <c r="S16" s="198">
        <v>40099</v>
      </c>
      <c r="T16" s="198">
        <v>41232</v>
      </c>
      <c r="U16" s="190">
        <v>1</v>
      </c>
      <c r="V16" s="190">
        <v>3</v>
      </c>
      <c r="W16" s="188"/>
      <c r="X16" s="188" t="s">
        <v>193</v>
      </c>
      <c r="Y16" s="190" t="s">
        <v>428</v>
      </c>
      <c r="Z16" s="190" t="s">
        <v>6356</v>
      </c>
      <c r="AA16" s="190" t="s">
        <v>424</v>
      </c>
      <c r="AB16" s="190" t="s">
        <v>424</v>
      </c>
      <c r="AC16" s="190" t="s">
        <v>424</v>
      </c>
      <c r="AD16" s="188"/>
    </row>
    <row r="17" spans="1:30" s="318" customFormat="1" ht="18.75" customHeight="1" x14ac:dyDescent="0.25">
      <c r="A17" s="190">
        <v>4</v>
      </c>
      <c r="B17" s="190">
        <v>3030</v>
      </c>
      <c r="C17" s="190" t="s">
        <v>419</v>
      </c>
      <c r="D17" s="190" t="s">
        <v>8959</v>
      </c>
      <c r="E17" s="190" t="s">
        <v>8960</v>
      </c>
      <c r="F17" s="190" t="s">
        <v>8964</v>
      </c>
      <c r="G17" s="190" t="s">
        <v>423</v>
      </c>
      <c r="H17" s="188" t="s">
        <v>424</v>
      </c>
      <c r="I17" s="190" t="s">
        <v>1329</v>
      </c>
      <c r="J17" s="190" t="s">
        <v>1334</v>
      </c>
      <c r="K17" s="188" t="s">
        <v>424</v>
      </c>
      <c r="L17" s="190" t="s">
        <v>8965</v>
      </c>
      <c r="M17" s="190" t="s">
        <v>424</v>
      </c>
      <c r="N17" s="190" t="s">
        <v>424</v>
      </c>
      <c r="O17" s="190" t="s">
        <v>424</v>
      </c>
      <c r="P17" s="193" t="s">
        <v>424</v>
      </c>
      <c r="Q17" s="188" t="s">
        <v>424</v>
      </c>
      <c r="R17" s="190" t="s">
        <v>423</v>
      </c>
      <c r="S17" s="198">
        <v>41232</v>
      </c>
      <c r="T17" s="198">
        <v>41510</v>
      </c>
      <c r="U17" s="190">
        <v>1</v>
      </c>
      <c r="V17" s="190">
        <v>4</v>
      </c>
      <c r="W17" s="188"/>
      <c r="X17" s="188" t="s">
        <v>194</v>
      </c>
      <c r="Y17" s="190" t="s">
        <v>428</v>
      </c>
      <c r="Z17" s="190" t="s">
        <v>8966</v>
      </c>
      <c r="AA17" s="190" t="s">
        <v>424</v>
      </c>
      <c r="AB17" s="190" t="s">
        <v>424</v>
      </c>
      <c r="AC17" s="190" t="s">
        <v>424</v>
      </c>
      <c r="AD17" s="188"/>
    </row>
    <row r="18" spans="1:30" s="319" customFormat="1" ht="18.75" customHeight="1" x14ac:dyDescent="0.2">
      <c r="A18" s="190">
        <v>5</v>
      </c>
      <c r="B18" s="190">
        <v>3030</v>
      </c>
      <c r="C18" s="190" t="s">
        <v>419</v>
      </c>
      <c r="D18" s="190" t="s">
        <v>8959</v>
      </c>
      <c r="E18" s="190" t="s">
        <v>8960</v>
      </c>
      <c r="F18" s="190" t="s">
        <v>8967</v>
      </c>
      <c r="G18" s="190" t="s">
        <v>423</v>
      </c>
      <c r="H18" s="188" t="s">
        <v>424</v>
      </c>
      <c r="I18" s="190" t="s">
        <v>1739</v>
      </c>
      <c r="J18" s="190" t="s">
        <v>1811</v>
      </c>
      <c r="K18" s="188" t="s">
        <v>6849</v>
      </c>
      <c r="L18" s="188" t="s">
        <v>8968</v>
      </c>
      <c r="M18" s="190" t="s">
        <v>424</v>
      </c>
      <c r="N18" s="190" t="s">
        <v>8969</v>
      </c>
      <c r="O18" s="190" t="s">
        <v>8970</v>
      </c>
      <c r="P18" s="193" t="s">
        <v>8971</v>
      </c>
      <c r="Q18" s="188" t="s">
        <v>8972</v>
      </c>
      <c r="R18" s="190" t="s">
        <v>423</v>
      </c>
      <c r="S18" s="198">
        <v>37047</v>
      </c>
      <c r="T18" s="198">
        <v>41791</v>
      </c>
      <c r="U18" s="190">
        <v>2</v>
      </c>
      <c r="V18" s="190">
        <v>1</v>
      </c>
      <c r="W18" s="188"/>
      <c r="X18" s="188" t="s">
        <v>15</v>
      </c>
      <c r="Y18" s="190" t="s">
        <v>428</v>
      </c>
      <c r="Z18" s="190" t="s">
        <v>466</v>
      </c>
      <c r="AA18" s="190" t="s">
        <v>424</v>
      </c>
      <c r="AB18" s="190" t="s">
        <v>424</v>
      </c>
      <c r="AC18" s="190" t="s">
        <v>424</v>
      </c>
      <c r="AD18" s="188"/>
    </row>
    <row r="19" spans="1:30" s="319" customFormat="1" ht="18.75" customHeight="1" x14ac:dyDescent="0.2">
      <c r="A19" s="190">
        <v>6</v>
      </c>
      <c r="B19" s="190">
        <v>3030</v>
      </c>
      <c r="C19" s="190" t="s">
        <v>419</v>
      </c>
      <c r="D19" s="190" t="s">
        <v>8959</v>
      </c>
      <c r="E19" s="190" t="s">
        <v>8960</v>
      </c>
      <c r="F19" s="190" t="s">
        <v>8967</v>
      </c>
      <c r="G19" s="190" t="s">
        <v>423</v>
      </c>
      <c r="H19" s="188" t="s">
        <v>424</v>
      </c>
      <c r="I19" s="190" t="s">
        <v>1739</v>
      </c>
      <c r="J19" s="190" t="s">
        <v>1811</v>
      </c>
      <c r="K19" s="188" t="s">
        <v>6849</v>
      </c>
      <c r="L19" s="188" t="s">
        <v>8968</v>
      </c>
      <c r="M19" s="190" t="s">
        <v>424</v>
      </c>
      <c r="N19" s="190" t="s">
        <v>424</v>
      </c>
      <c r="O19" s="190" t="s">
        <v>424</v>
      </c>
      <c r="P19" s="190" t="s">
        <v>424</v>
      </c>
      <c r="Q19" s="188" t="s">
        <v>424</v>
      </c>
      <c r="R19" s="190" t="s">
        <v>423</v>
      </c>
      <c r="S19" s="198">
        <v>41791</v>
      </c>
      <c r="T19" s="198">
        <v>41791</v>
      </c>
      <c r="U19" s="190">
        <v>2</v>
      </c>
      <c r="V19" s="190">
        <v>2</v>
      </c>
      <c r="W19" s="188"/>
      <c r="X19" s="188" t="s">
        <v>42</v>
      </c>
      <c r="Y19" s="190" t="s">
        <v>428</v>
      </c>
      <c r="Z19" s="190" t="s">
        <v>8973</v>
      </c>
      <c r="AA19" s="190" t="s">
        <v>424</v>
      </c>
      <c r="AB19" s="190" t="s">
        <v>424</v>
      </c>
      <c r="AC19" s="190" t="s">
        <v>424</v>
      </c>
      <c r="AD19" s="188" t="s">
        <v>8974</v>
      </c>
    </row>
    <row r="20" spans="1:30" s="319" customFormat="1" ht="18.75" customHeight="1" x14ac:dyDescent="0.2">
      <c r="A20" s="190">
        <v>7</v>
      </c>
      <c r="B20" s="190">
        <v>3030</v>
      </c>
      <c r="C20" s="190" t="s">
        <v>419</v>
      </c>
      <c r="D20" s="190" t="s">
        <v>8959</v>
      </c>
      <c r="E20" s="190" t="s">
        <v>8960</v>
      </c>
      <c r="F20" s="190" t="s">
        <v>8975</v>
      </c>
      <c r="G20" s="190" t="s">
        <v>423</v>
      </c>
      <c r="H20" s="188" t="s">
        <v>424</v>
      </c>
      <c r="I20" s="190" t="s">
        <v>1739</v>
      </c>
      <c r="J20" s="190" t="s">
        <v>1758</v>
      </c>
      <c r="K20" s="188" t="s">
        <v>8976</v>
      </c>
      <c r="L20" s="188" t="s">
        <v>8977</v>
      </c>
      <c r="M20" s="190" t="s">
        <v>424</v>
      </c>
      <c r="N20" s="190" t="s">
        <v>424</v>
      </c>
      <c r="O20" s="190" t="s">
        <v>424</v>
      </c>
      <c r="P20" s="193" t="s">
        <v>424</v>
      </c>
      <c r="Q20" s="188" t="s">
        <v>424</v>
      </c>
      <c r="R20" s="190" t="s">
        <v>423</v>
      </c>
      <c r="S20" s="198">
        <v>29221</v>
      </c>
      <c r="T20" s="198">
        <v>34120</v>
      </c>
      <c r="U20" s="190">
        <v>2</v>
      </c>
      <c r="V20" s="190">
        <v>3</v>
      </c>
      <c r="W20" s="188"/>
      <c r="X20" s="188" t="s">
        <v>15</v>
      </c>
      <c r="Y20" s="190" t="s">
        <v>428</v>
      </c>
      <c r="Z20" s="190" t="s">
        <v>1192</v>
      </c>
      <c r="AA20" s="190" t="s">
        <v>424</v>
      </c>
      <c r="AB20" s="190" t="s">
        <v>424</v>
      </c>
      <c r="AC20" s="190" t="s">
        <v>424</v>
      </c>
      <c r="AD20" s="188" t="s">
        <v>8978</v>
      </c>
    </row>
    <row r="21" spans="1:30" s="319" customFormat="1" ht="18.75" customHeight="1" x14ac:dyDescent="0.2">
      <c r="A21" s="190">
        <v>8</v>
      </c>
      <c r="B21" s="190">
        <v>3030</v>
      </c>
      <c r="C21" s="190" t="s">
        <v>419</v>
      </c>
      <c r="D21" s="190" t="s">
        <v>8959</v>
      </c>
      <c r="E21" s="190" t="s">
        <v>8960</v>
      </c>
      <c r="F21" s="190" t="s">
        <v>8975</v>
      </c>
      <c r="G21" s="190" t="s">
        <v>423</v>
      </c>
      <c r="H21" s="188" t="s">
        <v>424</v>
      </c>
      <c r="I21" s="190" t="s">
        <v>1739</v>
      </c>
      <c r="J21" s="190" t="s">
        <v>1758</v>
      </c>
      <c r="K21" s="188" t="s">
        <v>8976</v>
      </c>
      <c r="L21" s="188" t="s">
        <v>8977</v>
      </c>
      <c r="M21" s="190" t="s">
        <v>424</v>
      </c>
      <c r="N21" s="190" t="s">
        <v>424</v>
      </c>
      <c r="O21" s="190" t="s">
        <v>424</v>
      </c>
      <c r="P21" s="193" t="s">
        <v>424</v>
      </c>
      <c r="Q21" s="188" t="s">
        <v>424</v>
      </c>
      <c r="R21" s="190" t="s">
        <v>423</v>
      </c>
      <c r="S21" s="198">
        <v>34120</v>
      </c>
      <c r="T21" s="198">
        <v>34120</v>
      </c>
      <c r="U21" s="190">
        <v>2</v>
      </c>
      <c r="V21" s="190">
        <v>4</v>
      </c>
      <c r="W21" s="188"/>
      <c r="X21" s="188" t="s">
        <v>193</v>
      </c>
      <c r="Y21" s="190" t="s">
        <v>428</v>
      </c>
      <c r="Z21" s="190" t="s">
        <v>8979</v>
      </c>
      <c r="AA21" s="190" t="s">
        <v>424</v>
      </c>
      <c r="AB21" s="190" t="s">
        <v>424</v>
      </c>
      <c r="AC21" s="190" t="s">
        <v>424</v>
      </c>
      <c r="AD21" s="188"/>
    </row>
    <row r="22" spans="1:30" s="319" customFormat="1" ht="18.75" customHeight="1" x14ac:dyDescent="0.2">
      <c r="A22" s="190">
        <v>9</v>
      </c>
      <c r="B22" s="190">
        <v>3030</v>
      </c>
      <c r="C22" s="190" t="s">
        <v>419</v>
      </c>
      <c r="D22" s="190" t="s">
        <v>8959</v>
      </c>
      <c r="E22" s="190" t="s">
        <v>8960</v>
      </c>
      <c r="F22" s="190" t="s">
        <v>8975</v>
      </c>
      <c r="G22" s="190" t="s">
        <v>423</v>
      </c>
      <c r="H22" s="188" t="s">
        <v>424</v>
      </c>
      <c r="I22" s="190" t="s">
        <v>1739</v>
      </c>
      <c r="J22" s="190" t="s">
        <v>1758</v>
      </c>
      <c r="K22" s="188" t="s">
        <v>8976</v>
      </c>
      <c r="L22" s="188" t="s">
        <v>8977</v>
      </c>
      <c r="M22" s="190" t="s">
        <v>424</v>
      </c>
      <c r="N22" s="190" t="s">
        <v>424</v>
      </c>
      <c r="O22" s="190" t="s">
        <v>424</v>
      </c>
      <c r="P22" s="193" t="s">
        <v>424</v>
      </c>
      <c r="Q22" s="188" t="s">
        <v>424</v>
      </c>
      <c r="R22" s="190" t="s">
        <v>423</v>
      </c>
      <c r="S22" s="198">
        <v>34120</v>
      </c>
      <c r="T22" s="198">
        <v>34198</v>
      </c>
      <c r="U22" s="190">
        <v>2</v>
      </c>
      <c r="V22" s="190">
        <v>5</v>
      </c>
      <c r="W22" s="188"/>
      <c r="X22" s="188" t="s">
        <v>194</v>
      </c>
      <c r="Y22" s="190" t="s">
        <v>428</v>
      </c>
      <c r="Z22" s="190" t="s">
        <v>8980</v>
      </c>
      <c r="AA22" s="190" t="s">
        <v>424</v>
      </c>
      <c r="AB22" s="190" t="s">
        <v>424</v>
      </c>
      <c r="AC22" s="190" t="s">
        <v>424</v>
      </c>
      <c r="AD22" s="188"/>
    </row>
    <row r="23" spans="1:30" s="319" customFormat="1" ht="18.75" customHeight="1" x14ac:dyDescent="0.2">
      <c r="A23" s="190">
        <v>10</v>
      </c>
      <c r="B23" s="190">
        <v>3030</v>
      </c>
      <c r="C23" s="190" t="s">
        <v>419</v>
      </c>
      <c r="D23" s="190" t="s">
        <v>8959</v>
      </c>
      <c r="E23" s="190" t="s">
        <v>8960</v>
      </c>
      <c r="F23" s="190" t="s">
        <v>8981</v>
      </c>
      <c r="G23" s="190" t="s">
        <v>423</v>
      </c>
      <c r="H23" s="188" t="s">
        <v>424</v>
      </c>
      <c r="I23" s="190" t="s">
        <v>1739</v>
      </c>
      <c r="J23" s="190" t="s">
        <v>1931</v>
      </c>
      <c r="K23" s="188" t="s">
        <v>8982</v>
      </c>
      <c r="L23" s="188" t="s">
        <v>8983</v>
      </c>
      <c r="M23" s="190" t="s">
        <v>424</v>
      </c>
      <c r="N23" s="190" t="s">
        <v>424</v>
      </c>
      <c r="O23" s="190" t="s">
        <v>8984</v>
      </c>
      <c r="P23" s="193" t="s">
        <v>8985</v>
      </c>
      <c r="Q23" s="188" t="s">
        <v>424</v>
      </c>
      <c r="R23" s="190" t="s">
        <v>423</v>
      </c>
      <c r="S23" s="198">
        <v>36857</v>
      </c>
      <c r="T23" s="198">
        <v>39525</v>
      </c>
      <c r="U23" s="190">
        <v>2</v>
      </c>
      <c r="V23" s="190">
        <v>6</v>
      </c>
      <c r="W23" s="188"/>
      <c r="X23" s="188"/>
      <c r="Y23" s="190" t="s">
        <v>428</v>
      </c>
      <c r="Z23" s="190" t="s">
        <v>3349</v>
      </c>
      <c r="AA23" s="190" t="s">
        <v>424</v>
      </c>
      <c r="AB23" s="190" t="s">
        <v>424</v>
      </c>
      <c r="AC23" s="190" t="s">
        <v>424</v>
      </c>
      <c r="AD23" s="188"/>
    </row>
    <row r="24" spans="1:30" s="319" customFormat="1" ht="18.75" customHeight="1" x14ac:dyDescent="0.2">
      <c r="A24" s="190">
        <v>11</v>
      </c>
      <c r="B24" s="190">
        <v>3030</v>
      </c>
      <c r="C24" s="190" t="s">
        <v>419</v>
      </c>
      <c r="D24" s="190" t="s">
        <v>8959</v>
      </c>
      <c r="E24" s="190" t="s">
        <v>8960</v>
      </c>
      <c r="F24" s="190" t="s">
        <v>8986</v>
      </c>
      <c r="G24" s="190" t="s">
        <v>423</v>
      </c>
      <c r="H24" s="188" t="s">
        <v>424</v>
      </c>
      <c r="I24" s="190" t="s">
        <v>1739</v>
      </c>
      <c r="J24" s="190" t="s">
        <v>1742</v>
      </c>
      <c r="K24" s="188" t="s">
        <v>2678</v>
      </c>
      <c r="L24" s="188" t="s">
        <v>8987</v>
      </c>
      <c r="M24" s="190" t="s">
        <v>424</v>
      </c>
      <c r="N24" s="190" t="s">
        <v>8988</v>
      </c>
      <c r="O24" s="190" t="s">
        <v>424</v>
      </c>
      <c r="P24" s="193" t="s">
        <v>424</v>
      </c>
      <c r="Q24" s="188" t="s">
        <v>424</v>
      </c>
      <c r="R24" s="190" t="s">
        <v>423</v>
      </c>
      <c r="S24" s="198">
        <v>41774</v>
      </c>
      <c r="T24" s="198">
        <v>41774</v>
      </c>
      <c r="U24" s="190">
        <v>2</v>
      </c>
      <c r="V24" s="190">
        <v>7</v>
      </c>
      <c r="W24" s="188"/>
      <c r="X24" s="188"/>
      <c r="Y24" s="190" t="s">
        <v>428</v>
      </c>
      <c r="Z24" s="190" t="s">
        <v>1835</v>
      </c>
      <c r="AA24" s="190" t="s">
        <v>424</v>
      </c>
      <c r="AB24" s="190" t="s">
        <v>424</v>
      </c>
      <c r="AC24" s="190" t="s">
        <v>424</v>
      </c>
      <c r="AD24" s="188"/>
    </row>
    <row r="25" spans="1:30" s="319" customFormat="1" ht="18.75" customHeight="1" x14ac:dyDescent="0.2">
      <c r="A25" s="190">
        <v>12</v>
      </c>
      <c r="B25" s="190">
        <v>3030</v>
      </c>
      <c r="C25" s="190" t="s">
        <v>419</v>
      </c>
      <c r="D25" s="190" t="s">
        <v>8959</v>
      </c>
      <c r="E25" s="190" t="s">
        <v>8960</v>
      </c>
      <c r="F25" s="190" t="s">
        <v>8989</v>
      </c>
      <c r="G25" s="190" t="s">
        <v>423</v>
      </c>
      <c r="H25" s="188" t="s">
        <v>424</v>
      </c>
      <c r="I25" s="190" t="s">
        <v>1739</v>
      </c>
      <c r="J25" s="190" t="s">
        <v>1767</v>
      </c>
      <c r="K25" s="188" t="s">
        <v>1630</v>
      </c>
      <c r="L25" s="188" t="s">
        <v>8990</v>
      </c>
      <c r="M25" s="190" t="s">
        <v>424</v>
      </c>
      <c r="N25" s="190" t="s">
        <v>424</v>
      </c>
      <c r="O25" s="190" t="s">
        <v>424</v>
      </c>
      <c r="P25" s="193" t="s">
        <v>424</v>
      </c>
      <c r="Q25" s="188" t="s">
        <v>424</v>
      </c>
      <c r="R25" s="190" t="s">
        <v>423</v>
      </c>
      <c r="S25" s="198">
        <v>40401</v>
      </c>
      <c r="T25" s="198">
        <v>41051</v>
      </c>
      <c r="U25" s="190">
        <v>2</v>
      </c>
      <c r="V25" s="190">
        <v>8</v>
      </c>
      <c r="W25" s="188"/>
      <c r="X25" s="188"/>
      <c r="Y25" s="190" t="s">
        <v>428</v>
      </c>
      <c r="Z25" s="190" t="s">
        <v>799</v>
      </c>
      <c r="AA25" s="190" t="s">
        <v>424</v>
      </c>
      <c r="AB25" s="190" t="s">
        <v>424</v>
      </c>
      <c r="AC25" s="190" t="s">
        <v>424</v>
      </c>
      <c r="AD25" s="188"/>
    </row>
    <row r="26" spans="1:30" s="319" customFormat="1" ht="18.75" customHeight="1" x14ac:dyDescent="0.2">
      <c r="A26" s="190">
        <v>13</v>
      </c>
      <c r="B26" s="190">
        <v>3030</v>
      </c>
      <c r="C26" s="190" t="s">
        <v>419</v>
      </c>
      <c r="D26" s="190" t="s">
        <v>8959</v>
      </c>
      <c r="E26" s="190" t="s">
        <v>8960</v>
      </c>
      <c r="F26" s="190" t="s">
        <v>8991</v>
      </c>
      <c r="G26" s="190" t="s">
        <v>423</v>
      </c>
      <c r="H26" s="188" t="s">
        <v>424</v>
      </c>
      <c r="I26" s="190" t="s">
        <v>1739</v>
      </c>
      <c r="J26" s="190" t="s">
        <v>2040</v>
      </c>
      <c r="K26" s="188" t="s">
        <v>424</v>
      </c>
      <c r="L26" s="188" t="s">
        <v>8992</v>
      </c>
      <c r="M26" s="190" t="s">
        <v>424</v>
      </c>
      <c r="N26" s="190" t="s">
        <v>424</v>
      </c>
      <c r="O26" s="190" t="s">
        <v>3336</v>
      </c>
      <c r="P26" s="193">
        <v>30518</v>
      </c>
      <c r="Q26" s="188" t="s">
        <v>424</v>
      </c>
      <c r="R26" s="190" t="s">
        <v>423</v>
      </c>
      <c r="S26" s="198">
        <v>30518</v>
      </c>
      <c r="T26" s="198">
        <v>30518</v>
      </c>
      <c r="U26" s="190">
        <v>3</v>
      </c>
      <c r="V26" s="190">
        <v>1</v>
      </c>
      <c r="W26" s="188"/>
      <c r="X26" s="188"/>
      <c r="Y26" s="190" t="s">
        <v>428</v>
      </c>
      <c r="Z26" s="190" t="s">
        <v>1180</v>
      </c>
      <c r="AA26" s="190" t="s">
        <v>424</v>
      </c>
      <c r="AB26" s="190" t="s">
        <v>424</v>
      </c>
      <c r="AC26" s="190" t="s">
        <v>424</v>
      </c>
      <c r="AD26" s="188"/>
    </row>
    <row r="27" spans="1:30" s="319" customFormat="1" ht="18.75" customHeight="1" x14ac:dyDescent="0.2">
      <c r="A27" s="190">
        <v>14</v>
      </c>
      <c r="B27" s="190">
        <v>3030</v>
      </c>
      <c r="C27" s="190" t="s">
        <v>419</v>
      </c>
      <c r="D27" s="190" t="s">
        <v>8959</v>
      </c>
      <c r="E27" s="190" t="s">
        <v>8960</v>
      </c>
      <c r="F27" s="190" t="s">
        <v>8993</v>
      </c>
      <c r="G27" s="190" t="s">
        <v>423</v>
      </c>
      <c r="H27" s="188" t="s">
        <v>424</v>
      </c>
      <c r="I27" s="190" t="s">
        <v>1739</v>
      </c>
      <c r="J27" s="190" t="s">
        <v>2239</v>
      </c>
      <c r="K27" s="188" t="s">
        <v>424</v>
      </c>
      <c r="L27" s="188" t="s">
        <v>8994</v>
      </c>
      <c r="M27" s="190" t="s">
        <v>424</v>
      </c>
      <c r="N27" s="190" t="s">
        <v>424</v>
      </c>
      <c r="O27" s="190" t="s">
        <v>424</v>
      </c>
      <c r="P27" s="190" t="s">
        <v>424</v>
      </c>
      <c r="Q27" s="190" t="s">
        <v>424</v>
      </c>
      <c r="R27" s="190" t="s">
        <v>423</v>
      </c>
      <c r="S27" s="198">
        <v>29951</v>
      </c>
      <c r="T27" s="198">
        <v>37880</v>
      </c>
      <c r="U27" s="190">
        <v>3</v>
      </c>
      <c r="V27" s="190">
        <v>2</v>
      </c>
      <c r="W27" s="188"/>
      <c r="X27" s="188"/>
      <c r="Y27" s="190" t="s">
        <v>428</v>
      </c>
      <c r="Z27" s="190" t="s">
        <v>4550</v>
      </c>
      <c r="AA27" s="190" t="s">
        <v>424</v>
      </c>
      <c r="AB27" s="190" t="s">
        <v>424</v>
      </c>
      <c r="AC27" s="190" t="s">
        <v>424</v>
      </c>
      <c r="AD27" s="188"/>
    </row>
    <row r="28" spans="1:30" s="319" customFormat="1" ht="18.75" customHeight="1" x14ac:dyDescent="0.2">
      <c r="A28" s="190">
        <v>15</v>
      </c>
      <c r="B28" s="190">
        <v>3030</v>
      </c>
      <c r="C28" s="190" t="s">
        <v>419</v>
      </c>
      <c r="D28" s="190" t="s">
        <v>8959</v>
      </c>
      <c r="E28" s="190" t="s">
        <v>8960</v>
      </c>
      <c r="F28" s="190" t="s">
        <v>8995</v>
      </c>
      <c r="G28" s="190" t="s">
        <v>423</v>
      </c>
      <c r="H28" s="188" t="s">
        <v>424</v>
      </c>
      <c r="I28" s="190" t="s">
        <v>1739</v>
      </c>
      <c r="J28" s="190" t="s">
        <v>1767</v>
      </c>
      <c r="K28" s="188" t="s">
        <v>424</v>
      </c>
      <c r="L28" s="188" t="s">
        <v>7449</v>
      </c>
      <c r="M28" s="190" t="s">
        <v>424</v>
      </c>
      <c r="N28" s="190" t="s">
        <v>424</v>
      </c>
      <c r="O28" s="190" t="s">
        <v>424</v>
      </c>
      <c r="P28" s="190" t="s">
        <v>424</v>
      </c>
      <c r="Q28" s="190" t="s">
        <v>424</v>
      </c>
      <c r="R28" s="190" t="s">
        <v>423</v>
      </c>
      <c r="S28" s="198">
        <v>29617</v>
      </c>
      <c r="T28" s="198">
        <v>29617</v>
      </c>
      <c r="U28" s="190">
        <v>3</v>
      </c>
      <c r="V28" s="190">
        <v>3</v>
      </c>
      <c r="W28" s="188"/>
      <c r="X28" s="188"/>
      <c r="Y28" s="190" t="s">
        <v>428</v>
      </c>
      <c r="Z28" s="190" t="s">
        <v>3713</v>
      </c>
      <c r="AA28" s="190" t="s">
        <v>424</v>
      </c>
      <c r="AB28" s="190" t="s">
        <v>424</v>
      </c>
      <c r="AC28" s="190" t="s">
        <v>424</v>
      </c>
      <c r="AD28" s="188"/>
    </row>
    <row r="29" spans="1:30" s="319" customFormat="1" ht="18.75" customHeight="1" x14ac:dyDescent="0.2">
      <c r="A29" s="190">
        <v>16</v>
      </c>
      <c r="B29" s="190">
        <v>3030</v>
      </c>
      <c r="C29" s="190" t="s">
        <v>419</v>
      </c>
      <c r="D29" s="190" t="s">
        <v>8959</v>
      </c>
      <c r="E29" s="190" t="s">
        <v>8960</v>
      </c>
      <c r="F29" s="190" t="s">
        <v>8996</v>
      </c>
      <c r="G29" s="190" t="s">
        <v>423</v>
      </c>
      <c r="H29" s="188" t="s">
        <v>8997</v>
      </c>
      <c r="I29" s="190" t="s">
        <v>1739</v>
      </c>
      <c r="J29" s="190" t="s">
        <v>1774</v>
      </c>
      <c r="K29" s="188" t="s">
        <v>8998</v>
      </c>
      <c r="L29" s="188" t="s">
        <v>8999</v>
      </c>
      <c r="M29" s="190" t="s">
        <v>424</v>
      </c>
      <c r="N29" s="190" t="s">
        <v>424</v>
      </c>
      <c r="O29" s="193" t="s">
        <v>9000</v>
      </c>
      <c r="P29" s="188" t="s">
        <v>9001</v>
      </c>
      <c r="Q29" s="188" t="s">
        <v>9002</v>
      </c>
      <c r="R29" s="190" t="s">
        <v>423</v>
      </c>
      <c r="S29" s="198">
        <v>39387</v>
      </c>
      <c r="T29" s="198">
        <v>39392</v>
      </c>
      <c r="U29" s="190">
        <v>3</v>
      </c>
      <c r="V29" s="190">
        <v>4</v>
      </c>
      <c r="W29" s="188"/>
      <c r="X29" s="188" t="s">
        <v>15</v>
      </c>
      <c r="Y29" s="190" t="s">
        <v>428</v>
      </c>
      <c r="Z29" s="190" t="s">
        <v>3755</v>
      </c>
      <c r="AA29" s="190" t="s">
        <v>424</v>
      </c>
      <c r="AB29" s="190" t="s">
        <v>424</v>
      </c>
      <c r="AC29" s="190" t="s">
        <v>424</v>
      </c>
      <c r="AD29" s="188"/>
    </row>
    <row r="30" spans="1:30" s="319" customFormat="1" ht="18.75" customHeight="1" x14ac:dyDescent="0.2">
      <c r="A30" s="190">
        <v>17</v>
      </c>
      <c r="B30" s="190">
        <v>3030</v>
      </c>
      <c r="C30" s="190" t="s">
        <v>419</v>
      </c>
      <c r="D30" s="190" t="s">
        <v>8959</v>
      </c>
      <c r="E30" s="190" t="s">
        <v>8960</v>
      </c>
      <c r="F30" s="190" t="s">
        <v>8996</v>
      </c>
      <c r="G30" s="190" t="s">
        <v>423</v>
      </c>
      <c r="H30" s="188" t="s">
        <v>424</v>
      </c>
      <c r="I30" s="190" t="s">
        <v>1739</v>
      </c>
      <c r="J30" s="190" t="s">
        <v>1774</v>
      </c>
      <c r="K30" s="188" t="s">
        <v>9003</v>
      </c>
      <c r="L30" s="188" t="s">
        <v>8999</v>
      </c>
      <c r="M30" s="190" t="s">
        <v>424</v>
      </c>
      <c r="N30" s="190" t="s">
        <v>424</v>
      </c>
      <c r="O30" s="190" t="s">
        <v>424</v>
      </c>
      <c r="P30" s="193" t="s">
        <v>424</v>
      </c>
      <c r="Q30" s="188" t="s">
        <v>424</v>
      </c>
      <c r="R30" s="190" t="s">
        <v>423</v>
      </c>
      <c r="S30" s="198">
        <v>39861</v>
      </c>
      <c r="T30" s="198">
        <v>40669</v>
      </c>
      <c r="U30" s="190">
        <v>3</v>
      </c>
      <c r="V30" s="190">
        <v>5</v>
      </c>
      <c r="W30" s="188"/>
      <c r="X30" s="188" t="s">
        <v>42</v>
      </c>
      <c r="Y30" s="190" t="s">
        <v>428</v>
      </c>
      <c r="Z30" s="190" t="s">
        <v>9004</v>
      </c>
      <c r="AA30" s="190" t="s">
        <v>424</v>
      </c>
      <c r="AB30" s="190" t="s">
        <v>424</v>
      </c>
      <c r="AC30" s="190" t="s">
        <v>424</v>
      </c>
      <c r="AD30" s="188"/>
    </row>
    <row r="31" spans="1:30" s="319" customFormat="1" ht="18.75" customHeight="1" x14ac:dyDescent="0.2">
      <c r="A31" s="190">
        <v>18</v>
      </c>
      <c r="B31" s="190">
        <v>3030</v>
      </c>
      <c r="C31" s="190" t="s">
        <v>419</v>
      </c>
      <c r="D31" s="190" t="s">
        <v>8959</v>
      </c>
      <c r="E31" s="190" t="s">
        <v>8960</v>
      </c>
      <c r="F31" s="190" t="s">
        <v>9005</v>
      </c>
      <c r="G31" s="190" t="s">
        <v>423</v>
      </c>
      <c r="H31" s="188" t="s">
        <v>424</v>
      </c>
      <c r="I31" s="190" t="s">
        <v>1739</v>
      </c>
      <c r="J31" s="190" t="s">
        <v>2239</v>
      </c>
      <c r="K31" s="188" t="s">
        <v>424</v>
      </c>
      <c r="L31" s="188" t="s">
        <v>9006</v>
      </c>
      <c r="M31" s="190" t="s">
        <v>424</v>
      </c>
      <c r="N31" s="190" t="s">
        <v>424</v>
      </c>
      <c r="O31" s="190" t="s">
        <v>424</v>
      </c>
      <c r="P31" s="193" t="s">
        <v>424</v>
      </c>
      <c r="Q31" s="188" t="s">
        <v>9007</v>
      </c>
      <c r="R31" s="190" t="s">
        <v>423</v>
      </c>
      <c r="S31" s="198">
        <v>34060</v>
      </c>
      <c r="T31" s="198">
        <v>34060</v>
      </c>
      <c r="U31" s="190">
        <v>3</v>
      </c>
      <c r="V31" s="190">
        <v>6</v>
      </c>
      <c r="W31" s="188"/>
      <c r="X31" s="188"/>
      <c r="Y31" s="190" t="s">
        <v>428</v>
      </c>
      <c r="Z31" s="190" t="s">
        <v>630</v>
      </c>
      <c r="AA31" s="190" t="s">
        <v>424</v>
      </c>
      <c r="AB31" s="190" t="s">
        <v>424</v>
      </c>
      <c r="AC31" s="190" t="s">
        <v>424</v>
      </c>
      <c r="AD31" s="188" t="s">
        <v>9008</v>
      </c>
    </row>
    <row r="32" spans="1:30" s="319" customFormat="1" ht="18.75" customHeight="1" x14ac:dyDescent="0.2">
      <c r="A32" s="190">
        <v>19</v>
      </c>
      <c r="B32" s="190">
        <v>3030</v>
      </c>
      <c r="C32" s="190" t="s">
        <v>419</v>
      </c>
      <c r="D32" s="190" t="s">
        <v>8959</v>
      </c>
      <c r="E32" s="190" t="s">
        <v>8960</v>
      </c>
      <c r="F32" s="190" t="s">
        <v>9009</v>
      </c>
      <c r="G32" s="190" t="s">
        <v>423</v>
      </c>
      <c r="H32" s="188" t="s">
        <v>424</v>
      </c>
      <c r="I32" s="190" t="s">
        <v>1739</v>
      </c>
      <c r="J32" s="190" t="s">
        <v>1959</v>
      </c>
      <c r="K32" s="188" t="s">
        <v>424</v>
      </c>
      <c r="L32" s="188" t="s">
        <v>9010</v>
      </c>
      <c r="M32" s="190" t="s">
        <v>424</v>
      </c>
      <c r="N32" s="190" t="s">
        <v>424</v>
      </c>
      <c r="O32" s="190" t="s">
        <v>424</v>
      </c>
      <c r="P32" s="193" t="s">
        <v>424</v>
      </c>
      <c r="Q32" s="188" t="s">
        <v>424</v>
      </c>
      <c r="R32" s="190" t="s">
        <v>423</v>
      </c>
      <c r="S32" s="198">
        <v>41073</v>
      </c>
      <c r="T32" s="198">
        <v>41073</v>
      </c>
      <c r="U32" s="190">
        <v>3</v>
      </c>
      <c r="V32" s="190">
        <v>7</v>
      </c>
      <c r="W32" s="188"/>
      <c r="X32" s="188"/>
      <c r="Y32" s="190" t="s">
        <v>428</v>
      </c>
      <c r="Z32" s="190" t="s">
        <v>637</v>
      </c>
      <c r="AA32" s="190" t="s">
        <v>424</v>
      </c>
      <c r="AB32" s="190" t="s">
        <v>424</v>
      </c>
      <c r="AC32" s="190" t="s">
        <v>424</v>
      </c>
      <c r="AD32" s="188"/>
    </row>
    <row r="33" spans="1:30" s="319" customFormat="1" ht="18.75" customHeight="1" x14ac:dyDescent="0.2">
      <c r="A33" s="190">
        <v>20</v>
      </c>
      <c r="B33" s="190">
        <v>3030</v>
      </c>
      <c r="C33" s="190" t="s">
        <v>419</v>
      </c>
      <c r="D33" s="190" t="s">
        <v>8959</v>
      </c>
      <c r="E33" s="190" t="s">
        <v>8960</v>
      </c>
      <c r="F33" s="190" t="s">
        <v>9011</v>
      </c>
      <c r="G33" s="190" t="s">
        <v>423</v>
      </c>
      <c r="H33" s="188" t="s">
        <v>424</v>
      </c>
      <c r="I33" s="190" t="s">
        <v>1739</v>
      </c>
      <c r="J33" s="190" t="s">
        <v>1959</v>
      </c>
      <c r="K33" s="188" t="s">
        <v>424</v>
      </c>
      <c r="L33" s="188" t="s">
        <v>7666</v>
      </c>
      <c r="M33" s="190" t="s">
        <v>424</v>
      </c>
      <c r="N33" s="190" t="s">
        <v>424</v>
      </c>
      <c r="O33" s="190" t="s">
        <v>424</v>
      </c>
      <c r="P33" s="193" t="s">
        <v>424</v>
      </c>
      <c r="Q33" s="188" t="s">
        <v>424</v>
      </c>
      <c r="R33" s="190" t="s">
        <v>423</v>
      </c>
      <c r="S33" s="198">
        <v>32806</v>
      </c>
      <c r="T33" s="198">
        <v>41119</v>
      </c>
      <c r="U33" s="190">
        <v>3</v>
      </c>
      <c r="V33" s="190">
        <v>8</v>
      </c>
      <c r="W33" s="188"/>
      <c r="X33" s="188"/>
      <c r="Y33" s="190" t="s">
        <v>428</v>
      </c>
      <c r="Z33" s="190" t="s">
        <v>3632</v>
      </c>
      <c r="AA33" s="190" t="s">
        <v>424</v>
      </c>
      <c r="AB33" s="190" t="s">
        <v>424</v>
      </c>
      <c r="AC33" s="190" t="s">
        <v>424</v>
      </c>
      <c r="AD33" s="188" t="s">
        <v>9012</v>
      </c>
    </row>
    <row r="34" spans="1:30" s="319" customFormat="1" ht="18.75" customHeight="1" x14ac:dyDescent="0.2">
      <c r="A34" s="190">
        <v>21</v>
      </c>
      <c r="B34" s="190">
        <v>3030</v>
      </c>
      <c r="C34" s="190" t="s">
        <v>419</v>
      </c>
      <c r="D34" s="190" t="s">
        <v>8959</v>
      </c>
      <c r="E34" s="190" t="s">
        <v>8960</v>
      </c>
      <c r="F34" s="190" t="s">
        <v>9013</v>
      </c>
      <c r="G34" s="190" t="s">
        <v>423</v>
      </c>
      <c r="H34" s="188" t="s">
        <v>424</v>
      </c>
      <c r="I34" s="190" t="s">
        <v>1739</v>
      </c>
      <c r="J34" s="190" t="s">
        <v>1758</v>
      </c>
      <c r="K34" s="188" t="s">
        <v>5150</v>
      </c>
      <c r="L34" s="188" t="s">
        <v>9014</v>
      </c>
      <c r="M34" s="190" t="s">
        <v>424</v>
      </c>
      <c r="N34" s="190" t="s">
        <v>424</v>
      </c>
      <c r="O34" s="190" t="s">
        <v>424</v>
      </c>
      <c r="P34" s="193" t="s">
        <v>424</v>
      </c>
      <c r="Q34" s="188" t="s">
        <v>424</v>
      </c>
      <c r="R34" s="190" t="s">
        <v>423</v>
      </c>
      <c r="S34" s="198">
        <v>40338</v>
      </c>
      <c r="T34" s="198">
        <v>40352</v>
      </c>
      <c r="U34" s="190">
        <v>4</v>
      </c>
      <c r="V34" s="190">
        <v>1</v>
      </c>
      <c r="W34" s="188"/>
      <c r="X34" s="188"/>
      <c r="Y34" s="190" t="s">
        <v>428</v>
      </c>
      <c r="Z34" s="190" t="s">
        <v>462</v>
      </c>
      <c r="AA34" s="190" t="s">
        <v>424</v>
      </c>
      <c r="AB34" s="190" t="s">
        <v>424</v>
      </c>
      <c r="AC34" s="190" t="s">
        <v>424</v>
      </c>
      <c r="AD34" s="188"/>
    </row>
    <row r="35" spans="1:30" s="319" customFormat="1" ht="18.75" customHeight="1" x14ac:dyDescent="0.2">
      <c r="A35" s="190">
        <v>22</v>
      </c>
      <c r="B35" s="190">
        <v>3030</v>
      </c>
      <c r="C35" s="190" t="s">
        <v>419</v>
      </c>
      <c r="D35" s="190" t="s">
        <v>8959</v>
      </c>
      <c r="E35" s="190" t="s">
        <v>8960</v>
      </c>
      <c r="F35" s="190" t="s">
        <v>9015</v>
      </c>
      <c r="G35" s="190" t="s">
        <v>423</v>
      </c>
      <c r="H35" s="188" t="s">
        <v>9016</v>
      </c>
      <c r="I35" s="190" t="s">
        <v>1739</v>
      </c>
      <c r="J35" s="190" t="s">
        <v>1758</v>
      </c>
      <c r="K35" s="188" t="s">
        <v>424</v>
      </c>
      <c r="L35" s="188" t="s">
        <v>9017</v>
      </c>
      <c r="M35" s="190" t="s">
        <v>424</v>
      </c>
      <c r="N35" s="190" t="s">
        <v>424</v>
      </c>
      <c r="O35" s="190" t="s">
        <v>424</v>
      </c>
      <c r="P35" s="193" t="s">
        <v>424</v>
      </c>
      <c r="Q35" s="188" t="s">
        <v>424</v>
      </c>
      <c r="R35" s="190" t="s">
        <v>423</v>
      </c>
      <c r="S35" s="198">
        <v>33939</v>
      </c>
      <c r="T35" s="198">
        <v>33939</v>
      </c>
      <c r="U35" s="190">
        <v>4</v>
      </c>
      <c r="V35" s="190">
        <v>2</v>
      </c>
      <c r="W35" s="188"/>
      <c r="X35" s="188"/>
      <c r="Y35" s="190" t="s">
        <v>428</v>
      </c>
      <c r="Z35" s="190" t="s">
        <v>774</v>
      </c>
      <c r="AA35" s="190" t="s">
        <v>424</v>
      </c>
      <c r="AB35" s="190" t="s">
        <v>424</v>
      </c>
      <c r="AC35" s="190" t="s">
        <v>424</v>
      </c>
      <c r="AD35" s="188" t="s">
        <v>9018</v>
      </c>
    </row>
    <row r="36" spans="1:30" s="319" customFormat="1" ht="18.75" customHeight="1" x14ac:dyDescent="0.2">
      <c r="A36" s="190">
        <v>23</v>
      </c>
      <c r="B36" s="190">
        <v>3030</v>
      </c>
      <c r="C36" s="190" t="s">
        <v>419</v>
      </c>
      <c r="D36" s="190" t="s">
        <v>8959</v>
      </c>
      <c r="E36" s="190" t="s">
        <v>8960</v>
      </c>
      <c r="F36" s="190" t="s">
        <v>9019</v>
      </c>
      <c r="G36" s="190" t="s">
        <v>423</v>
      </c>
      <c r="H36" s="188" t="s">
        <v>424</v>
      </c>
      <c r="I36" s="190" t="s">
        <v>1739</v>
      </c>
      <c r="J36" s="190" t="s">
        <v>1838</v>
      </c>
      <c r="K36" s="188" t="s">
        <v>9020</v>
      </c>
      <c r="L36" s="188" t="s">
        <v>9021</v>
      </c>
      <c r="M36" s="190" t="s">
        <v>9022</v>
      </c>
      <c r="N36" s="190" t="s">
        <v>424</v>
      </c>
      <c r="O36" s="190" t="s">
        <v>424</v>
      </c>
      <c r="P36" s="190" t="s">
        <v>424</v>
      </c>
      <c r="Q36" s="190" t="s">
        <v>424</v>
      </c>
      <c r="R36" s="190" t="s">
        <v>423</v>
      </c>
      <c r="S36" s="198">
        <v>40920</v>
      </c>
      <c r="T36" s="198">
        <v>41594</v>
      </c>
      <c r="U36" s="190">
        <v>4</v>
      </c>
      <c r="V36" s="190">
        <v>3</v>
      </c>
      <c r="W36" s="188"/>
      <c r="X36" s="188"/>
      <c r="Y36" s="190" t="s">
        <v>428</v>
      </c>
      <c r="Z36" s="190" t="s">
        <v>799</v>
      </c>
      <c r="AA36" s="190" t="s">
        <v>424</v>
      </c>
      <c r="AB36" s="190" t="s">
        <v>424</v>
      </c>
      <c r="AC36" s="190" t="s">
        <v>424</v>
      </c>
      <c r="AD36" s="188"/>
    </row>
    <row r="37" spans="1:30" s="319" customFormat="1" ht="18.75" customHeight="1" x14ac:dyDescent="0.2">
      <c r="A37" s="190">
        <v>24</v>
      </c>
      <c r="B37" s="190">
        <v>3030</v>
      </c>
      <c r="C37" s="190" t="s">
        <v>419</v>
      </c>
      <c r="D37" s="190" t="s">
        <v>8959</v>
      </c>
      <c r="E37" s="190" t="s">
        <v>8960</v>
      </c>
      <c r="F37" s="190" t="s">
        <v>9023</v>
      </c>
      <c r="G37" s="190" t="s">
        <v>423</v>
      </c>
      <c r="H37" s="188" t="s">
        <v>424</v>
      </c>
      <c r="I37" s="190" t="s">
        <v>1739</v>
      </c>
      <c r="J37" s="190" t="s">
        <v>2020</v>
      </c>
      <c r="K37" s="188" t="s">
        <v>9024</v>
      </c>
      <c r="L37" s="188" t="s">
        <v>9025</v>
      </c>
      <c r="M37" s="190" t="s">
        <v>424</v>
      </c>
      <c r="N37" s="190" t="s">
        <v>9026</v>
      </c>
      <c r="O37" s="190" t="s">
        <v>9027</v>
      </c>
      <c r="P37" s="193">
        <v>38237</v>
      </c>
      <c r="Q37" s="188" t="s">
        <v>424</v>
      </c>
      <c r="R37" s="190" t="s">
        <v>423</v>
      </c>
      <c r="S37" s="198">
        <v>29251</v>
      </c>
      <c r="T37" s="198">
        <v>41090</v>
      </c>
      <c r="U37" s="190">
        <v>4</v>
      </c>
      <c r="V37" s="190">
        <v>4</v>
      </c>
      <c r="W37" s="188"/>
      <c r="X37" s="188"/>
      <c r="Y37" s="190" t="s">
        <v>428</v>
      </c>
      <c r="Z37" s="190" t="s">
        <v>4464</v>
      </c>
      <c r="AA37" s="190" t="s">
        <v>424</v>
      </c>
      <c r="AB37" s="190" t="s">
        <v>424</v>
      </c>
      <c r="AC37" s="190" t="s">
        <v>424</v>
      </c>
      <c r="AD37" s="188" t="s">
        <v>9028</v>
      </c>
    </row>
    <row r="38" spans="1:30" s="319" customFormat="1" ht="18.75" customHeight="1" x14ac:dyDescent="0.2">
      <c r="A38" s="190">
        <v>25</v>
      </c>
      <c r="B38" s="190">
        <v>3030</v>
      </c>
      <c r="C38" s="190" t="s">
        <v>419</v>
      </c>
      <c r="D38" s="190" t="s">
        <v>8959</v>
      </c>
      <c r="E38" s="190" t="s">
        <v>8960</v>
      </c>
      <c r="F38" s="190" t="s">
        <v>9029</v>
      </c>
      <c r="G38" s="190" t="s">
        <v>423</v>
      </c>
      <c r="H38" s="188" t="s">
        <v>9030</v>
      </c>
      <c r="I38" s="190" t="s">
        <v>1739</v>
      </c>
      <c r="J38" s="190" t="s">
        <v>1950</v>
      </c>
      <c r="K38" s="188" t="s">
        <v>9031</v>
      </c>
      <c r="L38" s="188" t="s">
        <v>9032</v>
      </c>
      <c r="M38" s="190" t="s">
        <v>424</v>
      </c>
      <c r="N38" s="190" t="s">
        <v>424</v>
      </c>
      <c r="O38" s="190" t="s">
        <v>2559</v>
      </c>
      <c r="P38" s="193">
        <v>35727</v>
      </c>
      <c r="Q38" s="188" t="s">
        <v>424</v>
      </c>
      <c r="R38" s="190" t="s">
        <v>423</v>
      </c>
      <c r="S38" s="198">
        <v>36892</v>
      </c>
      <c r="T38" s="198">
        <v>36892</v>
      </c>
      <c r="U38" s="190">
        <v>4</v>
      </c>
      <c r="V38" s="190">
        <v>5</v>
      </c>
      <c r="W38" s="188"/>
      <c r="X38" s="188" t="s">
        <v>15</v>
      </c>
      <c r="Y38" s="190" t="s">
        <v>428</v>
      </c>
      <c r="Z38" s="190" t="s">
        <v>466</v>
      </c>
      <c r="AA38" s="190" t="s">
        <v>424</v>
      </c>
      <c r="AB38" s="190" t="s">
        <v>424</v>
      </c>
      <c r="AC38" s="190" t="s">
        <v>424</v>
      </c>
      <c r="AD38" s="188"/>
    </row>
    <row r="39" spans="1:30" s="319" customFormat="1" ht="18.75" customHeight="1" x14ac:dyDescent="0.2">
      <c r="A39" s="190">
        <v>26</v>
      </c>
      <c r="B39" s="190">
        <v>3030</v>
      </c>
      <c r="C39" s="190" t="s">
        <v>419</v>
      </c>
      <c r="D39" s="190" t="s">
        <v>8959</v>
      </c>
      <c r="E39" s="190" t="s">
        <v>8960</v>
      </c>
      <c r="F39" s="190" t="s">
        <v>9029</v>
      </c>
      <c r="G39" s="190" t="s">
        <v>423</v>
      </c>
      <c r="H39" s="188" t="s">
        <v>9033</v>
      </c>
      <c r="I39" s="190" t="s">
        <v>1739</v>
      </c>
      <c r="J39" s="190" t="s">
        <v>1950</v>
      </c>
      <c r="K39" s="188" t="s">
        <v>9031</v>
      </c>
      <c r="L39" s="188" t="s">
        <v>9032</v>
      </c>
      <c r="M39" s="190" t="s">
        <v>424</v>
      </c>
      <c r="N39" s="190" t="s">
        <v>424</v>
      </c>
      <c r="O39" s="190" t="s">
        <v>424</v>
      </c>
      <c r="P39" s="193" t="s">
        <v>424</v>
      </c>
      <c r="Q39" s="188" t="s">
        <v>424</v>
      </c>
      <c r="R39" s="190" t="s">
        <v>423</v>
      </c>
      <c r="S39" s="198">
        <v>36892</v>
      </c>
      <c r="T39" s="198">
        <v>36892</v>
      </c>
      <c r="U39" s="190">
        <v>4</v>
      </c>
      <c r="V39" s="190">
        <v>6</v>
      </c>
      <c r="W39" s="188"/>
      <c r="X39" s="188" t="s">
        <v>42</v>
      </c>
      <c r="Y39" s="190" t="s">
        <v>428</v>
      </c>
      <c r="Z39" s="190" t="s">
        <v>2311</v>
      </c>
      <c r="AA39" s="190" t="s">
        <v>424</v>
      </c>
      <c r="AB39" s="190" t="s">
        <v>424</v>
      </c>
      <c r="AC39" s="190" t="s">
        <v>424</v>
      </c>
      <c r="AD39" s="188"/>
    </row>
    <row r="40" spans="1:30" s="319" customFormat="1" ht="18.75" customHeight="1" x14ac:dyDescent="0.2">
      <c r="A40" s="190">
        <v>27</v>
      </c>
      <c r="B40" s="190">
        <v>3030</v>
      </c>
      <c r="C40" s="190" t="s">
        <v>419</v>
      </c>
      <c r="D40" s="190" t="s">
        <v>8959</v>
      </c>
      <c r="E40" s="190" t="s">
        <v>8960</v>
      </c>
      <c r="F40" s="190" t="s">
        <v>9034</v>
      </c>
      <c r="G40" s="190" t="s">
        <v>423</v>
      </c>
      <c r="H40" s="188" t="s">
        <v>424</v>
      </c>
      <c r="I40" s="190" t="s">
        <v>1739</v>
      </c>
      <c r="J40" s="190" t="s">
        <v>1811</v>
      </c>
      <c r="K40" s="188" t="s">
        <v>9035</v>
      </c>
      <c r="L40" s="188" t="s">
        <v>9036</v>
      </c>
      <c r="M40" s="190" t="s">
        <v>424</v>
      </c>
      <c r="N40" s="190" t="s">
        <v>424</v>
      </c>
      <c r="O40" s="190" t="s">
        <v>9037</v>
      </c>
      <c r="P40" s="193" t="s">
        <v>9038</v>
      </c>
      <c r="Q40" s="188" t="s">
        <v>9039</v>
      </c>
      <c r="R40" s="190" t="s">
        <v>423</v>
      </c>
      <c r="S40" s="198">
        <v>41201</v>
      </c>
      <c r="T40" s="198">
        <v>41201</v>
      </c>
      <c r="U40" s="190">
        <v>5</v>
      </c>
      <c r="V40" s="190">
        <v>1</v>
      </c>
      <c r="W40" s="188"/>
      <c r="X40" s="188"/>
      <c r="Y40" s="190" t="s">
        <v>428</v>
      </c>
      <c r="Z40" s="190" t="s">
        <v>3619</v>
      </c>
      <c r="AA40" s="190" t="s">
        <v>424</v>
      </c>
      <c r="AB40" s="190" t="s">
        <v>424</v>
      </c>
      <c r="AC40" s="190" t="s">
        <v>424</v>
      </c>
      <c r="AD40" s="188" t="s">
        <v>9040</v>
      </c>
    </row>
    <row r="41" spans="1:30" s="319" customFormat="1" ht="18.75" customHeight="1" x14ac:dyDescent="0.2">
      <c r="A41" s="190">
        <v>28</v>
      </c>
      <c r="B41" s="190">
        <v>3030</v>
      </c>
      <c r="C41" s="190" t="s">
        <v>419</v>
      </c>
      <c r="D41" s="190" t="s">
        <v>8959</v>
      </c>
      <c r="E41" s="190" t="s">
        <v>8960</v>
      </c>
      <c r="F41" s="190" t="s">
        <v>9041</v>
      </c>
      <c r="G41" s="190" t="s">
        <v>423</v>
      </c>
      <c r="H41" s="188" t="s">
        <v>424</v>
      </c>
      <c r="I41" s="190" t="s">
        <v>1739</v>
      </c>
      <c r="J41" s="190" t="s">
        <v>2040</v>
      </c>
      <c r="K41" s="188" t="s">
        <v>424</v>
      </c>
      <c r="L41" s="188" t="s">
        <v>7832</v>
      </c>
      <c r="M41" s="190" t="s">
        <v>424</v>
      </c>
      <c r="N41" s="190" t="s">
        <v>424</v>
      </c>
      <c r="O41" s="190" t="s">
        <v>424</v>
      </c>
      <c r="P41" s="193" t="s">
        <v>424</v>
      </c>
      <c r="Q41" s="188" t="s">
        <v>424</v>
      </c>
      <c r="R41" s="190" t="s">
        <v>423</v>
      </c>
      <c r="S41" s="198">
        <v>40168</v>
      </c>
      <c r="T41" s="198">
        <v>41341</v>
      </c>
      <c r="U41" s="190">
        <v>5</v>
      </c>
      <c r="V41" s="190">
        <v>2</v>
      </c>
      <c r="W41" s="188"/>
      <c r="X41" s="188" t="s">
        <v>139</v>
      </c>
      <c r="Y41" s="190" t="s">
        <v>428</v>
      </c>
      <c r="Z41" s="190" t="s">
        <v>466</v>
      </c>
      <c r="AA41" s="190" t="s">
        <v>424</v>
      </c>
      <c r="AB41" s="190" t="s">
        <v>424</v>
      </c>
      <c r="AC41" s="190" t="s">
        <v>424</v>
      </c>
      <c r="AD41" s="188"/>
    </row>
    <row r="42" spans="1:30" s="319" customFormat="1" ht="18.75" customHeight="1" x14ac:dyDescent="0.2">
      <c r="A42" s="190">
        <v>29</v>
      </c>
      <c r="B42" s="190">
        <v>3030</v>
      </c>
      <c r="C42" s="190" t="s">
        <v>419</v>
      </c>
      <c r="D42" s="190" t="s">
        <v>8959</v>
      </c>
      <c r="E42" s="190" t="s">
        <v>8960</v>
      </c>
      <c r="F42" s="190" t="s">
        <v>9041</v>
      </c>
      <c r="G42" s="190" t="s">
        <v>423</v>
      </c>
      <c r="H42" s="188" t="s">
        <v>424</v>
      </c>
      <c r="I42" s="190" t="s">
        <v>1739</v>
      </c>
      <c r="J42" s="190" t="s">
        <v>2040</v>
      </c>
      <c r="K42" s="188" t="s">
        <v>424</v>
      </c>
      <c r="L42" s="188" t="s">
        <v>7832</v>
      </c>
      <c r="M42" s="190" t="s">
        <v>424</v>
      </c>
      <c r="N42" s="190" t="s">
        <v>424</v>
      </c>
      <c r="O42" s="190" t="s">
        <v>424</v>
      </c>
      <c r="P42" s="193" t="s">
        <v>424</v>
      </c>
      <c r="Q42" s="188" t="s">
        <v>424</v>
      </c>
      <c r="R42" s="190" t="s">
        <v>423</v>
      </c>
      <c r="S42" s="198">
        <v>41341</v>
      </c>
      <c r="T42" s="198">
        <v>41341</v>
      </c>
      <c r="U42" s="190">
        <v>5</v>
      </c>
      <c r="V42" s="190">
        <v>3</v>
      </c>
      <c r="W42" s="188"/>
      <c r="X42" s="188" t="s">
        <v>140</v>
      </c>
      <c r="Y42" s="190" t="s">
        <v>428</v>
      </c>
      <c r="Z42" s="190" t="s">
        <v>499</v>
      </c>
      <c r="AA42" s="190" t="s">
        <v>424</v>
      </c>
      <c r="AB42" s="190" t="s">
        <v>424</v>
      </c>
      <c r="AC42" s="190" t="s">
        <v>424</v>
      </c>
      <c r="AD42" s="188"/>
    </row>
    <row r="43" spans="1:30" s="319" customFormat="1" ht="18.75" customHeight="1" x14ac:dyDescent="0.2">
      <c r="A43" s="190">
        <v>30</v>
      </c>
      <c r="B43" s="190">
        <v>3030</v>
      </c>
      <c r="C43" s="190" t="s">
        <v>419</v>
      </c>
      <c r="D43" s="190" t="s">
        <v>8959</v>
      </c>
      <c r="E43" s="190" t="s">
        <v>8960</v>
      </c>
      <c r="F43" s="190" t="s">
        <v>9041</v>
      </c>
      <c r="G43" s="190" t="s">
        <v>423</v>
      </c>
      <c r="H43" s="188" t="s">
        <v>9042</v>
      </c>
      <c r="I43" s="190" t="s">
        <v>1739</v>
      </c>
      <c r="J43" s="190" t="s">
        <v>2040</v>
      </c>
      <c r="K43" s="188" t="s">
        <v>424</v>
      </c>
      <c r="L43" s="188" t="s">
        <v>7832</v>
      </c>
      <c r="M43" s="190" t="s">
        <v>424</v>
      </c>
      <c r="N43" s="190" t="s">
        <v>424</v>
      </c>
      <c r="O43" s="190" t="s">
        <v>424</v>
      </c>
      <c r="P43" s="193" t="s">
        <v>424</v>
      </c>
      <c r="Q43" s="188" t="s">
        <v>424</v>
      </c>
      <c r="R43" s="190" t="s">
        <v>423</v>
      </c>
      <c r="S43" s="198">
        <v>41341</v>
      </c>
      <c r="T43" s="198">
        <v>41341</v>
      </c>
      <c r="U43" s="190">
        <v>5</v>
      </c>
      <c r="V43" s="190">
        <v>4</v>
      </c>
      <c r="W43" s="188"/>
      <c r="X43" s="188" t="s">
        <v>214</v>
      </c>
      <c r="Y43" s="190" t="s">
        <v>428</v>
      </c>
      <c r="Z43" s="190" t="s">
        <v>9043</v>
      </c>
      <c r="AA43" s="190" t="s">
        <v>424</v>
      </c>
      <c r="AB43" s="190" t="s">
        <v>424</v>
      </c>
      <c r="AC43" s="190" t="s">
        <v>424</v>
      </c>
      <c r="AD43" s="188"/>
    </row>
    <row r="44" spans="1:30" s="319" customFormat="1" ht="18.75" customHeight="1" x14ac:dyDescent="0.2">
      <c r="A44" s="190">
        <v>31</v>
      </c>
      <c r="B44" s="190">
        <v>3030</v>
      </c>
      <c r="C44" s="190" t="s">
        <v>419</v>
      </c>
      <c r="D44" s="190" t="s">
        <v>8959</v>
      </c>
      <c r="E44" s="190" t="s">
        <v>8960</v>
      </c>
      <c r="F44" s="190" t="s">
        <v>9041</v>
      </c>
      <c r="G44" s="190" t="s">
        <v>423</v>
      </c>
      <c r="H44" s="188" t="s">
        <v>424</v>
      </c>
      <c r="I44" s="190" t="s">
        <v>1739</v>
      </c>
      <c r="J44" s="190" t="s">
        <v>2040</v>
      </c>
      <c r="K44" s="188" t="s">
        <v>424</v>
      </c>
      <c r="L44" s="188" t="s">
        <v>7832</v>
      </c>
      <c r="M44" s="190" t="s">
        <v>424</v>
      </c>
      <c r="N44" s="190" t="s">
        <v>424</v>
      </c>
      <c r="O44" s="190" t="s">
        <v>424</v>
      </c>
      <c r="P44" s="193" t="s">
        <v>424</v>
      </c>
      <c r="Q44" s="188" t="s">
        <v>424</v>
      </c>
      <c r="R44" s="190" t="s">
        <v>423</v>
      </c>
      <c r="S44" s="198">
        <v>41341</v>
      </c>
      <c r="T44" s="198">
        <v>41341</v>
      </c>
      <c r="U44" s="190">
        <v>5</v>
      </c>
      <c r="V44" s="190">
        <v>5</v>
      </c>
      <c r="W44" s="188"/>
      <c r="X44" s="188" t="s">
        <v>142</v>
      </c>
      <c r="Y44" s="190" t="s">
        <v>428</v>
      </c>
      <c r="Z44" s="190" t="s">
        <v>9044</v>
      </c>
      <c r="AA44" s="190" t="s">
        <v>424</v>
      </c>
      <c r="AB44" s="190" t="s">
        <v>424</v>
      </c>
      <c r="AC44" s="190" t="s">
        <v>424</v>
      </c>
      <c r="AD44" s="188"/>
    </row>
    <row r="45" spans="1:30" s="319" customFormat="1" ht="18.75" customHeight="1" x14ac:dyDescent="0.2">
      <c r="A45" s="190">
        <v>32</v>
      </c>
      <c r="B45" s="190">
        <v>3030</v>
      </c>
      <c r="C45" s="190" t="s">
        <v>419</v>
      </c>
      <c r="D45" s="190" t="s">
        <v>8959</v>
      </c>
      <c r="E45" s="190" t="s">
        <v>8960</v>
      </c>
      <c r="F45" s="190" t="s">
        <v>9041</v>
      </c>
      <c r="G45" s="190" t="s">
        <v>423</v>
      </c>
      <c r="H45" s="188" t="s">
        <v>424</v>
      </c>
      <c r="I45" s="190" t="s">
        <v>1739</v>
      </c>
      <c r="J45" s="190" t="s">
        <v>2040</v>
      </c>
      <c r="K45" s="188" t="s">
        <v>424</v>
      </c>
      <c r="L45" s="188" t="s">
        <v>7832</v>
      </c>
      <c r="M45" s="190" t="s">
        <v>424</v>
      </c>
      <c r="N45" s="190" t="s">
        <v>424</v>
      </c>
      <c r="O45" s="190" t="s">
        <v>424</v>
      </c>
      <c r="P45" s="193" t="s">
        <v>424</v>
      </c>
      <c r="Q45" s="188" t="s">
        <v>424</v>
      </c>
      <c r="R45" s="190" t="s">
        <v>423</v>
      </c>
      <c r="S45" s="198">
        <v>41341</v>
      </c>
      <c r="T45" s="198">
        <v>41529</v>
      </c>
      <c r="U45" s="190" t="s">
        <v>2232</v>
      </c>
      <c r="V45" s="190">
        <v>6</v>
      </c>
      <c r="W45" s="188"/>
      <c r="X45" s="188" t="s">
        <v>143</v>
      </c>
      <c r="Y45" s="190" t="s">
        <v>428</v>
      </c>
      <c r="Z45" s="190" t="s">
        <v>9045</v>
      </c>
      <c r="AA45" s="190" t="s">
        <v>424</v>
      </c>
      <c r="AB45" s="190" t="s">
        <v>424</v>
      </c>
      <c r="AC45" s="190" t="s">
        <v>424</v>
      </c>
      <c r="AD45" s="188"/>
    </row>
    <row r="46" spans="1:30" s="319" customFormat="1" ht="18.75" customHeight="1" x14ac:dyDescent="0.2">
      <c r="A46" s="190">
        <v>33</v>
      </c>
      <c r="B46" s="190">
        <v>3030</v>
      </c>
      <c r="C46" s="190" t="s">
        <v>419</v>
      </c>
      <c r="D46" s="190" t="s">
        <v>8959</v>
      </c>
      <c r="E46" s="190" t="s">
        <v>8960</v>
      </c>
      <c r="F46" s="190" t="s">
        <v>9046</v>
      </c>
      <c r="G46" s="190" t="s">
        <v>423</v>
      </c>
      <c r="H46" s="188" t="s">
        <v>424</v>
      </c>
      <c r="I46" s="190" t="s">
        <v>1739</v>
      </c>
      <c r="J46" s="190" t="s">
        <v>2040</v>
      </c>
      <c r="K46" s="188" t="s">
        <v>424</v>
      </c>
      <c r="L46" s="188" t="s">
        <v>9047</v>
      </c>
      <c r="M46" s="190" t="s">
        <v>424</v>
      </c>
      <c r="N46" s="190" t="s">
        <v>9048</v>
      </c>
      <c r="O46" s="190" t="s">
        <v>9049</v>
      </c>
      <c r="P46" s="193">
        <v>36878</v>
      </c>
      <c r="Q46" s="188" t="s">
        <v>424</v>
      </c>
      <c r="R46" s="190" t="s">
        <v>423</v>
      </c>
      <c r="S46" s="198">
        <v>33664</v>
      </c>
      <c r="T46" s="198">
        <v>40476</v>
      </c>
      <c r="U46" s="190" t="s">
        <v>2408</v>
      </c>
      <c r="V46" s="190">
        <v>1</v>
      </c>
      <c r="W46" s="188"/>
      <c r="X46" s="188" t="s">
        <v>158</v>
      </c>
      <c r="Y46" s="190" t="s">
        <v>428</v>
      </c>
      <c r="Z46" s="190" t="s">
        <v>620</v>
      </c>
      <c r="AA46" s="190" t="s">
        <v>424</v>
      </c>
      <c r="AB46" s="190" t="s">
        <v>424</v>
      </c>
      <c r="AC46" s="190" t="s">
        <v>424</v>
      </c>
      <c r="AD46" s="188"/>
    </row>
    <row r="47" spans="1:30" s="319" customFormat="1" ht="18.75" customHeight="1" x14ac:dyDescent="0.2">
      <c r="A47" s="190">
        <v>34</v>
      </c>
      <c r="B47" s="190">
        <v>3030</v>
      </c>
      <c r="C47" s="190" t="s">
        <v>419</v>
      </c>
      <c r="D47" s="190" t="s">
        <v>8959</v>
      </c>
      <c r="E47" s="190" t="s">
        <v>8960</v>
      </c>
      <c r="F47" s="190" t="s">
        <v>9046</v>
      </c>
      <c r="G47" s="190" t="s">
        <v>423</v>
      </c>
      <c r="H47" s="188" t="s">
        <v>424</v>
      </c>
      <c r="I47" s="190" t="s">
        <v>1739</v>
      </c>
      <c r="J47" s="190" t="s">
        <v>2040</v>
      </c>
      <c r="K47" s="188" t="s">
        <v>9050</v>
      </c>
      <c r="L47" s="188" t="s">
        <v>9047</v>
      </c>
      <c r="M47" s="190" t="s">
        <v>424</v>
      </c>
      <c r="N47" s="190" t="s">
        <v>424</v>
      </c>
      <c r="O47" s="190" t="s">
        <v>424</v>
      </c>
      <c r="P47" s="193" t="s">
        <v>424</v>
      </c>
      <c r="Q47" s="188" t="s">
        <v>9051</v>
      </c>
      <c r="R47" s="190" t="s">
        <v>423</v>
      </c>
      <c r="S47" s="198">
        <v>40476</v>
      </c>
      <c r="T47" s="198">
        <v>41009</v>
      </c>
      <c r="U47" s="190" t="s">
        <v>2408</v>
      </c>
      <c r="V47" s="190">
        <v>2</v>
      </c>
      <c r="W47" s="188"/>
      <c r="X47" s="188" t="s">
        <v>159</v>
      </c>
      <c r="Y47" s="190" t="s">
        <v>428</v>
      </c>
      <c r="Z47" s="190" t="s">
        <v>9052</v>
      </c>
      <c r="AA47" s="190" t="s">
        <v>424</v>
      </c>
      <c r="AB47" s="190" t="s">
        <v>424</v>
      </c>
      <c r="AC47" s="190" t="s">
        <v>424</v>
      </c>
      <c r="AD47" s="188" t="s">
        <v>9053</v>
      </c>
    </row>
    <row r="48" spans="1:30" s="319" customFormat="1" ht="18.75" customHeight="1" x14ac:dyDescent="0.2">
      <c r="A48" s="190">
        <v>35</v>
      </c>
      <c r="B48" s="190">
        <v>3030</v>
      </c>
      <c r="C48" s="190" t="s">
        <v>419</v>
      </c>
      <c r="D48" s="190" t="s">
        <v>8959</v>
      </c>
      <c r="E48" s="190" t="s">
        <v>8960</v>
      </c>
      <c r="F48" s="190" t="s">
        <v>9046</v>
      </c>
      <c r="G48" s="190" t="s">
        <v>423</v>
      </c>
      <c r="H48" s="188" t="s">
        <v>424</v>
      </c>
      <c r="I48" s="190" t="s">
        <v>1739</v>
      </c>
      <c r="J48" s="190" t="s">
        <v>2040</v>
      </c>
      <c r="K48" s="188" t="s">
        <v>424</v>
      </c>
      <c r="L48" s="188" t="s">
        <v>9047</v>
      </c>
      <c r="M48" s="190" t="s">
        <v>424</v>
      </c>
      <c r="N48" s="190" t="s">
        <v>9054</v>
      </c>
      <c r="O48" s="190" t="s">
        <v>424</v>
      </c>
      <c r="P48" s="193" t="s">
        <v>424</v>
      </c>
      <c r="Q48" s="188" t="s">
        <v>424</v>
      </c>
      <c r="R48" s="190" t="s">
        <v>423</v>
      </c>
      <c r="S48" s="198">
        <v>41036</v>
      </c>
      <c r="T48" s="198">
        <v>41709</v>
      </c>
      <c r="U48" s="190" t="s">
        <v>2408</v>
      </c>
      <c r="V48" s="190">
        <v>3</v>
      </c>
      <c r="W48" s="188"/>
      <c r="X48" s="188" t="s">
        <v>160</v>
      </c>
      <c r="Y48" s="190" t="s">
        <v>428</v>
      </c>
      <c r="Z48" s="190" t="s">
        <v>9055</v>
      </c>
      <c r="AA48" s="190" t="s">
        <v>424</v>
      </c>
      <c r="AB48" s="190" t="s">
        <v>424</v>
      </c>
      <c r="AC48" s="190" t="s">
        <v>424</v>
      </c>
      <c r="AD48" s="188" t="s">
        <v>9056</v>
      </c>
    </row>
    <row r="49" spans="1:30" s="319" customFormat="1" ht="18.75" customHeight="1" x14ac:dyDescent="0.2">
      <c r="A49" s="190">
        <v>36</v>
      </c>
      <c r="B49" s="190">
        <v>3030</v>
      </c>
      <c r="C49" s="190" t="s">
        <v>419</v>
      </c>
      <c r="D49" s="190" t="s">
        <v>8959</v>
      </c>
      <c r="E49" s="190" t="s">
        <v>8960</v>
      </c>
      <c r="F49" s="190" t="s">
        <v>9046</v>
      </c>
      <c r="G49" s="190" t="s">
        <v>423</v>
      </c>
      <c r="H49" s="188" t="s">
        <v>424</v>
      </c>
      <c r="I49" s="190" t="s">
        <v>1739</v>
      </c>
      <c r="J49" s="190" t="s">
        <v>2040</v>
      </c>
      <c r="K49" s="188" t="s">
        <v>424</v>
      </c>
      <c r="L49" s="188" t="s">
        <v>9047</v>
      </c>
      <c r="M49" s="190" t="s">
        <v>424</v>
      </c>
      <c r="N49" s="190" t="s">
        <v>424</v>
      </c>
      <c r="O49" s="190" t="s">
        <v>424</v>
      </c>
      <c r="P49" s="193" t="s">
        <v>424</v>
      </c>
      <c r="Q49" s="188" t="s">
        <v>424</v>
      </c>
      <c r="R49" s="190" t="s">
        <v>423</v>
      </c>
      <c r="S49" s="198">
        <v>41791</v>
      </c>
      <c r="T49" s="198">
        <v>41791</v>
      </c>
      <c r="U49" s="190" t="s">
        <v>2408</v>
      </c>
      <c r="V49" s="190">
        <v>4</v>
      </c>
      <c r="W49" s="188"/>
      <c r="X49" s="188" t="s">
        <v>162</v>
      </c>
      <c r="Y49" s="190" t="s">
        <v>428</v>
      </c>
      <c r="Z49" s="190" t="s">
        <v>9057</v>
      </c>
      <c r="AA49" s="190" t="s">
        <v>424</v>
      </c>
      <c r="AB49" s="190" t="s">
        <v>424</v>
      </c>
      <c r="AC49" s="190" t="s">
        <v>424</v>
      </c>
      <c r="AD49" s="188" t="s">
        <v>9058</v>
      </c>
    </row>
    <row r="50" spans="1:30" s="319" customFormat="1" ht="18.75" customHeight="1" x14ac:dyDescent="0.2">
      <c r="A50" s="190">
        <v>37</v>
      </c>
      <c r="B50" s="190">
        <v>3030</v>
      </c>
      <c r="C50" s="190" t="s">
        <v>419</v>
      </c>
      <c r="D50" s="190" t="s">
        <v>8959</v>
      </c>
      <c r="E50" s="190" t="s">
        <v>8960</v>
      </c>
      <c r="F50" s="190" t="s">
        <v>9059</v>
      </c>
      <c r="G50" s="190" t="s">
        <v>423</v>
      </c>
      <c r="H50" s="188" t="s">
        <v>424</v>
      </c>
      <c r="I50" s="190" t="s">
        <v>1739</v>
      </c>
      <c r="J50" s="190" t="s">
        <v>1931</v>
      </c>
      <c r="K50" s="188" t="s">
        <v>9060</v>
      </c>
      <c r="L50" s="188" t="s">
        <v>9061</v>
      </c>
      <c r="M50" s="190" t="s">
        <v>424</v>
      </c>
      <c r="N50" s="190" t="s">
        <v>9062</v>
      </c>
      <c r="O50" s="190" t="s">
        <v>424</v>
      </c>
      <c r="P50" s="193" t="s">
        <v>424</v>
      </c>
      <c r="Q50" s="188" t="s">
        <v>424</v>
      </c>
      <c r="R50" s="190" t="s">
        <v>423</v>
      </c>
      <c r="S50" s="198">
        <v>41817</v>
      </c>
      <c r="T50" s="198">
        <v>41817</v>
      </c>
      <c r="U50" s="190" t="s">
        <v>2408</v>
      </c>
      <c r="V50" s="190">
        <v>5</v>
      </c>
      <c r="W50" s="188"/>
      <c r="X50" s="188" t="s">
        <v>192</v>
      </c>
      <c r="Y50" s="190" t="s">
        <v>428</v>
      </c>
      <c r="Z50" s="190" t="s">
        <v>620</v>
      </c>
      <c r="AA50" s="190" t="s">
        <v>424</v>
      </c>
      <c r="AB50" s="190" t="s">
        <v>424</v>
      </c>
      <c r="AC50" s="190" t="s">
        <v>424</v>
      </c>
      <c r="AD50" s="188" t="s">
        <v>9063</v>
      </c>
    </row>
    <row r="51" spans="1:30" s="319" customFormat="1" ht="18.75" customHeight="1" x14ac:dyDescent="0.2">
      <c r="A51" s="190">
        <v>38</v>
      </c>
      <c r="B51" s="190">
        <v>3030</v>
      </c>
      <c r="C51" s="190" t="s">
        <v>419</v>
      </c>
      <c r="D51" s="190" t="s">
        <v>8959</v>
      </c>
      <c r="E51" s="190" t="s">
        <v>8960</v>
      </c>
      <c r="F51" s="190" t="s">
        <v>9059</v>
      </c>
      <c r="G51" s="190" t="s">
        <v>423</v>
      </c>
      <c r="H51" s="188" t="s">
        <v>424</v>
      </c>
      <c r="I51" s="190" t="s">
        <v>1739</v>
      </c>
      <c r="J51" s="190" t="s">
        <v>1931</v>
      </c>
      <c r="K51" s="188" t="s">
        <v>424</v>
      </c>
      <c r="L51" s="188" t="s">
        <v>9061</v>
      </c>
      <c r="M51" s="190" t="s">
        <v>424</v>
      </c>
      <c r="N51" s="190" t="s">
        <v>424</v>
      </c>
      <c r="O51" s="190" t="s">
        <v>424</v>
      </c>
      <c r="P51" s="193" t="s">
        <v>424</v>
      </c>
      <c r="Q51" s="188" t="s">
        <v>424</v>
      </c>
      <c r="R51" s="190" t="s">
        <v>423</v>
      </c>
      <c r="S51" s="198">
        <v>41817</v>
      </c>
      <c r="T51" s="198">
        <v>41817</v>
      </c>
      <c r="U51" s="190" t="s">
        <v>2408</v>
      </c>
      <c r="V51" s="190">
        <v>6</v>
      </c>
      <c r="W51" s="188"/>
      <c r="X51" s="188" t="s">
        <v>193</v>
      </c>
      <c r="Y51" s="190" t="s">
        <v>428</v>
      </c>
      <c r="Z51" s="190" t="s">
        <v>1823</v>
      </c>
      <c r="AA51" s="190" t="s">
        <v>424</v>
      </c>
      <c r="AB51" s="190" t="s">
        <v>424</v>
      </c>
      <c r="AC51" s="190" t="s">
        <v>424</v>
      </c>
      <c r="AD51" s="188"/>
    </row>
    <row r="52" spans="1:30" s="319" customFormat="1" ht="18.75" customHeight="1" x14ac:dyDescent="0.2">
      <c r="A52" s="190">
        <v>39</v>
      </c>
      <c r="B52" s="190">
        <v>3030</v>
      </c>
      <c r="C52" s="190" t="s">
        <v>419</v>
      </c>
      <c r="D52" s="190" t="s">
        <v>8959</v>
      </c>
      <c r="E52" s="190" t="s">
        <v>8960</v>
      </c>
      <c r="F52" s="190" t="s">
        <v>9059</v>
      </c>
      <c r="G52" s="190" t="s">
        <v>423</v>
      </c>
      <c r="H52" s="188" t="s">
        <v>424</v>
      </c>
      <c r="I52" s="190" t="s">
        <v>1739</v>
      </c>
      <c r="J52" s="190" t="s">
        <v>1931</v>
      </c>
      <c r="K52" s="188" t="s">
        <v>424</v>
      </c>
      <c r="L52" s="188" t="s">
        <v>9061</v>
      </c>
      <c r="M52" s="190" t="s">
        <v>424</v>
      </c>
      <c r="N52" s="190" t="s">
        <v>424</v>
      </c>
      <c r="O52" s="190" t="s">
        <v>424</v>
      </c>
      <c r="P52" s="193" t="s">
        <v>424</v>
      </c>
      <c r="Q52" s="188" t="s">
        <v>424</v>
      </c>
      <c r="R52" s="190" t="s">
        <v>423</v>
      </c>
      <c r="S52" s="198">
        <v>41817</v>
      </c>
      <c r="T52" s="198">
        <v>41817</v>
      </c>
      <c r="U52" s="190" t="s">
        <v>4723</v>
      </c>
      <c r="V52" s="190">
        <v>1</v>
      </c>
      <c r="W52" s="188"/>
      <c r="X52" s="188" t="s">
        <v>194</v>
      </c>
      <c r="Y52" s="190" t="s">
        <v>428</v>
      </c>
      <c r="Z52" s="190" t="s">
        <v>9064</v>
      </c>
      <c r="AA52" s="190" t="s">
        <v>424</v>
      </c>
      <c r="AB52" s="190" t="s">
        <v>424</v>
      </c>
      <c r="AC52" s="190" t="s">
        <v>424</v>
      </c>
      <c r="AD52" s="188"/>
    </row>
    <row r="53" spans="1:30" s="319" customFormat="1" ht="18.75" customHeight="1" x14ac:dyDescent="0.2">
      <c r="A53" s="190">
        <v>40</v>
      </c>
      <c r="B53" s="190">
        <v>3030</v>
      </c>
      <c r="C53" s="190" t="s">
        <v>419</v>
      </c>
      <c r="D53" s="190" t="s">
        <v>8959</v>
      </c>
      <c r="E53" s="190" t="s">
        <v>8960</v>
      </c>
      <c r="F53" s="190" t="s">
        <v>9065</v>
      </c>
      <c r="G53" s="190" t="s">
        <v>423</v>
      </c>
      <c r="H53" s="188" t="s">
        <v>424</v>
      </c>
      <c r="I53" s="190" t="s">
        <v>1739</v>
      </c>
      <c r="J53" s="190" t="s">
        <v>2040</v>
      </c>
      <c r="K53" s="188" t="s">
        <v>9066</v>
      </c>
      <c r="L53" s="188" t="s">
        <v>9067</v>
      </c>
      <c r="M53" s="190" t="s">
        <v>424</v>
      </c>
      <c r="N53" s="190" t="s">
        <v>424</v>
      </c>
      <c r="O53" s="190" t="s">
        <v>424</v>
      </c>
      <c r="P53" s="193" t="s">
        <v>424</v>
      </c>
      <c r="Q53" s="188" t="s">
        <v>424</v>
      </c>
      <c r="R53" s="190" t="s">
        <v>423</v>
      </c>
      <c r="S53" s="198">
        <v>33959</v>
      </c>
      <c r="T53" s="198">
        <v>33959</v>
      </c>
      <c r="U53" s="190" t="s">
        <v>4723</v>
      </c>
      <c r="V53" s="190">
        <v>2</v>
      </c>
      <c r="W53" s="188"/>
      <c r="X53" s="188" t="s">
        <v>192</v>
      </c>
      <c r="Y53" s="190" t="s">
        <v>428</v>
      </c>
      <c r="Z53" s="190" t="s">
        <v>1280</v>
      </c>
      <c r="AA53" s="190" t="s">
        <v>424</v>
      </c>
      <c r="AB53" s="190" t="s">
        <v>424</v>
      </c>
      <c r="AC53" s="190" t="s">
        <v>424</v>
      </c>
      <c r="AD53" s="188"/>
    </row>
    <row r="54" spans="1:30" s="319" customFormat="1" ht="18.75" customHeight="1" x14ac:dyDescent="0.2">
      <c r="A54" s="190">
        <v>41</v>
      </c>
      <c r="B54" s="190">
        <v>3030</v>
      </c>
      <c r="C54" s="190" t="s">
        <v>419</v>
      </c>
      <c r="D54" s="190" t="s">
        <v>8959</v>
      </c>
      <c r="E54" s="190" t="s">
        <v>8960</v>
      </c>
      <c r="F54" s="190" t="s">
        <v>9065</v>
      </c>
      <c r="G54" s="190" t="s">
        <v>423</v>
      </c>
      <c r="H54" s="188" t="s">
        <v>424</v>
      </c>
      <c r="I54" s="190" t="s">
        <v>1739</v>
      </c>
      <c r="J54" s="190" t="s">
        <v>2040</v>
      </c>
      <c r="K54" s="188" t="s">
        <v>424</v>
      </c>
      <c r="L54" s="188" t="s">
        <v>9067</v>
      </c>
      <c r="M54" s="190" t="s">
        <v>424</v>
      </c>
      <c r="N54" s="190" t="s">
        <v>424</v>
      </c>
      <c r="O54" s="190" t="s">
        <v>4017</v>
      </c>
      <c r="P54" s="193">
        <v>33956</v>
      </c>
      <c r="Q54" s="188" t="s">
        <v>424</v>
      </c>
      <c r="R54" s="190" t="s">
        <v>423</v>
      </c>
      <c r="S54" s="198">
        <v>33959</v>
      </c>
      <c r="T54" s="198">
        <v>34100</v>
      </c>
      <c r="U54" s="190" t="s">
        <v>4723</v>
      </c>
      <c r="V54" s="190">
        <v>3</v>
      </c>
      <c r="W54" s="188"/>
      <c r="X54" s="188" t="s">
        <v>193</v>
      </c>
      <c r="Y54" s="190" t="s">
        <v>428</v>
      </c>
      <c r="Z54" s="190" t="s">
        <v>9068</v>
      </c>
      <c r="AA54" s="190" t="s">
        <v>424</v>
      </c>
      <c r="AB54" s="190" t="s">
        <v>424</v>
      </c>
      <c r="AC54" s="190" t="s">
        <v>424</v>
      </c>
      <c r="AD54" s="188"/>
    </row>
    <row r="55" spans="1:30" s="319" customFormat="1" ht="18.75" customHeight="1" x14ac:dyDescent="0.2">
      <c r="A55" s="190">
        <v>42</v>
      </c>
      <c r="B55" s="190">
        <v>3030</v>
      </c>
      <c r="C55" s="190" t="s">
        <v>419</v>
      </c>
      <c r="D55" s="190" t="s">
        <v>8959</v>
      </c>
      <c r="E55" s="190" t="s">
        <v>8960</v>
      </c>
      <c r="F55" s="190" t="s">
        <v>9065</v>
      </c>
      <c r="G55" s="190" t="s">
        <v>423</v>
      </c>
      <c r="H55" s="188" t="s">
        <v>424</v>
      </c>
      <c r="I55" s="190" t="s">
        <v>1739</v>
      </c>
      <c r="J55" s="190" t="s">
        <v>2040</v>
      </c>
      <c r="K55" s="188" t="s">
        <v>424</v>
      </c>
      <c r="L55" s="188" t="s">
        <v>9067</v>
      </c>
      <c r="M55" s="190" t="s">
        <v>424</v>
      </c>
      <c r="N55" s="190" t="s">
        <v>424</v>
      </c>
      <c r="O55" s="190" t="s">
        <v>9069</v>
      </c>
      <c r="P55" s="193">
        <v>35860</v>
      </c>
      <c r="Q55" s="188" t="s">
        <v>424</v>
      </c>
      <c r="R55" s="190" t="s">
        <v>423</v>
      </c>
      <c r="S55" s="198">
        <v>34127</v>
      </c>
      <c r="T55" s="198">
        <v>35864</v>
      </c>
      <c r="U55" s="190" t="s">
        <v>4723</v>
      </c>
      <c r="V55" s="190">
        <v>4</v>
      </c>
      <c r="W55" s="188"/>
      <c r="X55" s="188" t="s">
        <v>194</v>
      </c>
      <c r="Y55" s="190" t="s">
        <v>428</v>
      </c>
      <c r="Z55" s="190" t="s">
        <v>9070</v>
      </c>
      <c r="AA55" s="190" t="s">
        <v>424</v>
      </c>
      <c r="AB55" s="190" t="s">
        <v>424</v>
      </c>
      <c r="AC55" s="190" t="s">
        <v>424</v>
      </c>
      <c r="AD55" s="188"/>
    </row>
    <row r="56" spans="1:30" s="319" customFormat="1" ht="18.75" customHeight="1" x14ac:dyDescent="0.2">
      <c r="A56" s="190">
        <v>43</v>
      </c>
      <c r="B56" s="190">
        <v>3030</v>
      </c>
      <c r="C56" s="190" t="s">
        <v>419</v>
      </c>
      <c r="D56" s="190" t="s">
        <v>8959</v>
      </c>
      <c r="E56" s="190" t="s">
        <v>8960</v>
      </c>
      <c r="F56" s="190" t="s">
        <v>9071</v>
      </c>
      <c r="G56" s="190" t="s">
        <v>423</v>
      </c>
      <c r="H56" s="188" t="s">
        <v>424</v>
      </c>
      <c r="I56" s="190" t="s">
        <v>1739</v>
      </c>
      <c r="J56" s="190" t="s">
        <v>2005</v>
      </c>
      <c r="K56" s="188" t="s">
        <v>424</v>
      </c>
      <c r="L56" s="188" t="s">
        <v>7837</v>
      </c>
      <c r="M56" s="190" t="s">
        <v>424</v>
      </c>
      <c r="N56" s="190" t="s">
        <v>424</v>
      </c>
      <c r="O56" s="190" t="s">
        <v>424</v>
      </c>
      <c r="P56" s="193" t="s">
        <v>424</v>
      </c>
      <c r="Q56" s="188" t="s">
        <v>424</v>
      </c>
      <c r="R56" s="190" t="s">
        <v>423</v>
      </c>
      <c r="S56" s="198">
        <v>40997</v>
      </c>
      <c r="T56" s="198">
        <v>41051</v>
      </c>
      <c r="U56" s="190" t="s">
        <v>4723</v>
      </c>
      <c r="V56" s="190">
        <v>5</v>
      </c>
      <c r="W56" s="188"/>
      <c r="X56" s="188"/>
      <c r="Y56" s="190" t="s">
        <v>428</v>
      </c>
      <c r="Z56" s="190" t="s">
        <v>4830</v>
      </c>
      <c r="AA56" s="190" t="s">
        <v>424</v>
      </c>
      <c r="AB56" s="190" t="s">
        <v>424</v>
      </c>
      <c r="AC56" s="190" t="s">
        <v>424</v>
      </c>
      <c r="AD56" s="188"/>
    </row>
    <row r="57" spans="1:30" s="319" customFormat="1" ht="18.75" customHeight="1" x14ac:dyDescent="0.2">
      <c r="A57" s="190">
        <v>44</v>
      </c>
      <c r="B57" s="190">
        <v>3030</v>
      </c>
      <c r="C57" s="190" t="s">
        <v>419</v>
      </c>
      <c r="D57" s="190" t="s">
        <v>8959</v>
      </c>
      <c r="E57" s="190" t="s">
        <v>8960</v>
      </c>
      <c r="F57" s="190" t="s">
        <v>9072</v>
      </c>
      <c r="G57" s="190" t="s">
        <v>423</v>
      </c>
      <c r="H57" s="188" t="s">
        <v>424</v>
      </c>
      <c r="I57" s="190" t="s">
        <v>1739</v>
      </c>
      <c r="J57" s="190" t="s">
        <v>1959</v>
      </c>
      <c r="K57" s="188" t="s">
        <v>424</v>
      </c>
      <c r="L57" s="188" t="s">
        <v>9073</v>
      </c>
      <c r="M57" s="190" t="s">
        <v>424</v>
      </c>
      <c r="N57" s="190" t="s">
        <v>424</v>
      </c>
      <c r="O57" s="190" t="s">
        <v>424</v>
      </c>
      <c r="P57" s="193" t="s">
        <v>424</v>
      </c>
      <c r="Q57" s="188" t="s">
        <v>424</v>
      </c>
      <c r="R57" s="190" t="s">
        <v>423</v>
      </c>
      <c r="S57" s="198">
        <v>38671</v>
      </c>
      <c r="T57" s="198">
        <v>39115</v>
      </c>
      <c r="U57" s="190" t="s">
        <v>4723</v>
      </c>
      <c r="V57" s="190">
        <v>6</v>
      </c>
      <c r="W57" s="188"/>
      <c r="X57" s="188"/>
      <c r="Y57" s="190" t="s">
        <v>428</v>
      </c>
      <c r="Z57" s="190" t="s">
        <v>637</v>
      </c>
      <c r="AA57" s="190" t="s">
        <v>424</v>
      </c>
      <c r="AB57" s="190" t="s">
        <v>424</v>
      </c>
      <c r="AC57" s="190" t="s">
        <v>424</v>
      </c>
      <c r="AD57" s="188"/>
    </row>
    <row r="58" spans="1:30" s="319" customFormat="1" ht="18.75" customHeight="1" x14ac:dyDescent="0.2">
      <c r="A58" s="190">
        <v>45</v>
      </c>
      <c r="B58" s="190">
        <v>3030</v>
      </c>
      <c r="C58" s="190" t="s">
        <v>419</v>
      </c>
      <c r="D58" s="190" t="s">
        <v>8959</v>
      </c>
      <c r="E58" s="190" t="s">
        <v>8960</v>
      </c>
      <c r="F58" s="190" t="s">
        <v>9074</v>
      </c>
      <c r="G58" s="190" t="s">
        <v>423</v>
      </c>
      <c r="H58" s="188" t="s">
        <v>424</v>
      </c>
      <c r="I58" s="190" t="s">
        <v>1739</v>
      </c>
      <c r="J58" s="190" t="s">
        <v>1774</v>
      </c>
      <c r="K58" s="188" t="s">
        <v>424</v>
      </c>
      <c r="L58" s="188" t="s">
        <v>9075</v>
      </c>
      <c r="M58" s="190" t="s">
        <v>424</v>
      </c>
      <c r="N58" s="190" t="s">
        <v>424</v>
      </c>
      <c r="O58" s="190" t="s">
        <v>9076</v>
      </c>
      <c r="P58" s="193" t="s">
        <v>9077</v>
      </c>
      <c r="Q58" s="188" t="s">
        <v>424</v>
      </c>
      <c r="R58" s="190" t="s">
        <v>423</v>
      </c>
      <c r="S58" s="198">
        <v>39281</v>
      </c>
      <c r="T58" s="198">
        <v>39281</v>
      </c>
      <c r="U58" s="190" t="s">
        <v>4723</v>
      </c>
      <c r="V58" s="190">
        <v>7</v>
      </c>
      <c r="W58" s="188"/>
      <c r="X58" s="188"/>
      <c r="Y58" s="190" t="s">
        <v>428</v>
      </c>
      <c r="Z58" s="190" t="s">
        <v>2279</v>
      </c>
      <c r="AA58" s="190" t="s">
        <v>424</v>
      </c>
      <c r="AB58" s="190" t="s">
        <v>424</v>
      </c>
      <c r="AC58" s="190" t="s">
        <v>424</v>
      </c>
      <c r="AD58" s="188" t="s">
        <v>9078</v>
      </c>
    </row>
    <row r="59" spans="1:30" s="319" customFormat="1" ht="18.75" customHeight="1" x14ac:dyDescent="0.2">
      <c r="A59" s="190">
        <v>46</v>
      </c>
      <c r="B59" s="190">
        <v>3030</v>
      </c>
      <c r="C59" s="190" t="s">
        <v>419</v>
      </c>
      <c r="D59" s="190" t="s">
        <v>8959</v>
      </c>
      <c r="E59" s="190" t="s">
        <v>8960</v>
      </c>
      <c r="F59" s="190" t="s">
        <v>9079</v>
      </c>
      <c r="G59" s="190" t="s">
        <v>423</v>
      </c>
      <c r="H59" s="188" t="s">
        <v>424</v>
      </c>
      <c r="I59" s="190" t="s">
        <v>1739</v>
      </c>
      <c r="J59" s="190" t="s">
        <v>1811</v>
      </c>
      <c r="K59" s="188" t="s">
        <v>9080</v>
      </c>
      <c r="L59" s="188" t="s">
        <v>9081</v>
      </c>
      <c r="M59" s="190" t="s">
        <v>424</v>
      </c>
      <c r="N59" s="190" t="s">
        <v>9082</v>
      </c>
      <c r="O59" s="190" t="s">
        <v>424</v>
      </c>
      <c r="P59" s="193" t="s">
        <v>424</v>
      </c>
      <c r="Q59" s="188" t="s">
        <v>424</v>
      </c>
      <c r="R59" s="190" t="s">
        <v>423</v>
      </c>
      <c r="S59" s="198">
        <v>40598</v>
      </c>
      <c r="T59" s="198">
        <v>41100</v>
      </c>
      <c r="U59" s="190" t="s">
        <v>622</v>
      </c>
      <c r="V59" s="190">
        <v>1</v>
      </c>
      <c r="W59" s="188"/>
      <c r="X59" s="188" t="s">
        <v>15</v>
      </c>
      <c r="Y59" s="190" t="s">
        <v>428</v>
      </c>
      <c r="Z59" s="190" t="s">
        <v>620</v>
      </c>
      <c r="AA59" s="190" t="s">
        <v>424</v>
      </c>
      <c r="AB59" s="190" t="s">
        <v>424</v>
      </c>
      <c r="AC59" s="190" t="s">
        <v>424</v>
      </c>
      <c r="AD59" s="188"/>
    </row>
    <row r="60" spans="1:30" s="319" customFormat="1" ht="18.75" customHeight="1" x14ac:dyDescent="0.2">
      <c r="A60" s="190">
        <v>47</v>
      </c>
      <c r="B60" s="190">
        <v>3030</v>
      </c>
      <c r="C60" s="190" t="s">
        <v>419</v>
      </c>
      <c r="D60" s="190" t="s">
        <v>8959</v>
      </c>
      <c r="E60" s="190" t="s">
        <v>8960</v>
      </c>
      <c r="F60" s="190" t="s">
        <v>9079</v>
      </c>
      <c r="G60" s="190" t="s">
        <v>423</v>
      </c>
      <c r="H60" s="188" t="s">
        <v>424</v>
      </c>
      <c r="I60" s="190" t="s">
        <v>1739</v>
      </c>
      <c r="J60" s="190" t="s">
        <v>1811</v>
      </c>
      <c r="K60" s="188" t="s">
        <v>9083</v>
      </c>
      <c r="L60" s="188" t="s">
        <v>9081</v>
      </c>
      <c r="M60" s="190" t="s">
        <v>424</v>
      </c>
      <c r="N60" s="190" t="s">
        <v>9084</v>
      </c>
      <c r="O60" s="190" t="s">
        <v>424</v>
      </c>
      <c r="P60" s="193" t="s">
        <v>424</v>
      </c>
      <c r="Q60" s="188" t="s">
        <v>424</v>
      </c>
      <c r="R60" s="190" t="s">
        <v>423</v>
      </c>
      <c r="S60" s="198">
        <v>40598</v>
      </c>
      <c r="T60" s="198">
        <v>41100</v>
      </c>
      <c r="U60" s="190" t="s">
        <v>622</v>
      </c>
      <c r="V60" s="190">
        <v>2</v>
      </c>
      <c r="W60" s="188"/>
      <c r="X60" s="188" t="s">
        <v>42</v>
      </c>
      <c r="Y60" s="190" t="s">
        <v>428</v>
      </c>
      <c r="Z60" s="190" t="s">
        <v>9085</v>
      </c>
      <c r="AA60" s="190" t="s">
        <v>424</v>
      </c>
      <c r="AB60" s="190" t="s">
        <v>424</v>
      </c>
      <c r="AC60" s="190" t="s">
        <v>424</v>
      </c>
      <c r="AD60" s="188"/>
    </row>
    <row r="61" spans="1:30" s="319" customFormat="1" ht="18.75" customHeight="1" x14ac:dyDescent="0.2">
      <c r="A61" s="190">
        <v>48</v>
      </c>
      <c r="B61" s="190">
        <v>3030</v>
      </c>
      <c r="C61" s="190" t="s">
        <v>419</v>
      </c>
      <c r="D61" s="190" t="s">
        <v>8959</v>
      </c>
      <c r="E61" s="190" t="s">
        <v>8960</v>
      </c>
      <c r="F61" s="190" t="s">
        <v>9086</v>
      </c>
      <c r="G61" s="190" t="s">
        <v>423</v>
      </c>
      <c r="H61" s="188" t="s">
        <v>424</v>
      </c>
      <c r="I61" s="190" t="s">
        <v>1739</v>
      </c>
      <c r="J61" s="190" t="s">
        <v>1811</v>
      </c>
      <c r="K61" s="188" t="s">
        <v>424</v>
      </c>
      <c r="L61" s="188" t="s">
        <v>9087</v>
      </c>
      <c r="M61" s="190" t="s">
        <v>424</v>
      </c>
      <c r="N61" s="190" t="s">
        <v>424</v>
      </c>
      <c r="O61" s="190" t="s">
        <v>424</v>
      </c>
      <c r="P61" s="193" t="s">
        <v>424</v>
      </c>
      <c r="Q61" s="188" t="s">
        <v>424</v>
      </c>
      <c r="R61" s="190" t="s">
        <v>423</v>
      </c>
      <c r="S61" s="198">
        <v>38658</v>
      </c>
      <c r="T61" s="198">
        <v>39754</v>
      </c>
      <c r="U61" s="190" t="s">
        <v>622</v>
      </c>
      <c r="V61" s="190">
        <v>3</v>
      </c>
      <c r="W61" s="188"/>
      <c r="X61" s="188"/>
      <c r="Y61" s="190" t="s">
        <v>428</v>
      </c>
      <c r="Z61" s="190" t="s">
        <v>714</v>
      </c>
      <c r="AA61" s="190" t="s">
        <v>424</v>
      </c>
      <c r="AB61" s="190" t="s">
        <v>424</v>
      </c>
      <c r="AC61" s="190" t="s">
        <v>424</v>
      </c>
      <c r="AD61" s="188"/>
    </row>
    <row r="62" spans="1:30" s="319" customFormat="1" ht="18.75" customHeight="1" x14ac:dyDescent="0.2">
      <c r="A62" s="190">
        <v>49</v>
      </c>
      <c r="B62" s="190">
        <v>3030</v>
      </c>
      <c r="C62" s="190" t="s">
        <v>419</v>
      </c>
      <c r="D62" s="190" t="s">
        <v>8959</v>
      </c>
      <c r="E62" s="190" t="s">
        <v>8960</v>
      </c>
      <c r="F62" s="190" t="s">
        <v>9088</v>
      </c>
      <c r="G62" s="190" t="s">
        <v>423</v>
      </c>
      <c r="H62" s="188" t="s">
        <v>424</v>
      </c>
      <c r="I62" s="190" t="s">
        <v>1739</v>
      </c>
      <c r="J62" s="190" t="s">
        <v>2424</v>
      </c>
      <c r="K62" s="188" t="s">
        <v>424</v>
      </c>
      <c r="L62" s="188" t="s">
        <v>8311</v>
      </c>
      <c r="M62" s="190" t="s">
        <v>424</v>
      </c>
      <c r="N62" s="190" t="s">
        <v>424</v>
      </c>
      <c r="O62" s="190" t="s">
        <v>424</v>
      </c>
      <c r="P62" s="193" t="s">
        <v>424</v>
      </c>
      <c r="Q62" s="188" t="s">
        <v>424</v>
      </c>
      <c r="R62" s="190" t="s">
        <v>423</v>
      </c>
      <c r="S62" s="198">
        <v>28398</v>
      </c>
      <c r="T62" s="198">
        <v>28398</v>
      </c>
      <c r="U62" s="190" t="s">
        <v>622</v>
      </c>
      <c r="V62" s="190">
        <v>4</v>
      </c>
      <c r="W62" s="188"/>
      <c r="X62" s="188" t="s">
        <v>15</v>
      </c>
      <c r="Y62" s="190" t="s">
        <v>428</v>
      </c>
      <c r="Z62" s="190" t="s">
        <v>714</v>
      </c>
      <c r="AA62" s="190" t="s">
        <v>424</v>
      </c>
      <c r="AB62" s="190" t="s">
        <v>424</v>
      </c>
      <c r="AC62" s="190" t="s">
        <v>424</v>
      </c>
      <c r="AD62" s="188"/>
    </row>
    <row r="63" spans="1:30" s="319" customFormat="1" ht="18.75" customHeight="1" x14ac:dyDescent="0.2">
      <c r="A63" s="190">
        <v>50</v>
      </c>
      <c r="B63" s="190">
        <v>3030</v>
      </c>
      <c r="C63" s="190" t="s">
        <v>419</v>
      </c>
      <c r="D63" s="190" t="s">
        <v>8959</v>
      </c>
      <c r="E63" s="190" t="s">
        <v>8960</v>
      </c>
      <c r="F63" s="190" t="s">
        <v>9088</v>
      </c>
      <c r="G63" s="190" t="s">
        <v>423</v>
      </c>
      <c r="H63" s="188" t="s">
        <v>424</v>
      </c>
      <c r="I63" s="190" t="s">
        <v>1739</v>
      </c>
      <c r="J63" s="190" t="s">
        <v>2424</v>
      </c>
      <c r="K63" s="188" t="s">
        <v>424</v>
      </c>
      <c r="L63" s="188" t="s">
        <v>8311</v>
      </c>
      <c r="M63" s="190" t="s">
        <v>424</v>
      </c>
      <c r="N63" s="190" t="s">
        <v>424</v>
      </c>
      <c r="O63" s="190" t="s">
        <v>424</v>
      </c>
      <c r="P63" s="193" t="s">
        <v>424</v>
      </c>
      <c r="Q63" s="188" t="s">
        <v>424</v>
      </c>
      <c r="R63" s="190" t="s">
        <v>423</v>
      </c>
      <c r="S63" s="198">
        <v>28398</v>
      </c>
      <c r="T63" s="198">
        <v>29242</v>
      </c>
      <c r="U63" s="190" t="s">
        <v>622</v>
      </c>
      <c r="V63" s="190">
        <v>5</v>
      </c>
      <c r="W63" s="188"/>
      <c r="X63" s="188" t="s">
        <v>42</v>
      </c>
      <c r="Y63" s="190" t="s">
        <v>428</v>
      </c>
      <c r="Z63" s="190" t="s">
        <v>9089</v>
      </c>
      <c r="AA63" s="190" t="s">
        <v>424</v>
      </c>
      <c r="AB63" s="190" t="s">
        <v>424</v>
      </c>
      <c r="AC63" s="190" t="s">
        <v>424</v>
      </c>
      <c r="AD63" s="188" t="s">
        <v>9090</v>
      </c>
    </row>
    <row r="64" spans="1:30" s="319" customFormat="1" ht="18.75" customHeight="1" x14ac:dyDescent="0.2">
      <c r="A64" s="190">
        <v>51</v>
      </c>
      <c r="B64" s="190">
        <v>3030</v>
      </c>
      <c r="C64" s="190" t="s">
        <v>419</v>
      </c>
      <c r="D64" s="190" t="s">
        <v>8959</v>
      </c>
      <c r="E64" s="190" t="s">
        <v>8960</v>
      </c>
      <c r="F64" s="190" t="s">
        <v>9091</v>
      </c>
      <c r="G64" s="190" t="s">
        <v>423</v>
      </c>
      <c r="H64" s="188" t="s">
        <v>424</v>
      </c>
      <c r="I64" s="190" t="s">
        <v>1739</v>
      </c>
      <c r="J64" s="190" t="s">
        <v>1758</v>
      </c>
      <c r="K64" s="188" t="s">
        <v>424</v>
      </c>
      <c r="L64" s="188" t="s">
        <v>9092</v>
      </c>
      <c r="M64" s="190" t="s">
        <v>424</v>
      </c>
      <c r="N64" s="190" t="s">
        <v>424</v>
      </c>
      <c r="O64" s="190" t="s">
        <v>424</v>
      </c>
      <c r="P64" s="193" t="s">
        <v>424</v>
      </c>
      <c r="Q64" s="188" t="s">
        <v>424</v>
      </c>
      <c r="R64" s="190" t="s">
        <v>423</v>
      </c>
      <c r="S64" s="198">
        <v>40352</v>
      </c>
      <c r="T64" s="198">
        <v>40563</v>
      </c>
      <c r="U64" s="190" t="s">
        <v>622</v>
      </c>
      <c r="V64" s="190">
        <v>6</v>
      </c>
      <c r="W64" s="188"/>
      <c r="X64" s="188"/>
      <c r="Y64" s="190" t="s">
        <v>428</v>
      </c>
      <c r="Z64" s="190" t="s">
        <v>1286</v>
      </c>
      <c r="AA64" s="190" t="s">
        <v>424</v>
      </c>
      <c r="AB64" s="190" t="s">
        <v>424</v>
      </c>
      <c r="AC64" s="190" t="s">
        <v>424</v>
      </c>
      <c r="AD64" s="188"/>
    </row>
    <row r="65" spans="1:30" s="319" customFormat="1" ht="18.75" customHeight="1" x14ac:dyDescent="0.2">
      <c r="A65" s="190">
        <v>52</v>
      </c>
      <c r="B65" s="190">
        <v>3030</v>
      </c>
      <c r="C65" s="190" t="s">
        <v>419</v>
      </c>
      <c r="D65" s="190" t="s">
        <v>8959</v>
      </c>
      <c r="E65" s="190" t="s">
        <v>8960</v>
      </c>
      <c r="F65" s="190" t="s">
        <v>9093</v>
      </c>
      <c r="G65" s="190" t="s">
        <v>423</v>
      </c>
      <c r="H65" s="188" t="s">
        <v>424</v>
      </c>
      <c r="I65" s="190" t="s">
        <v>1739</v>
      </c>
      <c r="J65" s="190" t="s">
        <v>2551</v>
      </c>
      <c r="K65" s="188" t="s">
        <v>424</v>
      </c>
      <c r="L65" s="188" t="s">
        <v>7849</v>
      </c>
      <c r="M65" s="190" t="s">
        <v>424</v>
      </c>
      <c r="N65" s="190" t="s">
        <v>424</v>
      </c>
      <c r="O65" s="190" t="s">
        <v>424</v>
      </c>
      <c r="P65" s="193" t="s">
        <v>424</v>
      </c>
      <c r="Q65" s="188" t="s">
        <v>424</v>
      </c>
      <c r="R65" s="190" t="s">
        <v>423</v>
      </c>
      <c r="S65" s="198">
        <v>24343</v>
      </c>
      <c r="T65" s="198">
        <v>24343</v>
      </c>
      <c r="U65" s="190" t="s">
        <v>629</v>
      </c>
      <c r="V65" s="190">
        <v>1</v>
      </c>
      <c r="W65" s="188"/>
      <c r="X65" s="188"/>
      <c r="Y65" s="190" t="s">
        <v>428</v>
      </c>
      <c r="Z65" s="190" t="s">
        <v>756</v>
      </c>
      <c r="AA65" s="190" t="s">
        <v>424</v>
      </c>
      <c r="AB65" s="190" t="s">
        <v>424</v>
      </c>
      <c r="AC65" s="190" t="s">
        <v>424</v>
      </c>
      <c r="AD65" s="188"/>
    </row>
    <row r="66" spans="1:30" s="319" customFormat="1" ht="18.75" customHeight="1" x14ac:dyDescent="0.2">
      <c r="A66" s="190">
        <v>53</v>
      </c>
      <c r="B66" s="190">
        <v>3030</v>
      </c>
      <c r="C66" s="190" t="s">
        <v>419</v>
      </c>
      <c r="D66" s="190" t="s">
        <v>8959</v>
      </c>
      <c r="E66" s="190" t="s">
        <v>8960</v>
      </c>
      <c r="F66" s="190" t="s">
        <v>9094</v>
      </c>
      <c r="G66" s="190" t="s">
        <v>423</v>
      </c>
      <c r="H66" s="188" t="s">
        <v>424</v>
      </c>
      <c r="I66" s="190" t="s">
        <v>1739</v>
      </c>
      <c r="J66" s="190" t="s">
        <v>1862</v>
      </c>
      <c r="K66" s="188" t="s">
        <v>424</v>
      </c>
      <c r="L66" s="188" t="s">
        <v>9095</v>
      </c>
      <c r="M66" s="190" t="s">
        <v>424</v>
      </c>
      <c r="N66" s="190" t="s">
        <v>424</v>
      </c>
      <c r="O66" s="190" t="s">
        <v>424</v>
      </c>
      <c r="P66" s="193" t="s">
        <v>424</v>
      </c>
      <c r="Q66" s="188" t="s">
        <v>424</v>
      </c>
      <c r="R66" s="190" t="s">
        <v>423</v>
      </c>
      <c r="S66" s="198">
        <v>41759</v>
      </c>
      <c r="T66" s="198">
        <v>42051</v>
      </c>
      <c r="U66" s="190" t="s">
        <v>629</v>
      </c>
      <c r="V66" s="190">
        <v>2</v>
      </c>
      <c r="W66" s="188"/>
      <c r="X66" s="188"/>
      <c r="Y66" s="190" t="s">
        <v>428</v>
      </c>
      <c r="Z66" s="190" t="s">
        <v>2506</v>
      </c>
      <c r="AA66" s="190" t="s">
        <v>424</v>
      </c>
      <c r="AB66" s="190" t="s">
        <v>424</v>
      </c>
      <c r="AC66" s="190" t="s">
        <v>424</v>
      </c>
      <c r="AD66" s="188"/>
    </row>
    <row r="67" spans="1:30" s="319" customFormat="1" ht="18.75" customHeight="1" x14ac:dyDescent="0.2">
      <c r="A67" s="190">
        <v>54</v>
      </c>
      <c r="B67" s="190">
        <v>3030</v>
      </c>
      <c r="C67" s="190" t="s">
        <v>419</v>
      </c>
      <c r="D67" s="190" t="s">
        <v>8959</v>
      </c>
      <c r="E67" s="190" t="s">
        <v>8960</v>
      </c>
      <c r="F67" s="190" t="s">
        <v>9096</v>
      </c>
      <c r="G67" s="190" t="s">
        <v>423</v>
      </c>
      <c r="H67" s="188" t="s">
        <v>424</v>
      </c>
      <c r="I67" s="190" t="s">
        <v>1739</v>
      </c>
      <c r="J67" s="190" t="s">
        <v>1811</v>
      </c>
      <c r="K67" s="188" t="s">
        <v>9097</v>
      </c>
      <c r="L67" s="188" t="s">
        <v>9098</v>
      </c>
      <c r="M67" s="190" t="s">
        <v>424</v>
      </c>
      <c r="N67" s="190" t="s">
        <v>424</v>
      </c>
      <c r="O67" s="190" t="s">
        <v>424</v>
      </c>
      <c r="P67" s="193" t="s">
        <v>424</v>
      </c>
      <c r="Q67" s="188" t="s">
        <v>424</v>
      </c>
      <c r="R67" s="190" t="s">
        <v>423</v>
      </c>
      <c r="S67" s="198">
        <v>40289</v>
      </c>
      <c r="T67" s="198">
        <v>40493</v>
      </c>
      <c r="U67" s="190" t="s">
        <v>629</v>
      </c>
      <c r="V67" s="190">
        <v>3</v>
      </c>
      <c r="W67" s="188"/>
      <c r="X67" s="188"/>
      <c r="Y67" s="190" t="s">
        <v>428</v>
      </c>
      <c r="Z67" s="190" t="s">
        <v>2474</v>
      </c>
      <c r="AA67" s="190" t="s">
        <v>424</v>
      </c>
      <c r="AB67" s="190" t="s">
        <v>424</v>
      </c>
      <c r="AC67" s="190" t="s">
        <v>424</v>
      </c>
      <c r="AD67" s="188"/>
    </row>
    <row r="68" spans="1:30" s="319" customFormat="1" ht="18.75" customHeight="1" x14ac:dyDescent="0.2">
      <c r="A68" s="190">
        <v>55</v>
      </c>
      <c r="B68" s="190">
        <v>3030</v>
      </c>
      <c r="C68" s="190" t="s">
        <v>419</v>
      </c>
      <c r="D68" s="190" t="s">
        <v>8959</v>
      </c>
      <c r="E68" s="190" t="s">
        <v>8960</v>
      </c>
      <c r="F68" s="190" t="s">
        <v>9099</v>
      </c>
      <c r="G68" s="190" t="s">
        <v>423</v>
      </c>
      <c r="H68" s="188" t="s">
        <v>424</v>
      </c>
      <c r="I68" s="190" t="s">
        <v>1739</v>
      </c>
      <c r="J68" s="190" t="s">
        <v>2754</v>
      </c>
      <c r="K68" s="188" t="s">
        <v>9100</v>
      </c>
      <c r="L68" s="188" t="s">
        <v>9101</v>
      </c>
      <c r="M68" s="190" t="s">
        <v>424</v>
      </c>
      <c r="N68" s="190" t="s">
        <v>424</v>
      </c>
      <c r="O68" s="190" t="s">
        <v>424</v>
      </c>
      <c r="P68" s="193" t="s">
        <v>424</v>
      </c>
      <c r="Q68" s="188" t="s">
        <v>424</v>
      </c>
      <c r="R68" s="190" t="s">
        <v>423</v>
      </c>
      <c r="S68" s="198">
        <v>40605</v>
      </c>
      <c r="T68" s="198">
        <v>40605</v>
      </c>
      <c r="U68" s="190" t="s">
        <v>629</v>
      </c>
      <c r="V68" s="190">
        <v>4</v>
      </c>
      <c r="W68" s="188"/>
      <c r="X68" s="188"/>
      <c r="Y68" s="190" t="s">
        <v>428</v>
      </c>
      <c r="Z68" s="190" t="s">
        <v>1180</v>
      </c>
      <c r="AA68" s="190" t="s">
        <v>424</v>
      </c>
      <c r="AB68" s="190" t="s">
        <v>424</v>
      </c>
      <c r="AC68" s="190" t="s">
        <v>424</v>
      </c>
      <c r="AD68" s="188" t="s">
        <v>9102</v>
      </c>
    </row>
    <row r="69" spans="1:30" s="319" customFormat="1" ht="18.75" customHeight="1" x14ac:dyDescent="0.2">
      <c r="A69" s="190">
        <v>56</v>
      </c>
      <c r="B69" s="190">
        <v>3030</v>
      </c>
      <c r="C69" s="190" t="s">
        <v>419</v>
      </c>
      <c r="D69" s="190" t="s">
        <v>8959</v>
      </c>
      <c r="E69" s="190" t="s">
        <v>8960</v>
      </c>
      <c r="F69" s="190" t="s">
        <v>9103</v>
      </c>
      <c r="G69" s="190" t="s">
        <v>423</v>
      </c>
      <c r="H69" s="188" t="s">
        <v>424</v>
      </c>
      <c r="I69" s="190" t="s">
        <v>1739</v>
      </c>
      <c r="J69" s="190" t="s">
        <v>2754</v>
      </c>
      <c r="K69" s="188" t="s">
        <v>424</v>
      </c>
      <c r="L69" s="188" t="s">
        <v>9104</v>
      </c>
      <c r="M69" s="190" t="s">
        <v>424</v>
      </c>
      <c r="N69" s="190" t="s">
        <v>424</v>
      </c>
      <c r="O69" s="190" t="s">
        <v>424</v>
      </c>
      <c r="P69" s="193" t="s">
        <v>424</v>
      </c>
      <c r="Q69" s="188" t="s">
        <v>424</v>
      </c>
      <c r="R69" s="190" t="s">
        <v>423</v>
      </c>
      <c r="S69" s="198">
        <v>29221</v>
      </c>
      <c r="T69" s="198">
        <v>40828</v>
      </c>
      <c r="U69" s="190" t="s">
        <v>629</v>
      </c>
      <c r="V69" s="190">
        <v>5</v>
      </c>
      <c r="W69" s="188"/>
      <c r="X69" s="188"/>
      <c r="Y69" s="190" t="s">
        <v>428</v>
      </c>
      <c r="Z69" s="190" t="s">
        <v>1962</v>
      </c>
      <c r="AA69" s="190" t="s">
        <v>424</v>
      </c>
      <c r="AB69" s="190" t="s">
        <v>424</v>
      </c>
      <c r="AC69" s="190" t="s">
        <v>424</v>
      </c>
      <c r="AD69" s="188" t="s">
        <v>9105</v>
      </c>
    </row>
    <row r="70" spans="1:30" s="319" customFormat="1" ht="18.75" customHeight="1" x14ac:dyDescent="0.2">
      <c r="A70" s="190">
        <v>57</v>
      </c>
      <c r="B70" s="190">
        <v>3030</v>
      </c>
      <c r="C70" s="190" t="s">
        <v>419</v>
      </c>
      <c r="D70" s="190" t="s">
        <v>8959</v>
      </c>
      <c r="E70" s="190" t="s">
        <v>8960</v>
      </c>
      <c r="F70" s="190" t="s">
        <v>9106</v>
      </c>
      <c r="G70" s="190" t="s">
        <v>423</v>
      </c>
      <c r="H70" s="188" t="s">
        <v>424</v>
      </c>
      <c r="I70" s="190" t="s">
        <v>1739</v>
      </c>
      <c r="J70" s="190" t="s">
        <v>2020</v>
      </c>
      <c r="K70" s="188" t="s">
        <v>9107</v>
      </c>
      <c r="L70" s="188" t="s">
        <v>9108</v>
      </c>
      <c r="M70" s="190" t="s">
        <v>424</v>
      </c>
      <c r="N70" s="190" t="s">
        <v>424</v>
      </c>
      <c r="O70" s="190" t="s">
        <v>424</v>
      </c>
      <c r="P70" s="193" t="s">
        <v>424</v>
      </c>
      <c r="Q70" s="188" t="s">
        <v>424</v>
      </c>
      <c r="R70" s="190" t="s">
        <v>423</v>
      </c>
      <c r="S70" s="198">
        <v>31105</v>
      </c>
      <c r="T70" s="198">
        <v>40355</v>
      </c>
      <c r="U70" s="190" t="s">
        <v>629</v>
      </c>
      <c r="V70" s="190">
        <v>6</v>
      </c>
      <c r="W70" s="188"/>
      <c r="X70" s="188" t="s">
        <v>158</v>
      </c>
      <c r="Y70" s="190" t="s">
        <v>428</v>
      </c>
      <c r="Z70" s="190" t="s">
        <v>4388</v>
      </c>
      <c r="AA70" s="190" t="s">
        <v>424</v>
      </c>
      <c r="AB70" s="190" t="s">
        <v>424</v>
      </c>
      <c r="AC70" s="190" t="s">
        <v>424</v>
      </c>
      <c r="AD70" s="188" t="s">
        <v>9109</v>
      </c>
    </row>
    <row r="71" spans="1:30" s="319" customFormat="1" ht="18.75" customHeight="1" x14ac:dyDescent="0.2">
      <c r="A71" s="190">
        <v>58</v>
      </c>
      <c r="B71" s="190">
        <v>3030</v>
      </c>
      <c r="C71" s="190" t="s">
        <v>419</v>
      </c>
      <c r="D71" s="190" t="s">
        <v>8959</v>
      </c>
      <c r="E71" s="190" t="s">
        <v>8960</v>
      </c>
      <c r="F71" s="190" t="s">
        <v>9106</v>
      </c>
      <c r="G71" s="190" t="s">
        <v>423</v>
      </c>
      <c r="H71" s="188" t="s">
        <v>424</v>
      </c>
      <c r="I71" s="190" t="s">
        <v>1739</v>
      </c>
      <c r="J71" s="190" t="s">
        <v>2020</v>
      </c>
      <c r="K71" s="188" t="s">
        <v>424</v>
      </c>
      <c r="L71" s="188" t="s">
        <v>9108</v>
      </c>
      <c r="M71" s="190" t="s">
        <v>424</v>
      </c>
      <c r="N71" s="190" t="s">
        <v>424</v>
      </c>
      <c r="O71" s="190" t="s">
        <v>424</v>
      </c>
      <c r="P71" s="193" t="s">
        <v>424</v>
      </c>
      <c r="Q71" s="188" t="s">
        <v>424</v>
      </c>
      <c r="R71" s="190" t="s">
        <v>423</v>
      </c>
      <c r="S71" s="198">
        <v>35400</v>
      </c>
      <c r="T71" s="198">
        <v>35400</v>
      </c>
      <c r="U71" s="190" t="s">
        <v>629</v>
      </c>
      <c r="V71" s="190">
        <v>7</v>
      </c>
      <c r="W71" s="188"/>
      <c r="X71" s="188" t="s">
        <v>159</v>
      </c>
      <c r="Y71" s="190" t="s">
        <v>428</v>
      </c>
      <c r="Z71" s="190" t="s">
        <v>9110</v>
      </c>
      <c r="AA71" s="190" t="s">
        <v>424</v>
      </c>
      <c r="AB71" s="190" t="s">
        <v>424</v>
      </c>
      <c r="AC71" s="190" t="s">
        <v>424</v>
      </c>
      <c r="AD71" s="188"/>
    </row>
    <row r="72" spans="1:30" s="319" customFormat="1" ht="18.75" customHeight="1" x14ac:dyDescent="0.2">
      <c r="A72" s="190">
        <v>59</v>
      </c>
      <c r="B72" s="190">
        <v>3030</v>
      </c>
      <c r="C72" s="190" t="s">
        <v>419</v>
      </c>
      <c r="D72" s="190" t="s">
        <v>8959</v>
      </c>
      <c r="E72" s="190" t="s">
        <v>8960</v>
      </c>
      <c r="F72" s="190" t="s">
        <v>9106</v>
      </c>
      <c r="G72" s="190" t="s">
        <v>423</v>
      </c>
      <c r="H72" s="188" t="s">
        <v>424</v>
      </c>
      <c r="I72" s="190" t="s">
        <v>1739</v>
      </c>
      <c r="J72" s="190" t="s">
        <v>2020</v>
      </c>
      <c r="K72" s="188" t="s">
        <v>424</v>
      </c>
      <c r="L72" s="188" t="s">
        <v>9108</v>
      </c>
      <c r="M72" s="190" t="s">
        <v>424</v>
      </c>
      <c r="N72" s="190" t="s">
        <v>424</v>
      </c>
      <c r="O72" s="190" t="s">
        <v>424</v>
      </c>
      <c r="P72" s="193" t="s">
        <v>424</v>
      </c>
      <c r="Q72" s="188" t="s">
        <v>424</v>
      </c>
      <c r="R72" s="190" t="s">
        <v>423</v>
      </c>
      <c r="S72" s="198">
        <v>35400</v>
      </c>
      <c r="T72" s="198">
        <v>35400</v>
      </c>
      <c r="U72" s="190" t="s">
        <v>652</v>
      </c>
      <c r="V72" s="190">
        <v>1</v>
      </c>
      <c r="W72" s="188"/>
      <c r="X72" s="188" t="s">
        <v>160</v>
      </c>
      <c r="Y72" s="190" t="s">
        <v>428</v>
      </c>
      <c r="Z72" s="190" t="s">
        <v>9111</v>
      </c>
      <c r="AA72" s="190" t="s">
        <v>424</v>
      </c>
      <c r="AB72" s="190" t="s">
        <v>424</v>
      </c>
      <c r="AC72" s="190" t="s">
        <v>424</v>
      </c>
      <c r="AD72" s="188"/>
    </row>
    <row r="73" spans="1:30" s="319" customFormat="1" ht="18.75" customHeight="1" x14ac:dyDescent="0.2">
      <c r="A73" s="190">
        <v>60</v>
      </c>
      <c r="B73" s="190">
        <v>3030</v>
      </c>
      <c r="C73" s="190" t="s">
        <v>419</v>
      </c>
      <c r="D73" s="190" t="s">
        <v>8959</v>
      </c>
      <c r="E73" s="190" t="s">
        <v>8960</v>
      </c>
      <c r="F73" s="190" t="s">
        <v>9106</v>
      </c>
      <c r="G73" s="190" t="s">
        <v>423</v>
      </c>
      <c r="H73" s="188" t="s">
        <v>424</v>
      </c>
      <c r="I73" s="190" t="s">
        <v>1739</v>
      </c>
      <c r="J73" s="190" t="s">
        <v>2020</v>
      </c>
      <c r="K73" s="188" t="s">
        <v>9112</v>
      </c>
      <c r="L73" s="188" t="s">
        <v>9108</v>
      </c>
      <c r="M73" s="190" t="s">
        <v>424</v>
      </c>
      <c r="N73" s="190" t="s">
        <v>424</v>
      </c>
      <c r="O73" s="190" t="s">
        <v>424</v>
      </c>
      <c r="P73" s="193" t="s">
        <v>424</v>
      </c>
      <c r="Q73" s="188" t="s">
        <v>424</v>
      </c>
      <c r="R73" s="190" t="s">
        <v>423</v>
      </c>
      <c r="S73" s="198">
        <v>35400</v>
      </c>
      <c r="T73" s="198">
        <v>35400</v>
      </c>
      <c r="U73" s="190" t="s">
        <v>652</v>
      </c>
      <c r="V73" s="190">
        <v>2</v>
      </c>
      <c r="W73" s="188"/>
      <c r="X73" s="188" t="s">
        <v>9113</v>
      </c>
      <c r="Y73" s="190" t="s">
        <v>428</v>
      </c>
      <c r="Z73" s="190" t="s">
        <v>9114</v>
      </c>
      <c r="AA73" s="190" t="s">
        <v>424</v>
      </c>
      <c r="AB73" s="190" t="s">
        <v>424</v>
      </c>
      <c r="AC73" s="190" t="s">
        <v>424</v>
      </c>
      <c r="AD73" s="188"/>
    </row>
    <row r="74" spans="1:30" s="319" customFormat="1" ht="18.75" customHeight="1" x14ac:dyDescent="0.2">
      <c r="A74" s="190">
        <v>61</v>
      </c>
      <c r="B74" s="190">
        <v>3030</v>
      </c>
      <c r="C74" s="190" t="s">
        <v>419</v>
      </c>
      <c r="D74" s="190" t="s">
        <v>8959</v>
      </c>
      <c r="E74" s="190" t="s">
        <v>8960</v>
      </c>
      <c r="F74" s="190" t="s">
        <v>9115</v>
      </c>
      <c r="G74" s="190" t="s">
        <v>423</v>
      </c>
      <c r="H74" s="188" t="s">
        <v>424</v>
      </c>
      <c r="I74" s="190" t="s">
        <v>1739</v>
      </c>
      <c r="J74" s="190" t="s">
        <v>1811</v>
      </c>
      <c r="K74" s="188" t="s">
        <v>424</v>
      </c>
      <c r="L74" s="188" t="s">
        <v>9116</v>
      </c>
      <c r="M74" s="190" t="s">
        <v>424</v>
      </c>
      <c r="N74" s="190" t="s">
        <v>424</v>
      </c>
      <c r="O74" s="190" t="s">
        <v>424</v>
      </c>
      <c r="P74" s="193" t="s">
        <v>424</v>
      </c>
      <c r="Q74" s="188" t="s">
        <v>424</v>
      </c>
      <c r="R74" s="190" t="s">
        <v>423</v>
      </c>
      <c r="S74" s="198">
        <v>38658</v>
      </c>
      <c r="T74" s="198">
        <v>40414</v>
      </c>
      <c r="U74" s="190" t="s">
        <v>652</v>
      </c>
      <c r="V74" s="190">
        <v>3</v>
      </c>
      <c r="W74" s="188"/>
      <c r="X74" s="188"/>
      <c r="Y74" s="190" t="s">
        <v>428</v>
      </c>
      <c r="Z74" s="190" t="s">
        <v>489</v>
      </c>
      <c r="AA74" s="190" t="s">
        <v>424</v>
      </c>
      <c r="AB74" s="190" t="s">
        <v>424</v>
      </c>
      <c r="AC74" s="190" t="s">
        <v>424</v>
      </c>
      <c r="AD74" s="188" t="s">
        <v>9117</v>
      </c>
    </row>
    <row r="75" spans="1:30" s="319" customFormat="1" ht="18.75" customHeight="1" x14ac:dyDescent="0.2">
      <c r="A75" s="190">
        <v>62</v>
      </c>
      <c r="B75" s="190">
        <v>3030</v>
      </c>
      <c r="C75" s="190" t="s">
        <v>419</v>
      </c>
      <c r="D75" s="190" t="s">
        <v>8959</v>
      </c>
      <c r="E75" s="190" t="s">
        <v>8960</v>
      </c>
      <c r="F75" s="190" t="s">
        <v>9118</v>
      </c>
      <c r="G75" s="190" t="s">
        <v>423</v>
      </c>
      <c r="H75" s="188" t="s">
        <v>424</v>
      </c>
      <c r="I75" s="190" t="s">
        <v>1739</v>
      </c>
      <c r="J75" s="190" t="s">
        <v>1774</v>
      </c>
      <c r="K75" s="188" t="s">
        <v>424</v>
      </c>
      <c r="L75" s="188" t="s">
        <v>7869</v>
      </c>
      <c r="M75" s="190" t="s">
        <v>424</v>
      </c>
      <c r="N75" s="190" t="s">
        <v>424</v>
      </c>
      <c r="O75" s="190" t="s">
        <v>424</v>
      </c>
      <c r="P75" s="193" t="s">
        <v>424</v>
      </c>
      <c r="Q75" s="188" t="s">
        <v>424</v>
      </c>
      <c r="R75" s="190" t="s">
        <v>423</v>
      </c>
      <c r="S75" s="198">
        <v>31900</v>
      </c>
      <c r="T75" s="198">
        <v>40758</v>
      </c>
      <c r="U75" s="190" t="s">
        <v>652</v>
      </c>
      <c r="V75" s="190">
        <v>4</v>
      </c>
      <c r="W75" s="188"/>
      <c r="X75" s="188"/>
      <c r="Y75" s="190" t="s">
        <v>428</v>
      </c>
      <c r="Z75" s="190" t="s">
        <v>2461</v>
      </c>
      <c r="AA75" s="190" t="s">
        <v>424</v>
      </c>
      <c r="AB75" s="190" t="s">
        <v>424</v>
      </c>
      <c r="AC75" s="190" t="s">
        <v>424</v>
      </c>
      <c r="AD75" s="188"/>
    </row>
    <row r="76" spans="1:30" s="319" customFormat="1" ht="18.75" customHeight="1" x14ac:dyDescent="0.2">
      <c r="A76" s="190">
        <v>63</v>
      </c>
      <c r="B76" s="190">
        <v>3030</v>
      </c>
      <c r="C76" s="190" t="s">
        <v>419</v>
      </c>
      <c r="D76" s="190" t="s">
        <v>8959</v>
      </c>
      <c r="E76" s="190" t="s">
        <v>8960</v>
      </c>
      <c r="F76" s="190" t="s">
        <v>9119</v>
      </c>
      <c r="G76" s="190" t="s">
        <v>423</v>
      </c>
      <c r="H76" s="188" t="s">
        <v>9120</v>
      </c>
      <c r="I76" s="190" t="s">
        <v>3053</v>
      </c>
      <c r="J76" s="190" t="s">
        <v>3076</v>
      </c>
      <c r="K76" s="188" t="s">
        <v>424</v>
      </c>
      <c r="L76" s="190" t="s">
        <v>9121</v>
      </c>
      <c r="M76" s="190" t="s">
        <v>424</v>
      </c>
      <c r="N76" s="190" t="s">
        <v>424</v>
      </c>
      <c r="O76" s="190" t="s">
        <v>424</v>
      </c>
      <c r="P76" s="193" t="s">
        <v>424</v>
      </c>
      <c r="Q76" s="188" t="s">
        <v>424</v>
      </c>
      <c r="R76" s="190" t="s">
        <v>423</v>
      </c>
      <c r="S76" s="198" t="s">
        <v>424</v>
      </c>
      <c r="T76" s="198" t="s">
        <v>424</v>
      </c>
      <c r="U76" s="190">
        <v>11</v>
      </c>
      <c r="V76" s="190">
        <v>1</v>
      </c>
      <c r="W76" s="188"/>
      <c r="X76" s="190"/>
      <c r="Y76" s="190" t="s">
        <v>428</v>
      </c>
      <c r="Z76" s="190" t="s">
        <v>9122</v>
      </c>
      <c r="AA76" s="190" t="s">
        <v>424</v>
      </c>
      <c r="AB76" s="190" t="s">
        <v>424</v>
      </c>
      <c r="AC76" s="190" t="s">
        <v>424</v>
      </c>
      <c r="AD76" s="188"/>
    </row>
    <row r="77" spans="1:30" s="319" customFormat="1" ht="18.75" customHeight="1" x14ac:dyDescent="0.2">
      <c r="A77" s="190">
        <v>64</v>
      </c>
      <c r="B77" s="190">
        <v>3030</v>
      </c>
      <c r="C77" s="190" t="s">
        <v>419</v>
      </c>
      <c r="D77" s="190" t="s">
        <v>8959</v>
      </c>
      <c r="E77" s="190" t="s">
        <v>8960</v>
      </c>
      <c r="F77" s="190" t="s">
        <v>9123</v>
      </c>
      <c r="G77" s="190" t="s">
        <v>423</v>
      </c>
      <c r="H77" s="188" t="s">
        <v>424</v>
      </c>
      <c r="I77" s="190" t="s">
        <v>3781</v>
      </c>
      <c r="J77" s="190" t="s">
        <v>3888</v>
      </c>
      <c r="K77" s="188" t="s">
        <v>9124</v>
      </c>
      <c r="L77" s="188" t="s">
        <v>8164</v>
      </c>
      <c r="M77" s="190" t="s">
        <v>424</v>
      </c>
      <c r="N77" s="190" t="s">
        <v>9125</v>
      </c>
      <c r="O77" s="190" t="s">
        <v>424</v>
      </c>
      <c r="P77" s="193" t="s">
        <v>424</v>
      </c>
      <c r="Q77" s="188" t="s">
        <v>424</v>
      </c>
      <c r="R77" s="190" t="s">
        <v>423</v>
      </c>
      <c r="S77" s="198">
        <v>41185</v>
      </c>
      <c r="T77" s="198">
        <v>41185</v>
      </c>
      <c r="U77" s="190" t="s">
        <v>9126</v>
      </c>
      <c r="V77" s="190">
        <v>1</v>
      </c>
      <c r="W77" s="188"/>
      <c r="X77" s="188"/>
      <c r="Y77" s="190" t="s">
        <v>428</v>
      </c>
      <c r="Z77" s="190" t="s">
        <v>8091</v>
      </c>
      <c r="AA77" s="190" t="s">
        <v>424</v>
      </c>
      <c r="AB77" s="190" t="s">
        <v>424</v>
      </c>
      <c r="AC77" s="190" t="s">
        <v>424</v>
      </c>
      <c r="AD77" s="188" t="s">
        <v>2144</v>
      </c>
    </row>
    <row r="78" spans="1:30" s="319" customFormat="1" ht="18.75" customHeight="1" x14ac:dyDescent="0.2">
      <c r="A78" s="190">
        <v>65</v>
      </c>
      <c r="B78" s="190">
        <v>3030</v>
      </c>
      <c r="C78" s="190" t="s">
        <v>419</v>
      </c>
      <c r="D78" s="190" t="s">
        <v>8959</v>
      </c>
      <c r="E78" s="190" t="s">
        <v>8960</v>
      </c>
      <c r="F78" s="190" t="s">
        <v>9127</v>
      </c>
      <c r="G78" s="190" t="s">
        <v>423</v>
      </c>
      <c r="H78" s="188" t="s">
        <v>424</v>
      </c>
      <c r="I78" s="190" t="s">
        <v>3974</v>
      </c>
      <c r="J78" s="190" t="s">
        <v>9128</v>
      </c>
      <c r="K78" s="188" t="s">
        <v>424</v>
      </c>
      <c r="L78" s="188" t="s">
        <v>9129</v>
      </c>
      <c r="M78" s="190" t="s">
        <v>424</v>
      </c>
      <c r="N78" s="190" t="s">
        <v>424</v>
      </c>
      <c r="O78" s="190" t="s">
        <v>424</v>
      </c>
      <c r="P78" s="190" t="s">
        <v>424</v>
      </c>
      <c r="Q78" s="190" t="s">
        <v>424</v>
      </c>
      <c r="R78" s="190" t="s">
        <v>423</v>
      </c>
      <c r="S78" s="198">
        <v>28989</v>
      </c>
      <c r="T78" s="198">
        <v>28989</v>
      </c>
      <c r="U78" s="190" t="s">
        <v>9126</v>
      </c>
      <c r="V78" s="190">
        <v>2</v>
      </c>
      <c r="W78" s="188"/>
      <c r="X78" s="188"/>
      <c r="Y78" s="190" t="s">
        <v>428</v>
      </c>
      <c r="Z78" s="190" t="s">
        <v>3488</v>
      </c>
      <c r="AA78" s="190" t="s">
        <v>424</v>
      </c>
      <c r="AB78" s="190" t="s">
        <v>424</v>
      </c>
      <c r="AC78" s="190" t="s">
        <v>424</v>
      </c>
      <c r="AD78" s="188"/>
    </row>
    <row r="79" spans="1:30" s="319" customFormat="1" ht="18.75" customHeight="1" x14ac:dyDescent="0.2">
      <c r="A79" s="190">
        <v>66</v>
      </c>
      <c r="B79" s="190">
        <v>3030</v>
      </c>
      <c r="C79" s="190" t="s">
        <v>419</v>
      </c>
      <c r="D79" s="190" t="s">
        <v>8959</v>
      </c>
      <c r="E79" s="190" t="s">
        <v>8960</v>
      </c>
      <c r="F79" s="190" t="s">
        <v>9130</v>
      </c>
      <c r="G79" s="190" t="s">
        <v>423</v>
      </c>
      <c r="H79" s="188" t="s">
        <v>424</v>
      </c>
      <c r="I79" s="190" t="s">
        <v>4187</v>
      </c>
      <c r="J79" s="190" t="s">
        <v>4210</v>
      </c>
      <c r="K79" s="188" t="s">
        <v>424</v>
      </c>
      <c r="L79" s="190" t="s">
        <v>9131</v>
      </c>
      <c r="M79" s="190" t="s">
        <v>424</v>
      </c>
      <c r="N79" s="190" t="s">
        <v>424</v>
      </c>
      <c r="O79" s="190" t="s">
        <v>424</v>
      </c>
      <c r="P79" s="193" t="s">
        <v>424</v>
      </c>
      <c r="Q79" s="188" t="s">
        <v>424</v>
      </c>
      <c r="R79" s="190" t="s">
        <v>423</v>
      </c>
      <c r="S79" s="198">
        <v>30692</v>
      </c>
      <c r="T79" s="198">
        <v>31917</v>
      </c>
      <c r="U79" s="190" t="s">
        <v>9132</v>
      </c>
      <c r="V79" s="190">
        <v>1</v>
      </c>
      <c r="W79" s="188"/>
      <c r="X79" s="188"/>
      <c r="Y79" s="190" t="s">
        <v>428</v>
      </c>
      <c r="Z79" s="190" t="s">
        <v>4975</v>
      </c>
      <c r="AA79" s="190" t="s">
        <v>424</v>
      </c>
      <c r="AB79" s="190" t="s">
        <v>424</v>
      </c>
      <c r="AC79" s="190" t="s">
        <v>424</v>
      </c>
      <c r="AD79" s="188"/>
    </row>
    <row r="80" spans="1:30" s="319" customFormat="1" ht="18.75" customHeight="1" x14ac:dyDescent="0.2">
      <c r="A80" s="190">
        <v>67</v>
      </c>
      <c r="B80" s="190">
        <v>3030</v>
      </c>
      <c r="C80" s="190" t="s">
        <v>419</v>
      </c>
      <c r="D80" s="190" t="s">
        <v>8959</v>
      </c>
      <c r="E80" s="190" t="s">
        <v>8960</v>
      </c>
      <c r="F80" s="190" t="s">
        <v>9133</v>
      </c>
      <c r="G80" s="190" t="s">
        <v>423</v>
      </c>
      <c r="H80" s="188" t="s">
        <v>9134</v>
      </c>
      <c r="I80" s="190" t="s">
        <v>4187</v>
      </c>
      <c r="J80" s="190" t="s">
        <v>4210</v>
      </c>
      <c r="K80" s="188" t="s">
        <v>424</v>
      </c>
      <c r="L80" s="190" t="s">
        <v>9135</v>
      </c>
      <c r="M80" s="190" t="s">
        <v>424</v>
      </c>
      <c r="N80" s="190" t="s">
        <v>424</v>
      </c>
      <c r="O80" s="190" t="s">
        <v>424</v>
      </c>
      <c r="P80" s="193" t="s">
        <v>424</v>
      </c>
      <c r="Q80" s="188" t="s">
        <v>424</v>
      </c>
      <c r="R80" s="190" t="s">
        <v>423</v>
      </c>
      <c r="S80" s="198">
        <v>41061</v>
      </c>
      <c r="T80" s="198">
        <v>41243</v>
      </c>
      <c r="U80" s="190" t="s">
        <v>9132</v>
      </c>
      <c r="V80" s="190">
        <v>2</v>
      </c>
      <c r="W80" s="188"/>
      <c r="X80" s="188"/>
      <c r="Y80" s="190" t="s">
        <v>428</v>
      </c>
      <c r="Z80" s="190" t="s">
        <v>3390</v>
      </c>
      <c r="AA80" s="190" t="s">
        <v>424</v>
      </c>
      <c r="AB80" s="190" t="s">
        <v>424</v>
      </c>
      <c r="AC80" s="190" t="s">
        <v>424</v>
      </c>
      <c r="AD80" s="188" t="s">
        <v>9136</v>
      </c>
    </row>
    <row r="81" spans="1:30" s="319" customFormat="1" ht="18.75" customHeight="1" x14ac:dyDescent="0.2">
      <c r="A81" s="190">
        <v>68</v>
      </c>
      <c r="B81" s="190">
        <v>3030</v>
      </c>
      <c r="C81" s="190" t="s">
        <v>419</v>
      </c>
      <c r="D81" s="190" t="s">
        <v>8959</v>
      </c>
      <c r="E81" s="190" t="s">
        <v>8960</v>
      </c>
      <c r="F81" s="190" t="s">
        <v>9137</v>
      </c>
      <c r="G81" s="190" t="s">
        <v>423</v>
      </c>
      <c r="H81" s="188" t="s">
        <v>424</v>
      </c>
      <c r="I81" s="190" t="s">
        <v>4187</v>
      </c>
      <c r="J81" s="190" t="s">
        <v>2421</v>
      </c>
      <c r="K81" s="188" t="s">
        <v>9138</v>
      </c>
      <c r="L81" s="190" t="s">
        <v>9139</v>
      </c>
      <c r="M81" s="190" t="s">
        <v>424</v>
      </c>
      <c r="N81" s="190" t="s">
        <v>9140</v>
      </c>
      <c r="O81" s="190" t="s">
        <v>424</v>
      </c>
      <c r="P81" s="193" t="s">
        <v>424</v>
      </c>
      <c r="Q81" s="188" t="s">
        <v>424</v>
      </c>
      <c r="R81" s="190" t="s">
        <v>423</v>
      </c>
      <c r="S81" s="198">
        <v>34494</v>
      </c>
      <c r="T81" s="198">
        <v>38078</v>
      </c>
      <c r="U81" s="190" t="s">
        <v>9132</v>
      </c>
      <c r="V81" s="190">
        <v>3</v>
      </c>
      <c r="W81" s="188"/>
      <c r="X81" s="188"/>
      <c r="Y81" s="190" t="s">
        <v>428</v>
      </c>
      <c r="Z81" s="190" t="s">
        <v>6599</v>
      </c>
      <c r="AA81" s="190" t="s">
        <v>424</v>
      </c>
      <c r="AB81" s="190" t="s">
        <v>424</v>
      </c>
      <c r="AC81" s="190" t="s">
        <v>424</v>
      </c>
      <c r="AD81" s="188"/>
    </row>
    <row r="82" spans="1:30" s="319" customFormat="1" ht="18.75" customHeight="1" x14ac:dyDescent="0.2">
      <c r="A82" s="190">
        <v>69</v>
      </c>
      <c r="B82" s="190">
        <v>3030</v>
      </c>
      <c r="C82" s="190" t="s">
        <v>419</v>
      </c>
      <c r="D82" s="190" t="s">
        <v>8959</v>
      </c>
      <c r="E82" s="190" t="s">
        <v>8960</v>
      </c>
      <c r="F82" s="190" t="s">
        <v>9141</v>
      </c>
      <c r="G82" s="190" t="s">
        <v>423</v>
      </c>
      <c r="H82" s="188" t="s">
        <v>424</v>
      </c>
      <c r="I82" s="190" t="s">
        <v>4602</v>
      </c>
      <c r="J82" s="190" t="s">
        <v>8324</v>
      </c>
      <c r="K82" s="188" t="s">
        <v>4609</v>
      </c>
      <c r="L82" s="190" t="s">
        <v>8326</v>
      </c>
      <c r="M82" s="190" t="s">
        <v>424</v>
      </c>
      <c r="N82" s="190" t="s">
        <v>424</v>
      </c>
      <c r="O82" s="190" t="s">
        <v>424</v>
      </c>
      <c r="P82" s="193" t="s">
        <v>424</v>
      </c>
      <c r="Q82" s="188" t="s">
        <v>424</v>
      </c>
      <c r="R82" s="190" t="s">
        <v>423</v>
      </c>
      <c r="S82" s="198">
        <v>31183</v>
      </c>
      <c r="T82" s="198" t="s">
        <v>424</v>
      </c>
      <c r="U82" s="190">
        <v>14</v>
      </c>
      <c r="V82" s="190">
        <v>1</v>
      </c>
      <c r="W82" s="188"/>
      <c r="X82" s="188"/>
      <c r="Y82" s="190" t="s">
        <v>428</v>
      </c>
      <c r="Z82" s="190" t="s">
        <v>3619</v>
      </c>
      <c r="AA82" s="190" t="s">
        <v>424</v>
      </c>
      <c r="AB82" s="190" t="s">
        <v>424</v>
      </c>
      <c r="AC82" s="190" t="s">
        <v>424</v>
      </c>
      <c r="AD82" s="188"/>
    </row>
    <row r="83" spans="1:30" s="319" customFormat="1" ht="18.75" customHeight="1" x14ac:dyDescent="0.2">
      <c r="A83" s="190">
        <v>70</v>
      </c>
      <c r="B83" s="190">
        <v>3030</v>
      </c>
      <c r="C83" s="190" t="s">
        <v>419</v>
      </c>
      <c r="D83" s="190" t="s">
        <v>8959</v>
      </c>
      <c r="E83" s="190" t="s">
        <v>8960</v>
      </c>
      <c r="F83" s="190" t="s">
        <v>9142</v>
      </c>
      <c r="G83" s="190" t="s">
        <v>423</v>
      </c>
      <c r="H83" s="188" t="s">
        <v>424</v>
      </c>
      <c r="I83" s="190" t="s">
        <v>9143</v>
      </c>
      <c r="J83" s="190" t="s">
        <v>4955</v>
      </c>
      <c r="K83" s="188" t="s">
        <v>424</v>
      </c>
      <c r="L83" s="190" t="s">
        <v>8621</v>
      </c>
      <c r="M83" s="190" t="s">
        <v>424</v>
      </c>
      <c r="N83" s="188" t="s">
        <v>424</v>
      </c>
      <c r="O83" s="188" t="s">
        <v>424</v>
      </c>
      <c r="P83" s="188" t="s">
        <v>424</v>
      </c>
      <c r="Q83" s="188" t="s">
        <v>424</v>
      </c>
      <c r="R83" s="190" t="s">
        <v>423</v>
      </c>
      <c r="S83" s="198">
        <v>41156</v>
      </c>
      <c r="T83" s="198">
        <v>41442</v>
      </c>
      <c r="U83" s="190">
        <v>15</v>
      </c>
      <c r="V83" s="190">
        <v>1</v>
      </c>
      <c r="W83" s="188"/>
      <c r="X83" s="188"/>
      <c r="Y83" s="190" t="s">
        <v>428</v>
      </c>
      <c r="Z83" s="190" t="s">
        <v>943</v>
      </c>
      <c r="AA83" s="190" t="s">
        <v>424</v>
      </c>
      <c r="AB83" s="190" t="s">
        <v>424</v>
      </c>
      <c r="AC83" s="190" t="s">
        <v>424</v>
      </c>
      <c r="AD83" s="188"/>
    </row>
    <row r="84" spans="1:30" s="319" customFormat="1" ht="18.75" customHeight="1" x14ac:dyDescent="0.2">
      <c r="A84" s="190">
        <v>71</v>
      </c>
      <c r="B84" s="190">
        <v>3030</v>
      </c>
      <c r="C84" s="190" t="s">
        <v>419</v>
      </c>
      <c r="D84" s="190" t="s">
        <v>8959</v>
      </c>
      <c r="E84" s="190" t="s">
        <v>8960</v>
      </c>
      <c r="F84" s="190" t="s">
        <v>9144</v>
      </c>
      <c r="G84" s="190" t="s">
        <v>423</v>
      </c>
      <c r="H84" s="188" t="s">
        <v>424</v>
      </c>
      <c r="I84" s="190" t="s">
        <v>9143</v>
      </c>
      <c r="J84" s="190" t="s">
        <v>424</v>
      </c>
      <c r="K84" s="188" t="s">
        <v>424</v>
      </c>
      <c r="L84" s="190" t="s">
        <v>9145</v>
      </c>
      <c r="M84" s="190" t="s">
        <v>424</v>
      </c>
      <c r="N84" s="190" t="s">
        <v>424</v>
      </c>
      <c r="O84" s="190" t="s">
        <v>424</v>
      </c>
      <c r="P84" s="193" t="s">
        <v>424</v>
      </c>
      <c r="Q84" s="188" t="s">
        <v>424</v>
      </c>
      <c r="R84" s="190" t="s">
        <v>423</v>
      </c>
      <c r="S84" s="198">
        <v>41136</v>
      </c>
      <c r="T84" s="198">
        <v>41394</v>
      </c>
      <c r="U84" s="190">
        <v>15</v>
      </c>
      <c r="V84" s="190">
        <v>2</v>
      </c>
      <c r="W84" s="188"/>
      <c r="X84" s="188" t="s">
        <v>15</v>
      </c>
      <c r="Y84" s="190" t="s">
        <v>428</v>
      </c>
      <c r="Z84" s="190" t="s">
        <v>680</v>
      </c>
      <c r="AA84" s="190" t="s">
        <v>424</v>
      </c>
      <c r="AB84" s="190" t="s">
        <v>424</v>
      </c>
      <c r="AC84" s="190" t="s">
        <v>424</v>
      </c>
      <c r="AD84" s="188"/>
    </row>
    <row r="85" spans="1:30" s="319" customFormat="1" ht="18.75" customHeight="1" x14ac:dyDescent="0.2">
      <c r="A85" s="190">
        <v>72</v>
      </c>
      <c r="B85" s="190">
        <v>3030</v>
      </c>
      <c r="C85" s="190" t="s">
        <v>419</v>
      </c>
      <c r="D85" s="190" t="s">
        <v>8959</v>
      </c>
      <c r="E85" s="190" t="s">
        <v>8960</v>
      </c>
      <c r="F85" s="190" t="s">
        <v>9144</v>
      </c>
      <c r="G85" s="190" t="s">
        <v>423</v>
      </c>
      <c r="H85" s="188" t="s">
        <v>424</v>
      </c>
      <c r="I85" s="190" t="s">
        <v>9143</v>
      </c>
      <c r="J85" s="190" t="s">
        <v>424</v>
      </c>
      <c r="K85" s="188" t="s">
        <v>424</v>
      </c>
      <c r="L85" s="190" t="s">
        <v>9145</v>
      </c>
      <c r="M85" s="190" t="s">
        <v>424</v>
      </c>
      <c r="N85" s="190" t="s">
        <v>424</v>
      </c>
      <c r="O85" s="190" t="s">
        <v>424</v>
      </c>
      <c r="P85" s="193" t="s">
        <v>424</v>
      </c>
      <c r="Q85" s="188" t="s">
        <v>424</v>
      </c>
      <c r="R85" s="190" t="s">
        <v>423</v>
      </c>
      <c r="S85" s="198">
        <v>41333</v>
      </c>
      <c r="T85" s="198">
        <v>41394</v>
      </c>
      <c r="U85" s="190">
        <v>15</v>
      </c>
      <c r="V85" s="190">
        <v>3</v>
      </c>
      <c r="W85" s="188"/>
      <c r="X85" s="188" t="s">
        <v>42</v>
      </c>
      <c r="Y85" s="190" t="s">
        <v>428</v>
      </c>
      <c r="Z85" s="190" t="s">
        <v>9146</v>
      </c>
      <c r="AA85" s="190" t="s">
        <v>424</v>
      </c>
      <c r="AB85" s="190" t="s">
        <v>424</v>
      </c>
      <c r="AC85" s="190" t="s">
        <v>424</v>
      </c>
      <c r="AD85" s="188"/>
    </row>
    <row r="86" spans="1:30" s="319" customFormat="1" ht="18.75" customHeight="1" x14ac:dyDescent="0.2">
      <c r="A86" s="190">
        <v>73</v>
      </c>
      <c r="B86" s="190">
        <v>3030</v>
      </c>
      <c r="C86" s="190" t="s">
        <v>419</v>
      </c>
      <c r="D86" s="190" t="s">
        <v>8959</v>
      </c>
      <c r="E86" s="190" t="s">
        <v>8960</v>
      </c>
      <c r="F86" s="190" t="s">
        <v>9147</v>
      </c>
      <c r="G86" s="190" t="s">
        <v>423</v>
      </c>
      <c r="H86" s="188" t="s">
        <v>9148</v>
      </c>
      <c r="I86" s="190" t="s">
        <v>9143</v>
      </c>
      <c r="J86" s="190" t="s">
        <v>4955</v>
      </c>
      <c r="K86" s="188" t="s">
        <v>9149</v>
      </c>
      <c r="L86" s="190" t="s">
        <v>9150</v>
      </c>
      <c r="M86" s="190" t="s">
        <v>424</v>
      </c>
      <c r="N86" s="188" t="s">
        <v>9151</v>
      </c>
      <c r="O86" s="188" t="s">
        <v>9152</v>
      </c>
      <c r="P86" s="198">
        <v>39135</v>
      </c>
      <c r="Q86" s="188" t="s">
        <v>424</v>
      </c>
      <c r="R86" s="190" t="s">
        <v>423</v>
      </c>
      <c r="S86" s="198">
        <v>41414</v>
      </c>
      <c r="T86" s="198">
        <v>41656</v>
      </c>
      <c r="U86" s="190">
        <v>15</v>
      </c>
      <c r="V86" s="190">
        <v>4</v>
      </c>
      <c r="W86" s="188"/>
      <c r="X86" s="188"/>
      <c r="Y86" s="190" t="s">
        <v>428</v>
      </c>
      <c r="Z86" s="190" t="s">
        <v>562</v>
      </c>
      <c r="AA86" s="190" t="s">
        <v>424</v>
      </c>
      <c r="AB86" s="190" t="s">
        <v>424</v>
      </c>
      <c r="AC86" s="190" t="s">
        <v>424</v>
      </c>
      <c r="AD86" s="188" t="s">
        <v>9153</v>
      </c>
    </row>
    <row r="87" spans="1:30" s="319" customFormat="1" ht="18.75" customHeight="1" x14ac:dyDescent="0.2">
      <c r="A87" s="190">
        <v>74</v>
      </c>
      <c r="B87" s="190">
        <v>3030</v>
      </c>
      <c r="C87" s="190" t="s">
        <v>419</v>
      </c>
      <c r="D87" s="190" t="s">
        <v>8959</v>
      </c>
      <c r="E87" s="190" t="s">
        <v>8960</v>
      </c>
      <c r="F87" s="190" t="s">
        <v>9154</v>
      </c>
      <c r="G87" s="190" t="s">
        <v>423</v>
      </c>
      <c r="H87" s="188" t="s">
        <v>9155</v>
      </c>
      <c r="I87" s="190" t="s">
        <v>9143</v>
      </c>
      <c r="J87" s="190" t="s">
        <v>4955</v>
      </c>
      <c r="K87" s="188" t="s">
        <v>9149</v>
      </c>
      <c r="L87" s="190" t="s">
        <v>9156</v>
      </c>
      <c r="M87" s="190" t="s">
        <v>424</v>
      </c>
      <c r="N87" s="188" t="s">
        <v>424</v>
      </c>
      <c r="O87" s="190" t="s">
        <v>424</v>
      </c>
      <c r="P87" s="193" t="s">
        <v>424</v>
      </c>
      <c r="Q87" s="188" t="s">
        <v>424</v>
      </c>
      <c r="R87" s="190" t="s">
        <v>423</v>
      </c>
      <c r="S87" s="198">
        <v>41518</v>
      </c>
      <c r="T87" s="198">
        <v>41518</v>
      </c>
      <c r="U87" s="190">
        <v>15</v>
      </c>
      <c r="V87" s="190">
        <v>5</v>
      </c>
      <c r="W87" s="188"/>
      <c r="X87" s="188" t="s">
        <v>192</v>
      </c>
      <c r="Y87" s="190" t="s">
        <v>428</v>
      </c>
      <c r="Z87" s="190" t="s">
        <v>612</v>
      </c>
      <c r="AA87" s="190" t="s">
        <v>424</v>
      </c>
      <c r="AB87" s="190" t="s">
        <v>424</v>
      </c>
      <c r="AC87" s="190" t="s">
        <v>424</v>
      </c>
      <c r="AD87" s="188" t="s">
        <v>9157</v>
      </c>
    </row>
    <row r="88" spans="1:30" s="319" customFormat="1" ht="18.75" customHeight="1" x14ac:dyDescent="0.2">
      <c r="A88" s="190">
        <v>75</v>
      </c>
      <c r="B88" s="190">
        <v>3030</v>
      </c>
      <c r="C88" s="190" t="s">
        <v>419</v>
      </c>
      <c r="D88" s="190" t="s">
        <v>8959</v>
      </c>
      <c r="E88" s="190" t="s">
        <v>8960</v>
      </c>
      <c r="F88" s="190" t="s">
        <v>9154</v>
      </c>
      <c r="G88" s="190" t="s">
        <v>423</v>
      </c>
      <c r="H88" s="188" t="s">
        <v>9155</v>
      </c>
      <c r="I88" s="190" t="s">
        <v>9143</v>
      </c>
      <c r="J88" s="190" t="s">
        <v>4955</v>
      </c>
      <c r="K88" s="188" t="s">
        <v>9149</v>
      </c>
      <c r="L88" s="190" t="s">
        <v>9156</v>
      </c>
      <c r="M88" s="190" t="s">
        <v>424</v>
      </c>
      <c r="N88" s="188" t="s">
        <v>424</v>
      </c>
      <c r="O88" s="190" t="s">
        <v>424</v>
      </c>
      <c r="P88" s="193" t="s">
        <v>424</v>
      </c>
      <c r="Q88" s="188" t="s">
        <v>424</v>
      </c>
      <c r="R88" s="190" t="s">
        <v>423</v>
      </c>
      <c r="S88" s="198">
        <v>41518</v>
      </c>
      <c r="T88" s="198">
        <v>41518</v>
      </c>
      <c r="U88" s="190">
        <v>15</v>
      </c>
      <c r="V88" s="190">
        <v>6</v>
      </c>
      <c r="W88" s="188"/>
      <c r="X88" s="188" t="s">
        <v>193</v>
      </c>
      <c r="Y88" s="190" t="s">
        <v>428</v>
      </c>
      <c r="Z88" s="190" t="s">
        <v>9158</v>
      </c>
      <c r="AA88" s="190" t="s">
        <v>424</v>
      </c>
      <c r="AB88" s="190" t="s">
        <v>424</v>
      </c>
      <c r="AC88" s="190" t="s">
        <v>424</v>
      </c>
      <c r="AD88" s="188" t="s">
        <v>9159</v>
      </c>
    </row>
    <row r="89" spans="1:30" s="319" customFormat="1" ht="18.75" customHeight="1" x14ac:dyDescent="0.2">
      <c r="A89" s="190">
        <v>76</v>
      </c>
      <c r="B89" s="190">
        <v>3030</v>
      </c>
      <c r="C89" s="190" t="s">
        <v>419</v>
      </c>
      <c r="D89" s="190" t="s">
        <v>8959</v>
      </c>
      <c r="E89" s="190" t="s">
        <v>8960</v>
      </c>
      <c r="F89" s="190" t="s">
        <v>9154</v>
      </c>
      <c r="G89" s="190" t="s">
        <v>423</v>
      </c>
      <c r="H89" s="188" t="s">
        <v>9155</v>
      </c>
      <c r="I89" s="190" t="s">
        <v>9143</v>
      </c>
      <c r="J89" s="190" t="s">
        <v>4955</v>
      </c>
      <c r="K89" s="188" t="s">
        <v>9149</v>
      </c>
      <c r="L89" s="190" t="s">
        <v>9156</v>
      </c>
      <c r="M89" s="190" t="s">
        <v>424</v>
      </c>
      <c r="N89" s="188" t="s">
        <v>424</v>
      </c>
      <c r="O89" s="190" t="s">
        <v>424</v>
      </c>
      <c r="P89" s="193" t="s">
        <v>424</v>
      </c>
      <c r="Q89" s="188" t="s">
        <v>424</v>
      </c>
      <c r="R89" s="190" t="s">
        <v>423</v>
      </c>
      <c r="S89" s="198">
        <v>41518</v>
      </c>
      <c r="T89" s="198">
        <v>41518</v>
      </c>
      <c r="U89" s="190">
        <v>15</v>
      </c>
      <c r="V89" s="190">
        <v>7</v>
      </c>
      <c r="W89" s="188"/>
      <c r="X89" s="188" t="s">
        <v>194</v>
      </c>
      <c r="Y89" s="190" t="s">
        <v>428</v>
      </c>
      <c r="Z89" s="190" t="s">
        <v>9160</v>
      </c>
      <c r="AA89" s="190" t="s">
        <v>424</v>
      </c>
      <c r="AB89" s="190" t="s">
        <v>424</v>
      </c>
      <c r="AC89" s="190" t="s">
        <v>424</v>
      </c>
      <c r="AD89" s="188" t="s">
        <v>9161</v>
      </c>
    </row>
    <row r="90" spans="1:30" s="319" customFormat="1" ht="18.75" customHeight="1" x14ac:dyDescent="0.2">
      <c r="A90" s="190">
        <v>77</v>
      </c>
      <c r="B90" s="190">
        <v>3030</v>
      </c>
      <c r="C90" s="190" t="s">
        <v>419</v>
      </c>
      <c r="D90" s="190" t="s">
        <v>8959</v>
      </c>
      <c r="E90" s="190" t="s">
        <v>8960</v>
      </c>
      <c r="F90" s="190" t="s">
        <v>9162</v>
      </c>
      <c r="G90" s="190" t="s">
        <v>423</v>
      </c>
      <c r="H90" s="188" t="s">
        <v>4844</v>
      </c>
      <c r="I90" s="190" t="s">
        <v>9143</v>
      </c>
      <c r="J90" s="190" t="s">
        <v>4803</v>
      </c>
      <c r="K90" s="188" t="s">
        <v>424</v>
      </c>
      <c r="L90" s="190" t="s">
        <v>9163</v>
      </c>
      <c r="M90" s="190" t="s">
        <v>424</v>
      </c>
      <c r="N90" s="188" t="s">
        <v>424</v>
      </c>
      <c r="O90" s="190" t="s">
        <v>719</v>
      </c>
      <c r="P90" s="193">
        <v>29971</v>
      </c>
      <c r="Q90" s="188" t="s">
        <v>9164</v>
      </c>
      <c r="R90" s="190" t="s">
        <v>423</v>
      </c>
      <c r="S90" s="198">
        <v>26444</v>
      </c>
      <c r="T90" s="198">
        <v>31596</v>
      </c>
      <c r="U90" s="190" t="s">
        <v>9165</v>
      </c>
      <c r="V90" s="190">
        <v>1</v>
      </c>
      <c r="W90" s="188"/>
      <c r="X90" s="188" t="s">
        <v>15</v>
      </c>
      <c r="Y90" s="190" t="s">
        <v>428</v>
      </c>
      <c r="Z90" s="190" t="s">
        <v>466</v>
      </c>
      <c r="AA90" s="190" t="s">
        <v>424</v>
      </c>
      <c r="AB90" s="190" t="s">
        <v>424</v>
      </c>
      <c r="AC90" s="190" t="s">
        <v>424</v>
      </c>
      <c r="AD90" s="188"/>
    </row>
    <row r="91" spans="1:30" s="319" customFormat="1" ht="18.75" customHeight="1" x14ac:dyDescent="0.2">
      <c r="A91" s="190">
        <v>78</v>
      </c>
      <c r="B91" s="190">
        <v>3030</v>
      </c>
      <c r="C91" s="190" t="s">
        <v>419</v>
      </c>
      <c r="D91" s="190" t="s">
        <v>8959</v>
      </c>
      <c r="E91" s="190" t="s">
        <v>8960</v>
      </c>
      <c r="F91" s="190" t="s">
        <v>9162</v>
      </c>
      <c r="G91" s="190" t="s">
        <v>423</v>
      </c>
      <c r="H91" s="188" t="s">
        <v>4844</v>
      </c>
      <c r="I91" s="190" t="s">
        <v>9143</v>
      </c>
      <c r="J91" s="190" t="s">
        <v>4803</v>
      </c>
      <c r="K91" s="188" t="s">
        <v>424</v>
      </c>
      <c r="L91" s="190" t="s">
        <v>9163</v>
      </c>
      <c r="M91" s="190" t="s">
        <v>424</v>
      </c>
      <c r="N91" s="188" t="s">
        <v>9166</v>
      </c>
      <c r="O91" s="190" t="s">
        <v>424</v>
      </c>
      <c r="P91" s="193" t="s">
        <v>424</v>
      </c>
      <c r="Q91" s="188" t="s">
        <v>424</v>
      </c>
      <c r="R91" s="190" t="s">
        <v>423</v>
      </c>
      <c r="S91" s="198">
        <v>31596</v>
      </c>
      <c r="T91" s="198">
        <v>31615</v>
      </c>
      <c r="U91" s="190" t="s">
        <v>9165</v>
      </c>
      <c r="V91" s="190">
        <v>2</v>
      </c>
      <c r="W91" s="188"/>
      <c r="X91" s="188" t="s">
        <v>42</v>
      </c>
      <c r="Y91" s="190" t="s">
        <v>428</v>
      </c>
      <c r="Z91" s="190" t="s">
        <v>9167</v>
      </c>
      <c r="AA91" s="190" t="s">
        <v>424</v>
      </c>
      <c r="AB91" s="190" t="s">
        <v>424</v>
      </c>
      <c r="AC91" s="190" t="s">
        <v>424</v>
      </c>
      <c r="AD91" s="188"/>
    </row>
    <row r="92" spans="1:30" s="319" customFormat="1" ht="18.75" customHeight="1" x14ac:dyDescent="0.2">
      <c r="A92" s="190">
        <v>79</v>
      </c>
      <c r="B92" s="190">
        <v>3030</v>
      </c>
      <c r="C92" s="190" t="s">
        <v>419</v>
      </c>
      <c r="D92" s="190" t="s">
        <v>8959</v>
      </c>
      <c r="E92" s="190" t="s">
        <v>8960</v>
      </c>
      <c r="F92" s="190" t="s">
        <v>9168</v>
      </c>
      <c r="G92" s="190" t="s">
        <v>423</v>
      </c>
      <c r="H92" s="190">
        <v>41680</v>
      </c>
      <c r="I92" s="190" t="s">
        <v>9143</v>
      </c>
      <c r="J92" s="190" t="s">
        <v>4803</v>
      </c>
      <c r="K92" s="190" t="s">
        <v>424</v>
      </c>
      <c r="L92" s="190" t="s">
        <v>9169</v>
      </c>
      <c r="M92" s="190" t="s">
        <v>424</v>
      </c>
      <c r="N92" s="188" t="s">
        <v>424</v>
      </c>
      <c r="O92" s="190" t="s">
        <v>424</v>
      </c>
      <c r="P92" s="193" t="s">
        <v>424</v>
      </c>
      <c r="Q92" s="188" t="s">
        <v>424</v>
      </c>
      <c r="R92" s="190" t="s">
        <v>423</v>
      </c>
      <c r="S92" s="198">
        <v>26473</v>
      </c>
      <c r="T92" s="198">
        <v>32545</v>
      </c>
      <c r="U92" s="190" t="s">
        <v>9165</v>
      </c>
      <c r="V92" s="190">
        <v>3</v>
      </c>
      <c r="W92" s="188"/>
      <c r="X92" s="188" t="s">
        <v>197</v>
      </c>
      <c r="Y92" s="190" t="s">
        <v>428</v>
      </c>
      <c r="Z92" s="190" t="s">
        <v>466</v>
      </c>
      <c r="AA92" s="190" t="s">
        <v>424</v>
      </c>
      <c r="AB92" s="190" t="s">
        <v>424</v>
      </c>
      <c r="AC92" s="190" t="s">
        <v>424</v>
      </c>
      <c r="AD92" s="188"/>
    </row>
    <row r="93" spans="1:30" s="319" customFormat="1" ht="18.75" customHeight="1" x14ac:dyDescent="0.2">
      <c r="A93" s="190">
        <v>80</v>
      </c>
      <c r="B93" s="190">
        <v>3030</v>
      </c>
      <c r="C93" s="190" t="s">
        <v>419</v>
      </c>
      <c r="D93" s="190" t="s">
        <v>8959</v>
      </c>
      <c r="E93" s="190" t="s">
        <v>8960</v>
      </c>
      <c r="F93" s="190" t="s">
        <v>9168</v>
      </c>
      <c r="G93" s="190" t="s">
        <v>423</v>
      </c>
      <c r="H93" s="190">
        <v>41680</v>
      </c>
      <c r="I93" s="190" t="s">
        <v>9143</v>
      </c>
      <c r="J93" s="190" t="s">
        <v>4803</v>
      </c>
      <c r="K93" s="190" t="s">
        <v>424</v>
      </c>
      <c r="L93" s="190" t="s">
        <v>9169</v>
      </c>
      <c r="M93" s="190" t="s">
        <v>424</v>
      </c>
      <c r="N93" s="188" t="s">
        <v>9170</v>
      </c>
      <c r="O93" s="190" t="s">
        <v>424</v>
      </c>
      <c r="P93" s="193" t="s">
        <v>424</v>
      </c>
      <c r="Q93" s="188" t="s">
        <v>424</v>
      </c>
      <c r="R93" s="190" t="s">
        <v>423</v>
      </c>
      <c r="S93" s="198">
        <v>32559</v>
      </c>
      <c r="T93" s="198" t="s">
        <v>424</v>
      </c>
      <c r="U93" s="190" t="s">
        <v>9165</v>
      </c>
      <c r="V93" s="190">
        <v>4</v>
      </c>
      <c r="W93" s="188"/>
      <c r="X93" s="188" t="s">
        <v>198</v>
      </c>
      <c r="Y93" s="190" t="s">
        <v>428</v>
      </c>
      <c r="Z93" s="190" t="s">
        <v>9171</v>
      </c>
      <c r="AA93" s="190" t="s">
        <v>424</v>
      </c>
      <c r="AB93" s="190" t="s">
        <v>424</v>
      </c>
      <c r="AC93" s="190" t="s">
        <v>424</v>
      </c>
      <c r="AD93" s="188"/>
    </row>
    <row r="94" spans="1:30" s="319" customFormat="1" ht="18.75" customHeight="1" x14ac:dyDescent="0.2">
      <c r="A94" s="190">
        <v>81</v>
      </c>
      <c r="B94" s="190">
        <v>3030</v>
      </c>
      <c r="C94" s="190" t="s">
        <v>419</v>
      </c>
      <c r="D94" s="190" t="s">
        <v>8959</v>
      </c>
      <c r="E94" s="190" t="s">
        <v>8960</v>
      </c>
      <c r="F94" s="190" t="s">
        <v>9168</v>
      </c>
      <c r="G94" s="190" t="s">
        <v>423</v>
      </c>
      <c r="H94" s="190">
        <v>41680</v>
      </c>
      <c r="I94" s="190" t="s">
        <v>9143</v>
      </c>
      <c r="J94" s="190" t="s">
        <v>4803</v>
      </c>
      <c r="K94" s="190" t="s">
        <v>424</v>
      </c>
      <c r="L94" s="190" t="s">
        <v>9169</v>
      </c>
      <c r="M94" s="190" t="s">
        <v>424</v>
      </c>
      <c r="N94" s="188" t="s">
        <v>9170</v>
      </c>
      <c r="O94" s="190" t="s">
        <v>424</v>
      </c>
      <c r="P94" s="193" t="s">
        <v>424</v>
      </c>
      <c r="Q94" s="188" t="s">
        <v>424</v>
      </c>
      <c r="R94" s="190" t="s">
        <v>423</v>
      </c>
      <c r="S94" s="198">
        <v>33660</v>
      </c>
      <c r="T94" s="198">
        <v>35326</v>
      </c>
      <c r="U94" s="190" t="s">
        <v>9165</v>
      </c>
      <c r="V94" s="190">
        <v>5</v>
      </c>
      <c r="W94" s="188"/>
      <c r="X94" s="188" t="s">
        <v>199</v>
      </c>
      <c r="Y94" s="190" t="s">
        <v>428</v>
      </c>
      <c r="Z94" s="190" t="s">
        <v>9172</v>
      </c>
      <c r="AA94" s="190" t="s">
        <v>424</v>
      </c>
      <c r="AB94" s="190" t="s">
        <v>424</v>
      </c>
      <c r="AC94" s="190" t="s">
        <v>424</v>
      </c>
      <c r="AD94" s="188"/>
    </row>
    <row r="95" spans="1:30" s="319" customFormat="1" ht="18.75" customHeight="1" x14ac:dyDescent="0.2">
      <c r="A95" s="190">
        <v>82</v>
      </c>
      <c r="B95" s="190">
        <v>3030</v>
      </c>
      <c r="C95" s="190" t="s">
        <v>419</v>
      </c>
      <c r="D95" s="190" t="s">
        <v>8959</v>
      </c>
      <c r="E95" s="190" t="s">
        <v>8960</v>
      </c>
      <c r="F95" s="190" t="s">
        <v>9168</v>
      </c>
      <c r="G95" s="190" t="s">
        <v>423</v>
      </c>
      <c r="H95" s="190">
        <v>41680</v>
      </c>
      <c r="I95" s="190" t="s">
        <v>9143</v>
      </c>
      <c r="J95" s="190" t="s">
        <v>4803</v>
      </c>
      <c r="K95" s="190" t="s">
        <v>424</v>
      </c>
      <c r="L95" s="190" t="s">
        <v>9169</v>
      </c>
      <c r="M95" s="190" t="s">
        <v>424</v>
      </c>
      <c r="N95" s="188" t="s">
        <v>424</v>
      </c>
      <c r="O95" s="190" t="s">
        <v>424</v>
      </c>
      <c r="P95" s="193" t="s">
        <v>424</v>
      </c>
      <c r="Q95" s="188" t="s">
        <v>424</v>
      </c>
      <c r="R95" s="190" t="s">
        <v>423</v>
      </c>
      <c r="S95" s="198">
        <v>35559</v>
      </c>
      <c r="T95" s="198">
        <v>35559</v>
      </c>
      <c r="U95" s="190" t="s">
        <v>9165</v>
      </c>
      <c r="V95" s="190">
        <v>6</v>
      </c>
      <c r="W95" s="188"/>
      <c r="X95" s="188" t="s">
        <v>200</v>
      </c>
      <c r="Y95" s="190" t="s">
        <v>428</v>
      </c>
      <c r="Z95" s="190" t="s">
        <v>9173</v>
      </c>
      <c r="AA95" s="190" t="s">
        <v>424</v>
      </c>
      <c r="AB95" s="190" t="s">
        <v>424</v>
      </c>
      <c r="AC95" s="190" t="s">
        <v>424</v>
      </c>
      <c r="AD95" s="188"/>
    </row>
    <row r="96" spans="1:30" s="319" customFormat="1" ht="18.75" customHeight="1" x14ac:dyDescent="0.2">
      <c r="A96" s="190">
        <v>83</v>
      </c>
      <c r="B96" s="190">
        <v>3030</v>
      </c>
      <c r="C96" s="190" t="s">
        <v>419</v>
      </c>
      <c r="D96" s="190" t="s">
        <v>8959</v>
      </c>
      <c r="E96" s="190" t="s">
        <v>8960</v>
      </c>
      <c r="F96" s="190" t="s">
        <v>9168</v>
      </c>
      <c r="G96" s="190" t="s">
        <v>423</v>
      </c>
      <c r="H96" s="190">
        <v>41680</v>
      </c>
      <c r="I96" s="190" t="s">
        <v>9143</v>
      </c>
      <c r="J96" s="190" t="s">
        <v>4803</v>
      </c>
      <c r="K96" s="190" t="s">
        <v>424</v>
      </c>
      <c r="L96" s="190" t="s">
        <v>9169</v>
      </c>
      <c r="M96" s="190" t="s">
        <v>424</v>
      </c>
      <c r="N96" s="188" t="s">
        <v>424</v>
      </c>
      <c r="O96" s="190" t="s">
        <v>424</v>
      </c>
      <c r="P96" s="193" t="s">
        <v>424</v>
      </c>
      <c r="Q96" s="188" t="s">
        <v>424</v>
      </c>
      <c r="R96" s="190" t="s">
        <v>423</v>
      </c>
      <c r="S96" s="198">
        <v>35559</v>
      </c>
      <c r="T96" s="198">
        <v>41187</v>
      </c>
      <c r="U96" s="190" t="s">
        <v>9165</v>
      </c>
      <c r="V96" s="190">
        <v>7</v>
      </c>
      <c r="W96" s="188"/>
      <c r="X96" s="188" t="s">
        <v>201</v>
      </c>
      <c r="Y96" s="190" t="s">
        <v>428</v>
      </c>
      <c r="Z96" s="190" t="s">
        <v>9174</v>
      </c>
      <c r="AA96" s="190" t="s">
        <v>424</v>
      </c>
      <c r="AB96" s="190" t="s">
        <v>424</v>
      </c>
      <c r="AC96" s="190" t="s">
        <v>424</v>
      </c>
      <c r="AD96" s="188"/>
    </row>
    <row r="97" spans="1:30" s="319" customFormat="1" ht="18.75" customHeight="1" x14ac:dyDescent="0.2">
      <c r="A97" s="190">
        <v>84</v>
      </c>
      <c r="B97" s="190">
        <v>3030</v>
      </c>
      <c r="C97" s="190" t="s">
        <v>419</v>
      </c>
      <c r="D97" s="190" t="s">
        <v>8959</v>
      </c>
      <c r="E97" s="190" t="s">
        <v>8960</v>
      </c>
      <c r="F97" s="190" t="s">
        <v>9168</v>
      </c>
      <c r="G97" s="190" t="s">
        <v>423</v>
      </c>
      <c r="H97" s="190">
        <v>41680</v>
      </c>
      <c r="I97" s="190" t="s">
        <v>9143</v>
      </c>
      <c r="J97" s="190" t="s">
        <v>4803</v>
      </c>
      <c r="K97" s="190" t="s">
        <v>424</v>
      </c>
      <c r="L97" s="190" t="s">
        <v>9169</v>
      </c>
      <c r="M97" s="190" t="s">
        <v>424</v>
      </c>
      <c r="N97" s="188" t="s">
        <v>424</v>
      </c>
      <c r="O97" s="190" t="s">
        <v>424</v>
      </c>
      <c r="P97" s="193" t="s">
        <v>424</v>
      </c>
      <c r="Q97" s="188" t="s">
        <v>424</v>
      </c>
      <c r="R97" s="190" t="s">
        <v>423</v>
      </c>
      <c r="S97" s="198">
        <v>41187</v>
      </c>
      <c r="T97" s="198">
        <v>41187</v>
      </c>
      <c r="U97" s="190" t="s">
        <v>9165</v>
      </c>
      <c r="V97" s="190">
        <v>8</v>
      </c>
      <c r="W97" s="188"/>
      <c r="X97" s="188" t="s">
        <v>202</v>
      </c>
      <c r="Y97" s="190" t="s">
        <v>428</v>
      </c>
      <c r="Z97" s="190" t="s">
        <v>9175</v>
      </c>
      <c r="AA97" s="190" t="s">
        <v>424</v>
      </c>
      <c r="AB97" s="190" t="s">
        <v>424</v>
      </c>
      <c r="AC97" s="190" t="s">
        <v>424</v>
      </c>
      <c r="AD97" s="188" t="s">
        <v>9176</v>
      </c>
    </row>
    <row r="98" spans="1:30" s="319" customFormat="1" ht="18.75" customHeight="1" x14ac:dyDescent="0.2">
      <c r="A98" s="190">
        <v>85</v>
      </c>
      <c r="B98" s="190">
        <v>3030</v>
      </c>
      <c r="C98" s="190" t="s">
        <v>419</v>
      </c>
      <c r="D98" s="190" t="s">
        <v>8959</v>
      </c>
      <c r="E98" s="190" t="s">
        <v>8960</v>
      </c>
      <c r="F98" s="190" t="s">
        <v>9168</v>
      </c>
      <c r="G98" s="190" t="s">
        <v>423</v>
      </c>
      <c r="H98" s="190">
        <v>41680</v>
      </c>
      <c r="I98" s="190" t="s">
        <v>9143</v>
      </c>
      <c r="J98" s="190" t="s">
        <v>4803</v>
      </c>
      <c r="K98" s="190" t="s">
        <v>424</v>
      </c>
      <c r="L98" s="190" t="s">
        <v>9169</v>
      </c>
      <c r="M98" s="190" t="s">
        <v>424</v>
      </c>
      <c r="N98" s="188" t="s">
        <v>424</v>
      </c>
      <c r="O98" s="190" t="s">
        <v>424</v>
      </c>
      <c r="P98" s="193" t="s">
        <v>424</v>
      </c>
      <c r="Q98" s="188" t="s">
        <v>424</v>
      </c>
      <c r="R98" s="190" t="s">
        <v>423</v>
      </c>
      <c r="S98" s="198">
        <v>41187</v>
      </c>
      <c r="T98" s="198">
        <v>41187</v>
      </c>
      <c r="U98" s="190" t="s">
        <v>9165</v>
      </c>
      <c r="V98" s="190">
        <v>9</v>
      </c>
      <c r="W98" s="188"/>
      <c r="X98" s="188" t="s">
        <v>203</v>
      </c>
      <c r="Y98" s="190" t="s">
        <v>428</v>
      </c>
      <c r="Z98" s="190" t="s">
        <v>9177</v>
      </c>
      <c r="AA98" s="190" t="s">
        <v>424</v>
      </c>
      <c r="AB98" s="190" t="s">
        <v>424</v>
      </c>
      <c r="AC98" s="190" t="s">
        <v>424</v>
      </c>
      <c r="AD98" s="188" t="s">
        <v>9178</v>
      </c>
    </row>
    <row r="99" spans="1:30" s="319" customFormat="1" ht="18.75" customHeight="1" x14ac:dyDescent="0.2">
      <c r="A99" s="190">
        <v>86</v>
      </c>
      <c r="B99" s="190">
        <v>3030</v>
      </c>
      <c r="C99" s="190" t="s">
        <v>419</v>
      </c>
      <c r="D99" s="190" t="s">
        <v>8959</v>
      </c>
      <c r="E99" s="190" t="s">
        <v>8960</v>
      </c>
      <c r="F99" s="190" t="s">
        <v>9179</v>
      </c>
      <c r="G99" s="190" t="s">
        <v>423</v>
      </c>
      <c r="H99" s="188" t="s">
        <v>424</v>
      </c>
      <c r="I99" s="190" t="s">
        <v>9143</v>
      </c>
      <c r="J99" s="190" t="s">
        <v>9180</v>
      </c>
      <c r="K99" s="190" t="s">
        <v>424</v>
      </c>
      <c r="L99" s="190" t="s">
        <v>9181</v>
      </c>
      <c r="M99" s="190" t="s">
        <v>424</v>
      </c>
      <c r="N99" s="188" t="s">
        <v>424</v>
      </c>
      <c r="O99" s="188" t="s">
        <v>424</v>
      </c>
      <c r="P99" s="188" t="s">
        <v>424</v>
      </c>
      <c r="Q99" s="188" t="s">
        <v>424</v>
      </c>
      <c r="R99" s="190" t="s">
        <v>423</v>
      </c>
      <c r="S99" s="198">
        <v>41455</v>
      </c>
      <c r="T99" s="198">
        <v>41464</v>
      </c>
      <c r="U99" s="190" t="s">
        <v>9182</v>
      </c>
      <c r="V99" s="190">
        <v>1</v>
      </c>
      <c r="W99" s="188"/>
      <c r="X99" s="188"/>
      <c r="Y99" s="190" t="s">
        <v>428</v>
      </c>
      <c r="Z99" s="190" t="s">
        <v>5916</v>
      </c>
      <c r="AA99" s="190" t="s">
        <v>424</v>
      </c>
      <c r="AB99" s="190" t="s">
        <v>424</v>
      </c>
      <c r="AC99" s="190" t="s">
        <v>424</v>
      </c>
      <c r="AD99" s="188"/>
    </row>
    <row r="100" spans="1:30" s="319" customFormat="1" ht="18.75" customHeight="1" x14ac:dyDescent="0.2">
      <c r="A100" s="190">
        <v>87</v>
      </c>
      <c r="B100" s="190">
        <v>3030</v>
      </c>
      <c r="C100" s="190" t="s">
        <v>419</v>
      </c>
      <c r="D100" s="190" t="s">
        <v>8959</v>
      </c>
      <c r="E100" s="190" t="s">
        <v>8960</v>
      </c>
      <c r="F100" s="190" t="s">
        <v>9183</v>
      </c>
      <c r="G100" s="190" t="s">
        <v>423</v>
      </c>
      <c r="H100" s="188" t="s">
        <v>4802</v>
      </c>
      <c r="I100" s="190" t="s">
        <v>9143</v>
      </c>
      <c r="J100" s="190" t="s">
        <v>3781</v>
      </c>
      <c r="K100" s="188" t="s">
        <v>424</v>
      </c>
      <c r="L100" s="190" t="s">
        <v>9184</v>
      </c>
      <c r="M100" s="190" t="s">
        <v>424</v>
      </c>
      <c r="N100" s="188" t="s">
        <v>424</v>
      </c>
      <c r="O100" s="190" t="s">
        <v>424</v>
      </c>
      <c r="P100" s="193" t="s">
        <v>424</v>
      </c>
      <c r="Q100" s="188" t="s">
        <v>424</v>
      </c>
      <c r="R100" s="190" t="s">
        <v>423</v>
      </c>
      <c r="S100" s="198">
        <v>31639</v>
      </c>
      <c r="T100" s="198">
        <v>35612</v>
      </c>
      <c r="U100" s="190">
        <v>17</v>
      </c>
      <c r="V100" s="190">
        <v>2</v>
      </c>
      <c r="W100" s="188"/>
      <c r="X100" s="188"/>
      <c r="Y100" s="190" t="s">
        <v>428</v>
      </c>
      <c r="Z100" s="190" t="s">
        <v>1830</v>
      </c>
      <c r="AA100" s="190" t="s">
        <v>424</v>
      </c>
      <c r="AB100" s="190" t="s">
        <v>424</v>
      </c>
      <c r="AC100" s="190" t="s">
        <v>424</v>
      </c>
      <c r="AD100" s="188"/>
    </row>
    <row r="101" spans="1:30" s="319" customFormat="1" ht="18.75" customHeight="1" x14ac:dyDescent="0.2">
      <c r="A101" s="190">
        <v>88</v>
      </c>
      <c r="B101" s="190">
        <v>3030</v>
      </c>
      <c r="C101" s="190" t="s">
        <v>419</v>
      </c>
      <c r="D101" s="190" t="s">
        <v>8959</v>
      </c>
      <c r="E101" s="190" t="s">
        <v>8960</v>
      </c>
      <c r="F101" s="190" t="s">
        <v>9185</v>
      </c>
      <c r="G101" s="190" t="s">
        <v>423</v>
      </c>
      <c r="H101" s="188" t="s">
        <v>424</v>
      </c>
      <c r="I101" s="190" t="s">
        <v>9143</v>
      </c>
      <c r="J101" s="190" t="s">
        <v>6410</v>
      </c>
      <c r="K101" s="188" t="s">
        <v>424</v>
      </c>
      <c r="L101" s="190" t="s">
        <v>9186</v>
      </c>
      <c r="M101" s="190" t="s">
        <v>424</v>
      </c>
      <c r="N101" s="188" t="s">
        <v>424</v>
      </c>
      <c r="O101" s="190" t="s">
        <v>424</v>
      </c>
      <c r="P101" s="193" t="s">
        <v>424</v>
      </c>
      <c r="Q101" s="188" t="s">
        <v>424</v>
      </c>
      <c r="R101" s="190" t="s">
        <v>423</v>
      </c>
      <c r="S101" s="198">
        <v>41365</v>
      </c>
      <c r="T101" s="198">
        <v>41365</v>
      </c>
      <c r="U101" s="190">
        <v>17</v>
      </c>
      <c r="V101" s="190">
        <v>3</v>
      </c>
      <c r="W101" s="188"/>
      <c r="X101" s="188" t="s">
        <v>15</v>
      </c>
      <c r="Y101" s="190" t="s">
        <v>428</v>
      </c>
      <c r="Z101" s="190" t="s">
        <v>3755</v>
      </c>
      <c r="AA101" s="190" t="s">
        <v>424</v>
      </c>
      <c r="AB101" s="190" t="s">
        <v>424</v>
      </c>
      <c r="AC101" s="190" t="s">
        <v>424</v>
      </c>
      <c r="AD101" s="188"/>
    </row>
    <row r="102" spans="1:30" s="319" customFormat="1" ht="18.75" customHeight="1" x14ac:dyDescent="0.2">
      <c r="A102" s="190">
        <v>89</v>
      </c>
      <c r="B102" s="190">
        <v>3030</v>
      </c>
      <c r="C102" s="190" t="s">
        <v>419</v>
      </c>
      <c r="D102" s="190" t="s">
        <v>8959</v>
      </c>
      <c r="E102" s="190" t="s">
        <v>8960</v>
      </c>
      <c r="F102" s="190" t="s">
        <v>9185</v>
      </c>
      <c r="G102" s="190" t="s">
        <v>423</v>
      </c>
      <c r="H102" s="188" t="s">
        <v>424</v>
      </c>
      <c r="I102" s="190" t="s">
        <v>9143</v>
      </c>
      <c r="J102" s="190" t="s">
        <v>6410</v>
      </c>
      <c r="K102" s="188" t="s">
        <v>424</v>
      </c>
      <c r="L102" s="190" t="s">
        <v>9186</v>
      </c>
      <c r="M102" s="190" t="s">
        <v>424</v>
      </c>
      <c r="N102" s="188" t="s">
        <v>424</v>
      </c>
      <c r="O102" s="190" t="s">
        <v>424</v>
      </c>
      <c r="P102" s="193" t="s">
        <v>424</v>
      </c>
      <c r="Q102" s="188" t="s">
        <v>424</v>
      </c>
      <c r="R102" s="190" t="s">
        <v>423</v>
      </c>
      <c r="S102" s="198">
        <v>41365</v>
      </c>
      <c r="T102" s="198">
        <v>41365</v>
      </c>
      <c r="U102" s="190">
        <v>17</v>
      </c>
      <c r="V102" s="190">
        <v>4</v>
      </c>
      <c r="W102" s="188"/>
      <c r="X102" s="188" t="s">
        <v>42</v>
      </c>
      <c r="Y102" s="190" t="s">
        <v>428</v>
      </c>
      <c r="Z102" s="190" t="s">
        <v>9187</v>
      </c>
      <c r="AA102" s="190" t="s">
        <v>424</v>
      </c>
      <c r="AB102" s="190" t="s">
        <v>424</v>
      </c>
      <c r="AC102" s="190" t="s">
        <v>424</v>
      </c>
      <c r="AD102" s="188"/>
    </row>
    <row r="103" spans="1:30" s="319" customFormat="1" ht="18.75" customHeight="1" x14ac:dyDescent="0.2">
      <c r="A103" s="190">
        <v>90</v>
      </c>
      <c r="B103" s="190">
        <v>3030</v>
      </c>
      <c r="C103" s="190" t="s">
        <v>419</v>
      </c>
      <c r="D103" s="190" t="s">
        <v>8959</v>
      </c>
      <c r="E103" s="190" t="s">
        <v>8960</v>
      </c>
      <c r="F103" s="190" t="s">
        <v>9188</v>
      </c>
      <c r="G103" s="190" t="s">
        <v>423</v>
      </c>
      <c r="H103" s="188" t="s">
        <v>424</v>
      </c>
      <c r="I103" s="190" t="s">
        <v>9143</v>
      </c>
      <c r="J103" s="188" t="s">
        <v>4918</v>
      </c>
      <c r="K103" s="188" t="s">
        <v>424</v>
      </c>
      <c r="L103" s="190" t="s">
        <v>9189</v>
      </c>
      <c r="M103" s="190" t="s">
        <v>424</v>
      </c>
      <c r="N103" s="188" t="s">
        <v>424</v>
      </c>
      <c r="O103" s="190" t="s">
        <v>424</v>
      </c>
      <c r="P103" s="193" t="s">
        <v>424</v>
      </c>
      <c r="Q103" s="188" t="s">
        <v>424</v>
      </c>
      <c r="R103" s="190" t="s">
        <v>423</v>
      </c>
      <c r="S103" s="198">
        <v>41671</v>
      </c>
      <c r="T103" s="198">
        <v>41698</v>
      </c>
      <c r="U103" s="190">
        <v>17</v>
      </c>
      <c r="V103" s="190">
        <v>5</v>
      </c>
      <c r="W103" s="188"/>
      <c r="X103" s="188"/>
      <c r="Y103" s="190" t="s">
        <v>428</v>
      </c>
      <c r="Z103" s="190" t="s">
        <v>4488</v>
      </c>
      <c r="AA103" s="190" t="s">
        <v>424</v>
      </c>
      <c r="AB103" s="190" t="s">
        <v>424</v>
      </c>
      <c r="AC103" s="190" t="s">
        <v>424</v>
      </c>
      <c r="AD103" s="188" t="s">
        <v>9190</v>
      </c>
    </row>
    <row r="104" spans="1:30" s="319" customFormat="1" ht="18.75" customHeight="1" x14ac:dyDescent="0.2">
      <c r="A104" s="190">
        <v>91</v>
      </c>
      <c r="B104" s="190">
        <v>3030</v>
      </c>
      <c r="C104" s="190" t="s">
        <v>419</v>
      </c>
      <c r="D104" s="190" t="s">
        <v>8959</v>
      </c>
      <c r="E104" s="190" t="s">
        <v>8960</v>
      </c>
      <c r="F104" s="190" t="s">
        <v>9191</v>
      </c>
      <c r="G104" s="190" t="s">
        <v>423</v>
      </c>
      <c r="H104" s="188" t="s">
        <v>424</v>
      </c>
      <c r="I104" s="190" t="s">
        <v>9143</v>
      </c>
      <c r="J104" s="188" t="s">
        <v>4918</v>
      </c>
      <c r="K104" s="188" t="s">
        <v>424</v>
      </c>
      <c r="L104" s="190" t="s">
        <v>9192</v>
      </c>
      <c r="M104" s="190" t="s">
        <v>424</v>
      </c>
      <c r="N104" s="188" t="s">
        <v>424</v>
      </c>
      <c r="O104" s="190" t="s">
        <v>424</v>
      </c>
      <c r="P104" s="193" t="s">
        <v>424</v>
      </c>
      <c r="Q104" s="188" t="s">
        <v>424</v>
      </c>
      <c r="R104" s="190" t="s">
        <v>423</v>
      </c>
      <c r="S104" s="198">
        <v>41306</v>
      </c>
      <c r="T104" s="198">
        <v>41769</v>
      </c>
      <c r="U104" s="190">
        <v>17</v>
      </c>
      <c r="V104" s="190">
        <v>6</v>
      </c>
      <c r="W104" s="188"/>
      <c r="X104" s="188"/>
      <c r="Y104" s="190" t="s">
        <v>428</v>
      </c>
      <c r="Z104" s="190" t="s">
        <v>1995</v>
      </c>
      <c r="AA104" s="190" t="s">
        <v>424</v>
      </c>
      <c r="AB104" s="190" t="s">
        <v>424</v>
      </c>
      <c r="AC104" s="190" t="s">
        <v>424</v>
      </c>
      <c r="AD104" s="188" t="s">
        <v>9193</v>
      </c>
    </row>
    <row r="105" spans="1:30" s="319" customFormat="1" ht="18.75" customHeight="1" x14ac:dyDescent="0.2">
      <c r="A105" s="190">
        <v>92</v>
      </c>
      <c r="B105" s="190">
        <v>3030</v>
      </c>
      <c r="C105" s="190" t="s">
        <v>419</v>
      </c>
      <c r="D105" s="190" t="s">
        <v>8959</v>
      </c>
      <c r="E105" s="190" t="s">
        <v>8960</v>
      </c>
      <c r="F105" s="190" t="s">
        <v>9194</v>
      </c>
      <c r="G105" s="190" t="s">
        <v>423</v>
      </c>
      <c r="H105" s="188" t="s">
        <v>424</v>
      </c>
      <c r="I105" s="190" t="s">
        <v>5057</v>
      </c>
      <c r="J105" s="190" t="s">
        <v>8487</v>
      </c>
      <c r="K105" s="188" t="s">
        <v>424</v>
      </c>
      <c r="L105" s="188" t="s">
        <v>9195</v>
      </c>
      <c r="M105" s="190" t="s">
        <v>424</v>
      </c>
      <c r="N105" s="190" t="s">
        <v>424</v>
      </c>
      <c r="O105" s="190" t="s">
        <v>424</v>
      </c>
      <c r="P105" s="193" t="s">
        <v>424</v>
      </c>
      <c r="Q105" s="188" t="s">
        <v>424</v>
      </c>
      <c r="R105" s="190" t="s">
        <v>423</v>
      </c>
      <c r="S105" s="198">
        <v>41575</v>
      </c>
      <c r="T105" s="198">
        <v>41576</v>
      </c>
      <c r="U105" s="190">
        <v>18</v>
      </c>
      <c r="V105" s="190">
        <v>1</v>
      </c>
      <c r="W105" s="188"/>
      <c r="X105" s="188" t="s">
        <v>15</v>
      </c>
      <c r="Y105" s="190" t="s">
        <v>428</v>
      </c>
      <c r="Z105" s="190" t="s">
        <v>466</v>
      </c>
      <c r="AA105" s="190" t="s">
        <v>424</v>
      </c>
      <c r="AB105" s="190" t="s">
        <v>424</v>
      </c>
      <c r="AC105" s="190" t="s">
        <v>424</v>
      </c>
      <c r="AD105" s="188"/>
    </row>
    <row r="106" spans="1:30" s="319" customFormat="1" ht="18.75" customHeight="1" x14ac:dyDescent="0.2">
      <c r="A106" s="190">
        <v>93</v>
      </c>
      <c r="B106" s="190">
        <v>3030</v>
      </c>
      <c r="C106" s="190" t="s">
        <v>419</v>
      </c>
      <c r="D106" s="190" t="s">
        <v>8959</v>
      </c>
      <c r="E106" s="190" t="s">
        <v>8960</v>
      </c>
      <c r="F106" s="190" t="s">
        <v>9194</v>
      </c>
      <c r="G106" s="190" t="s">
        <v>423</v>
      </c>
      <c r="H106" s="188" t="s">
        <v>424</v>
      </c>
      <c r="I106" s="190" t="s">
        <v>5057</v>
      </c>
      <c r="J106" s="190" t="s">
        <v>8487</v>
      </c>
      <c r="K106" s="188" t="s">
        <v>424</v>
      </c>
      <c r="L106" s="188" t="s">
        <v>9195</v>
      </c>
      <c r="M106" s="190" t="s">
        <v>424</v>
      </c>
      <c r="N106" s="190" t="s">
        <v>424</v>
      </c>
      <c r="O106" s="190" t="s">
        <v>424</v>
      </c>
      <c r="P106" s="193" t="s">
        <v>424</v>
      </c>
      <c r="Q106" s="188" t="s">
        <v>424</v>
      </c>
      <c r="R106" s="190" t="s">
        <v>423</v>
      </c>
      <c r="S106" s="198">
        <v>41576</v>
      </c>
      <c r="T106" s="198">
        <v>41577</v>
      </c>
      <c r="U106" s="190">
        <v>18</v>
      </c>
      <c r="V106" s="190">
        <v>2</v>
      </c>
      <c r="W106" s="188"/>
      <c r="X106" s="188" t="s">
        <v>42</v>
      </c>
      <c r="Y106" s="190" t="s">
        <v>428</v>
      </c>
      <c r="Z106" s="190" t="s">
        <v>9196</v>
      </c>
      <c r="AA106" s="190" t="s">
        <v>424</v>
      </c>
      <c r="AB106" s="190" t="s">
        <v>424</v>
      </c>
      <c r="AC106" s="190" t="s">
        <v>424</v>
      </c>
      <c r="AD106" s="188"/>
    </row>
    <row r="107" spans="1:30" s="319" customFormat="1" ht="18.75" customHeight="1" x14ac:dyDescent="0.2">
      <c r="A107" s="190">
        <v>94</v>
      </c>
      <c r="B107" s="190">
        <v>3030</v>
      </c>
      <c r="C107" s="190" t="s">
        <v>419</v>
      </c>
      <c r="D107" s="190" t="s">
        <v>8959</v>
      </c>
      <c r="E107" s="190" t="s">
        <v>8960</v>
      </c>
      <c r="F107" s="190" t="s">
        <v>9197</v>
      </c>
      <c r="G107" s="190" t="s">
        <v>423</v>
      </c>
      <c r="H107" s="188" t="s">
        <v>9198</v>
      </c>
      <c r="I107" s="190" t="s">
        <v>5846</v>
      </c>
      <c r="J107" s="190" t="s">
        <v>5865</v>
      </c>
      <c r="K107" s="188" t="s">
        <v>424</v>
      </c>
      <c r="L107" s="188" t="s">
        <v>9199</v>
      </c>
      <c r="M107" s="190" t="s">
        <v>424</v>
      </c>
      <c r="N107" s="190" t="s">
        <v>424</v>
      </c>
      <c r="O107" s="193" t="s">
        <v>9200</v>
      </c>
      <c r="P107" s="193" t="s">
        <v>424</v>
      </c>
      <c r="Q107" s="188" t="s">
        <v>424</v>
      </c>
      <c r="R107" s="190" t="s">
        <v>423</v>
      </c>
      <c r="S107" s="198" t="s">
        <v>424</v>
      </c>
      <c r="T107" s="198" t="s">
        <v>424</v>
      </c>
      <c r="U107" s="190">
        <v>19</v>
      </c>
      <c r="V107" s="190">
        <v>1</v>
      </c>
      <c r="W107" s="188"/>
      <c r="X107" s="188" t="s">
        <v>192</v>
      </c>
      <c r="Y107" s="190" t="s">
        <v>428</v>
      </c>
      <c r="Z107" s="190" t="s">
        <v>466</v>
      </c>
      <c r="AA107" s="190" t="s">
        <v>424</v>
      </c>
      <c r="AB107" s="190" t="s">
        <v>424</v>
      </c>
      <c r="AC107" s="190" t="s">
        <v>424</v>
      </c>
      <c r="AD107" s="188" t="s">
        <v>9201</v>
      </c>
    </row>
    <row r="108" spans="1:30" s="319" customFormat="1" ht="18.75" customHeight="1" x14ac:dyDescent="0.2">
      <c r="A108" s="190">
        <v>95</v>
      </c>
      <c r="B108" s="190">
        <v>3030</v>
      </c>
      <c r="C108" s="190" t="s">
        <v>419</v>
      </c>
      <c r="D108" s="190" t="s">
        <v>8959</v>
      </c>
      <c r="E108" s="190" t="s">
        <v>8960</v>
      </c>
      <c r="F108" s="190" t="s">
        <v>9197</v>
      </c>
      <c r="G108" s="190" t="s">
        <v>423</v>
      </c>
      <c r="H108" s="188" t="s">
        <v>424</v>
      </c>
      <c r="I108" s="190" t="s">
        <v>5846</v>
      </c>
      <c r="J108" s="190" t="s">
        <v>5865</v>
      </c>
      <c r="K108" s="188" t="s">
        <v>424</v>
      </c>
      <c r="L108" s="188" t="s">
        <v>9199</v>
      </c>
      <c r="M108" s="190" t="s">
        <v>424</v>
      </c>
      <c r="N108" s="190" t="s">
        <v>9202</v>
      </c>
      <c r="O108" s="190" t="s">
        <v>424</v>
      </c>
      <c r="P108" s="193" t="s">
        <v>424</v>
      </c>
      <c r="Q108" s="188" t="s">
        <v>424</v>
      </c>
      <c r="R108" s="190" t="s">
        <v>423</v>
      </c>
      <c r="S108" s="198" t="s">
        <v>424</v>
      </c>
      <c r="T108" s="198" t="s">
        <v>424</v>
      </c>
      <c r="U108" s="190">
        <v>19</v>
      </c>
      <c r="V108" s="190">
        <v>2</v>
      </c>
      <c r="W108" s="188"/>
      <c r="X108" s="188" t="s">
        <v>193</v>
      </c>
      <c r="Y108" s="190" t="s">
        <v>428</v>
      </c>
      <c r="Z108" s="190" t="s">
        <v>499</v>
      </c>
      <c r="AA108" s="190" t="s">
        <v>424</v>
      </c>
      <c r="AB108" s="190" t="s">
        <v>424</v>
      </c>
      <c r="AC108" s="190" t="s">
        <v>424</v>
      </c>
      <c r="AD108" s="188"/>
    </row>
    <row r="109" spans="1:30" s="319" customFormat="1" ht="18.75" customHeight="1" x14ac:dyDescent="0.2">
      <c r="A109" s="190">
        <v>96</v>
      </c>
      <c r="B109" s="190">
        <v>3030</v>
      </c>
      <c r="C109" s="190" t="s">
        <v>419</v>
      </c>
      <c r="D109" s="190" t="s">
        <v>8959</v>
      </c>
      <c r="E109" s="190" t="s">
        <v>8960</v>
      </c>
      <c r="F109" s="190" t="s">
        <v>9197</v>
      </c>
      <c r="G109" s="190" t="s">
        <v>423</v>
      </c>
      <c r="H109" s="188" t="s">
        <v>424</v>
      </c>
      <c r="I109" s="190" t="s">
        <v>5846</v>
      </c>
      <c r="J109" s="190" t="s">
        <v>5865</v>
      </c>
      <c r="K109" s="188" t="s">
        <v>424</v>
      </c>
      <c r="L109" s="188" t="s">
        <v>9199</v>
      </c>
      <c r="M109" s="190" t="s">
        <v>424</v>
      </c>
      <c r="N109" s="190" t="s">
        <v>9203</v>
      </c>
      <c r="O109" s="190" t="s">
        <v>424</v>
      </c>
      <c r="P109" s="193" t="s">
        <v>424</v>
      </c>
      <c r="Q109" s="188" t="s">
        <v>424</v>
      </c>
      <c r="R109" s="190" t="s">
        <v>423</v>
      </c>
      <c r="S109" s="198" t="s">
        <v>424</v>
      </c>
      <c r="T109" s="198" t="s">
        <v>424</v>
      </c>
      <c r="U109" s="190">
        <v>19</v>
      </c>
      <c r="V109" s="190">
        <v>3</v>
      </c>
      <c r="W109" s="188"/>
      <c r="X109" s="188" t="s">
        <v>194</v>
      </c>
      <c r="Y109" s="190" t="s">
        <v>428</v>
      </c>
      <c r="Z109" s="190" t="s">
        <v>9204</v>
      </c>
      <c r="AA109" s="190" t="s">
        <v>424</v>
      </c>
      <c r="AB109" s="190" t="s">
        <v>424</v>
      </c>
      <c r="AC109" s="190" t="s">
        <v>424</v>
      </c>
      <c r="AD109" s="188"/>
    </row>
    <row r="110" spans="1:30" s="319" customFormat="1" ht="18.75" customHeight="1" x14ac:dyDescent="0.2">
      <c r="A110" s="190">
        <v>97</v>
      </c>
      <c r="B110" s="190">
        <v>3030</v>
      </c>
      <c r="C110" s="190" t="s">
        <v>419</v>
      </c>
      <c r="D110" s="190" t="s">
        <v>8959</v>
      </c>
      <c r="E110" s="190" t="s">
        <v>8960</v>
      </c>
      <c r="F110" s="190" t="s">
        <v>9205</v>
      </c>
      <c r="G110" s="190" t="s">
        <v>423</v>
      </c>
      <c r="H110" s="188" t="s">
        <v>424</v>
      </c>
      <c r="I110" s="190" t="s">
        <v>6996</v>
      </c>
      <c r="J110" s="190" t="s">
        <v>7098</v>
      </c>
      <c r="K110" s="188" t="s">
        <v>801</v>
      </c>
      <c r="L110" s="188" t="s">
        <v>9206</v>
      </c>
      <c r="M110" s="190" t="s">
        <v>424</v>
      </c>
      <c r="N110" s="190" t="s">
        <v>424</v>
      </c>
      <c r="O110" s="190" t="s">
        <v>9207</v>
      </c>
      <c r="P110" s="193" t="s">
        <v>9208</v>
      </c>
      <c r="Q110" s="188" t="s">
        <v>9209</v>
      </c>
      <c r="R110" s="190" t="s">
        <v>423</v>
      </c>
      <c r="S110" s="198">
        <v>30518</v>
      </c>
      <c r="T110" s="198">
        <v>40080</v>
      </c>
      <c r="U110" s="200">
        <v>20</v>
      </c>
      <c r="V110" s="190">
        <v>1</v>
      </c>
      <c r="W110" s="188"/>
      <c r="X110" s="188"/>
      <c r="Y110" s="190" t="s">
        <v>428</v>
      </c>
      <c r="Z110" s="190" t="s">
        <v>7999</v>
      </c>
      <c r="AA110" s="190" t="s">
        <v>424</v>
      </c>
      <c r="AB110" s="190" t="s">
        <v>424</v>
      </c>
      <c r="AC110" s="190" t="s">
        <v>424</v>
      </c>
      <c r="AD110" s="200" t="s">
        <v>9210</v>
      </c>
    </row>
    <row r="111" spans="1:30" x14ac:dyDescent="0.2">
      <c r="A111" s="291"/>
      <c r="B111" s="291"/>
      <c r="C111" s="291"/>
      <c r="D111" s="291"/>
      <c r="E111" s="291"/>
      <c r="F111" s="291"/>
      <c r="G111" s="291"/>
      <c r="H111" s="291"/>
      <c r="I111" s="291"/>
      <c r="J111" s="291"/>
      <c r="K111" s="291"/>
      <c r="L111" s="291"/>
      <c r="M111" s="291"/>
      <c r="N111" s="291"/>
      <c r="O111" s="291"/>
      <c r="P111" s="347"/>
      <c r="Q111" s="291"/>
      <c r="R111" s="291"/>
      <c r="S111" s="347"/>
      <c r="T111" s="347"/>
      <c r="U111" s="291"/>
      <c r="V111" s="291"/>
      <c r="W111" s="291"/>
      <c r="X111" s="291"/>
      <c r="Y111" s="291"/>
      <c r="Z111" s="291"/>
      <c r="AA111" s="291"/>
      <c r="AB111" s="291"/>
      <c r="AC111" s="291"/>
      <c r="AD111" s="291"/>
    </row>
    <row r="112" spans="1:30" x14ac:dyDescent="0.2">
      <c r="A112" s="291"/>
      <c r="B112" s="291"/>
      <c r="C112" s="291"/>
      <c r="D112" s="291"/>
      <c r="E112" s="291"/>
      <c r="F112" s="291"/>
      <c r="G112" s="291"/>
      <c r="H112" s="291"/>
      <c r="I112" s="291"/>
      <c r="J112" s="291"/>
      <c r="K112" s="291"/>
      <c r="L112" s="291"/>
      <c r="M112" s="291"/>
      <c r="N112" s="291"/>
      <c r="O112" s="291"/>
      <c r="P112" s="347"/>
      <c r="Q112" s="291"/>
      <c r="R112" s="291"/>
      <c r="S112" s="347"/>
      <c r="T112" s="347"/>
      <c r="U112" s="291"/>
      <c r="V112" s="291"/>
      <c r="W112" s="291"/>
      <c r="X112" s="291"/>
      <c r="Y112" s="348"/>
      <c r="Z112" s="291"/>
      <c r="AA112" s="291"/>
      <c r="AB112" s="291"/>
      <c r="AC112" s="291"/>
      <c r="AD112" s="291"/>
    </row>
    <row r="113" spans="1:30" x14ac:dyDescent="0.2">
      <c r="A113" s="291"/>
      <c r="B113" s="291"/>
      <c r="C113" s="291"/>
      <c r="D113" s="291"/>
      <c r="E113" s="291"/>
      <c r="F113" s="349"/>
      <c r="G113" s="291"/>
      <c r="H113" s="291"/>
      <c r="I113" s="291"/>
      <c r="J113" s="291"/>
      <c r="K113" s="291"/>
      <c r="L113" s="291"/>
      <c r="M113" s="291"/>
      <c r="N113" s="291"/>
      <c r="O113" s="291"/>
      <c r="P113" s="347"/>
      <c r="Q113" s="291"/>
      <c r="R113" s="291"/>
      <c r="S113" s="347"/>
      <c r="T113" s="347"/>
      <c r="U113" s="291"/>
      <c r="V113" s="291"/>
      <c r="W113" s="291"/>
      <c r="X113" s="291"/>
      <c r="Y113" s="291"/>
      <c r="Z113" s="291"/>
      <c r="AA113" s="291"/>
      <c r="AB113" s="291"/>
      <c r="AC113" s="291"/>
      <c r="AD113" s="291"/>
    </row>
    <row r="114" spans="1:30" ht="15.75" x14ac:dyDescent="0.25">
      <c r="A114" s="350"/>
      <c r="B114" s="324"/>
      <c r="C114" s="351" t="s">
        <v>7175</v>
      </c>
      <c r="D114" s="352"/>
      <c r="E114" s="352"/>
      <c r="F114" s="352"/>
      <c r="G114" s="352"/>
      <c r="H114" s="329"/>
      <c r="I114" s="324"/>
      <c r="J114" s="351" t="s">
        <v>7176</v>
      </c>
      <c r="K114" s="352"/>
      <c r="L114" s="352"/>
      <c r="M114" s="352"/>
      <c r="N114" s="352"/>
      <c r="O114" s="352"/>
      <c r="P114" s="353"/>
      <c r="Q114" s="324"/>
      <c r="R114" s="351" t="s">
        <v>7177</v>
      </c>
      <c r="S114" s="354"/>
      <c r="T114" s="354"/>
      <c r="U114" s="354"/>
      <c r="V114" s="354"/>
      <c r="W114" s="354"/>
      <c r="X114" s="354"/>
      <c r="Y114" s="354"/>
      <c r="Z114" s="355"/>
      <c r="AA114" s="324"/>
      <c r="AB114" s="324"/>
      <c r="AC114" s="324"/>
      <c r="AD114" s="356"/>
    </row>
    <row r="115" spans="1:30" ht="15.75" x14ac:dyDescent="0.25">
      <c r="A115" s="350"/>
      <c r="B115" s="324"/>
      <c r="C115" s="351" t="s">
        <v>7178</v>
      </c>
      <c r="D115" s="357"/>
      <c r="E115" s="357"/>
      <c r="F115" s="357"/>
      <c r="G115" s="357"/>
      <c r="H115" s="329"/>
      <c r="I115" s="324"/>
      <c r="J115" s="351" t="s">
        <v>7178</v>
      </c>
      <c r="K115" s="357"/>
      <c r="L115" s="357"/>
      <c r="M115" s="357"/>
      <c r="N115" s="357"/>
      <c r="O115" s="357"/>
      <c r="P115" s="353"/>
      <c r="Q115" s="324"/>
      <c r="R115" s="351" t="s">
        <v>7178</v>
      </c>
      <c r="S115" s="358"/>
      <c r="T115" s="358"/>
      <c r="U115" s="358"/>
      <c r="V115" s="358"/>
      <c r="W115" s="358"/>
      <c r="X115" s="358"/>
      <c r="Y115" s="358"/>
      <c r="Z115" s="355"/>
      <c r="AA115" s="324"/>
      <c r="AB115" s="324"/>
      <c r="AC115" s="324"/>
      <c r="AD115" s="356"/>
    </row>
    <row r="116" spans="1:30" ht="15.75" x14ac:dyDescent="0.25">
      <c r="A116" s="350"/>
      <c r="B116" s="324"/>
      <c r="C116" s="351" t="s">
        <v>7179</v>
      </c>
      <c r="D116" s="357"/>
      <c r="E116" s="357"/>
      <c r="F116" s="357"/>
      <c r="G116" s="357"/>
      <c r="H116" s="329"/>
      <c r="I116" s="324"/>
      <c r="J116" s="351" t="s">
        <v>7179</v>
      </c>
      <c r="K116" s="357"/>
      <c r="L116" s="357"/>
      <c r="M116" s="357"/>
      <c r="N116" s="357"/>
      <c r="O116" s="357"/>
      <c r="P116" s="353"/>
      <c r="Q116" s="324"/>
      <c r="R116" s="351" t="s">
        <v>7179</v>
      </c>
      <c r="S116" s="358"/>
      <c r="T116" s="358"/>
      <c r="U116" s="358"/>
      <c r="V116" s="358"/>
      <c r="W116" s="358"/>
      <c r="X116" s="358"/>
      <c r="Y116" s="358"/>
      <c r="Z116" s="355"/>
      <c r="AA116" s="324"/>
      <c r="AB116" s="324"/>
      <c r="AC116" s="324"/>
      <c r="AD116" s="356"/>
    </row>
    <row r="117" spans="1:30" ht="15.75" x14ac:dyDescent="0.25">
      <c r="A117" s="350"/>
      <c r="B117" s="324"/>
      <c r="C117" s="351" t="s">
        <v>7180</v>
      </c>
      <c r="D117" s="357"/>
      <c r="E117" s="357"/>
      <c r="F117" s="357"/>
      <c r="G117" s="357"/>
      <c r="H117" s="329"/>
      <c r="I117" s="324"/>
      <c r="J117" s="351" t="s">
        <v>7180</v>
      </c>
      <c r="K117" s="357"/>
      <c r="L117" s="357"/>
      <c r="M117" s="357"/>
      <c r="N117" s="357"/>
      <c r="O117" s="357"/>
      <c r="P117" s="353"/>
      <c r="Q117" s="324"/>
      <c r="R117" s="351" t="s">
        <v>7180</v>
      </c>
      <c r="S117" s="358"/>
      <c r="T117" s="358"/>
      <c r="U117" s="358"/>
      <c r="V117" s="358"/>
      <c r="W117" s="358"/>
      <c r="X117" s="358"/>
      <c r="Y117" s="358"/>
      <c r="Z117" s="355"/>
      <c r="AA117" s="324"/>
      <c r="AB117" s="324"/>
      <c r="AC117" s="324"/>
      <c r="AD117" s="356"/>
    </row>
    <row r="118" spans="1:30" ht="15.75" x14ac:dyDescent="0.25">
      <c r="A118" s="350"/>
      <c r="B118" s="359"/>
      <c r="C118" s="329"/>
      <c r="D118" s="329"/>
      <c r="E118" s="329"/>
      <c r="F118" s="329"/>
      <c r="G118" s="329"/>
      <c r="H118" s="329"/>
      <c r="I118" s="329"/>
      <c r="J118" s="329"/>
      <c r="K118" s="329"/>
      <c r="L118" s="329"/>
      <c r="M118" s="329"/>
      <c r="N118" s="329"/>
      <c r="O118" s="329"/>
      <c r="P118" s="353"/>
      <c r="Q118" s="329"/>
      <c r="R118" s="329"/>
      <c r="S118" s="360"/>
      <c r="T118" s="360"/>
      <c r="U118" s="361"/>
      <c r="V118" s="361"/>
      <c r="W118" s="291"/>
      <c r="X118" s="324"/>
      <c r="Y118" s="361"/>
      <c r="Z118" s="355"/>
      <c r="AA118" s="361"/>
      <c r="AB118" s="362"/>
      <c r="AC118" s="363"/>
      <c r="AD118" s="356"/>
    </row>
    <row r="119" spans="1:30" ht="15.75" x14ac:dyDescent="0.25">
      <c r="A119" s="364"/>
      <c r="B119" s="365"/>
      <c r="C119" s="366"/>
      <c r="D119" s="366"/>
      <c r="E119" s="366"/>
      <c r="F119" s="366"/>
      <c r="G119" s="366"/>
      <c r="H119" s="366"/>
      <c r="I119" s="366"/>
      <c r="J119" s="366"/>
      <c r="K119" s="366"/>
      <c r="L119" s="366"/>
      <c r="M119" s="366"/>
      <c r="N119" s="366"/>
      <c r="O119" s="366"/>
      <c r="P119" s="367"/>
      <c r="Q119" s="366"/>
      <c r="R119" s="366"/>
      <c r="S119" s="368"/>
      <c r="T119" s="368"/>
      <c r="U119" s="354"/>
      <c r="V119" s="354"/>
      <c r="W119" s="291"/>
      <c r="X119" s="369"/>
      <c r="Y119" s="354"/>
      <c r="Z119" s="370"/>
      <c r="AA119" s="354"/>
      <c r="AB119" s="371"/>
      <c r="AC119" s="372"/>
      <c r="AD119" s="373"/>
    </row>
    <row r="120" spans="1:30" x14ac:dyDescent="0.2">
      <c r="A120" s="291"/>
      <c r="B120" s="291"/>
      <c r="C120" s="291"/>
      <c r="D120" s="291"/>
      <c r="E120" s="291"/>
      <c r="F120" s="291"/>
      <c r="G120" s="291"/>
      <c r="H120" s="291"/>
      <c r="I120" s="291"/>
      <c r="J120" s="291"/>
      <c r="K120" s="291"/>
      <c r="L120" s="291"/>
      <c r="M120" s="291"/>
      <c r="N120" s="291"/>
      <c r="O120" s="291"/>
      <c r="P120" s="347"/>
      <c r="Q120" s="291"/>
      <c r="R120" s="291"/>
      <c r="S120" s="347"/>
      <c r="T120" s="347"/>
      <c r="U120" s="291"/>
      <c r="V120" s="291"/>
      <c r="W120" s="291"/>
      <c r="X120" s="291"/>
      <c r="Y120" s="291"/>
      <c r="Z120" s="291"/>
      <c r="AA120" s="291"/>
      <c r="AB120" s="291"/>
      <c r="AC120" s="291"/>
      <c r="AD120" s="291"/>
    </row>
    <row r="121" spans="1:30" x14ac:dyDescent="0.2">
      <c r="A121" s="291"/>
      <c r="B121" s="291"/>
      <c r="C121" s="291"/>
      <c r="D121" s="291"/>
      <c r="E121" s="291"/>
      <c r="F121" s="291"/>
      <c r="G121" s="291"/>
      <c r="H121" s="291"/>
      <c r="I121" s="291"/>
      <c r="J121" s="291"/>
      <c r="K121" s="291"/>
      <c r="L121" s="291"/>
      <c r="M121" s="291"/>
      <c r="N121" s="291"/>
      <c r="O121" s="291"/>
      <c r="P121" s="347"/>
      <c r="Q121" s="291"/>
      <c r="R121" s="291"/>
      <c r="S121" s="347"/>
      <c r="T121" s="347"/>
      <c r="U121" s="291"/>
      <c r="V121" s="291"/>
      <c r="W121" s="291"/>
      <c r="X121" s="291"/>
      <c r="Y121" s="291"/>
      <c r="Z121" s="291"/>
      <c r="AA121" s="291"/>
      <c r="AB121" s="291"/>
      <c r="AC121" s="291"/>
      <c r="AD121" s="291"/>
    </row>
    <row r="122" spans="1:30" x14ac:dyDescent="0.2">
      <c r="A122" s="291"/>
      <c r="B122" s="291"/>
      <c r="C122" s="291"/>
      <c r="D122" s="291"/>
      <c r="E122" s="291"/>
      <c r="F122" s="291"/>
      <c r="G122" s="291"/>
      <c r="H122" s="291"/>
      <c r="I122" s="291"/>
      <c r="J122" s="291"/>
      <c r="K122" s="291"/>
      <c r="L122" s="291"/>
      <c r="M122" s="291"/>
      <c r="N122" s="291"/>
      <c r="O122" s="291"/>
      <c r="P122" s="347"/>
      <c r="Q122" s="291"/>
      <c r="R122" s="291"/>
      <c r="S122" s="347"/>
      <c r="T122" s="347"/>
      <c r="U122" s="291"/>
      <c r="V122" s="291"/>
      <c r="W122" s="291"/>
      <c r="X122" s="291"/>
      <c r="Y122" s="291"/>
      <c r="Z122" s="291"/>
      <c r="AA122" s="291"/>
      <c r="AB122" s="291"/>
      <c r="AC122" s="291"/>
      <c r="AD122" s="291"/>
    </row>
    <row r="123" spans="1:30" x14ac:dyDescent="0.2">
      <c r="A123" s="291"/>
      <c r="B123" s="291"/>
      <c r="C123" s="291"/>
      <c r="D123" s="291"/>
      <c r="E123" s="291"/>
      <c r="F123" s="291"/>
      <c r="G123" s="291"/>
      <c r="H123" s="291"/>
      <c r="I123" s="291"/>
      <c r="J123" s="291"/>
      <c r="K123" s="291"/>
      <c r="L123" s="291"/>
      <c r="M123" s="291"/>
      <c r="N123" s="291"/>
      <c r="O123" s="291"/>
      <c r="P123" s="347"/>
      <c r="Q123" s="291"/>
      <c r="R123" s="291"/>
      <c r="S123" s="347"/>
      <c r="T123" s="347"/>
      <c r="U123" s="291"/>
      <c r="V123" s="291"/>
      <c r="W123" s="291"/>
      <c r="X123" s="291"/>
      <c r="Y123" s="291"/>
      <c r="Z123" s="291"/>
      <c r="AA123" s="291"/>
      <c r="AB123" s="291"/>
      <c r="AC123" s="291"/>
      <c r="AD123" s="291"/>
    </row>
    <row r="124" spans="1:30" x14ac:dyDescent="0.2">
      <c r="A124" s="291"/>
      <c r="B124" s="291"/>
      <c r="C124" s="291"/>
      <c r="D124" s="291"/>
      <c r="E124" s="291"/>
      <c r="F124" s="291"/>
      <c r="G124" s="291"/>
      <c r="H124" s="291"/>
      <c r="I124" s="291"/>
      <c r="J124" s="291"/>
      <c r="K124" s="291"/>
      <c r="L124" s="291"/>
      <c r="M124" s="291"/>
      <c r="N124" s="291"/>
      <c r="O124" s="291"/>
      <c r="P124" s="347"/>
      <c r="Q124" s="291"/>
      <c r="R124" s="291"/>
      <c r="S124" s="347"/>
      <c r="T124" s="347"/>
      <c r="U124" s="291"/>
      <c r="V124" s="291"/>
      <c r="W124" s="291"/>
      <c r="X124" s="291"/>
      <c r="Y124" s="291"/>
      <c r="Z124" s="291"/>
      <c r="AA124" s="291"/>
      <c r="AB124" s="291"/>
      <c r="AC124" s="291"/>
      <c r="AD124" s="291"/>
    </row>
    <row r="125" spans="1:30" x14ac:dyDescent="0.2">
      <c r="A125" s="291"/>
      <c r="B125" s="291"/>
      <c r="C125" s="291"/>
      <c r="D125" s="291"/>
      <c r="E125" s="291"/>
      <c r="F125" s="291"/>
      <c r="G125" s="291"/>
      <c r="H125" s="291"/>
      <c r="I125" s="291"/>
      <c r="J125" s="291"/>
      <c r="K125" s="291"/>
      <c r="L125" s="291"/>
      <c r="M125" s="291"/>
      <c r="N125" s="291"/>
      <c r="O125" s="291"/>
      <c r="P125" s="347"/>
      <c r="Q125" s="291"/>
      <c r="R125" s="291"/>
      <c r="S125" s="347"/>
      <c r="T125" s="347"/>
      <c r="U125" s="291"/>
      <c r="V125" s="291"/>
      <c r="W125" s="291"/>
      <c r="X125" s="291"/>
      <c r="Y125" s="291"/>
      <c r="Z125" s="291"/>
      <c r="AA125" s="291"/>
      <c r="AB125" s="291"/>
      <c r="AC125" s="291"/>
      <c r="AD125" s="291"/>
    </row>
    <row r="126" spans="1:30" x14ac:dyDescent="0.2">
      <c r="A126" s="291"/>
      <c r="B126" s="291"/>
      <c r="C126" s="291"/>
      <c r="D126" s="291"/>
      <c r="E126" s="291"/>
      <c r="F126" s="291"/>
      <c r="G126" s="291"/>
      <c r="H126" s="291"/>
      <c r="I126" s="291"/>
      <c r="J126" s="291"/>
      <c r="K126" s="291"/>
      <c r="L126" s="291"/>
      <c r="M126" s="291"/>
      <c r="N126" s="291"/>
      <c r="O126" s="291"/>
      <c r="P126" s="347"/>
      <c r="Q126" s="291"/>
      <c r="R126" s="291"/>
      <c r="S126" s="347"/>
      <c r="T126" s="347"/>
      <c r="U126" s="291"/>
      <c r="V126" s="291"/>
      <c r="W126" s="291"/>
      <c r="X126" s="291"/>
      <c r="Y126" s="291"/>
      <c r="Z126" s="291"/>
      <c r="AA126" s="291"/>
      <c r="AB126" s="291"/>
      <c r="AC126" s="291"/>
      <c r="AD126" s="291"/>
    </row>
  </sheetData>
  <mergeCells count="28">
    <mergeCell ref="G3:X3"/>
    <mergeCell ref="Y3:AA3"/>
    <mergeCell ref="AB3:AD3"/>
    <mergeCell ref="A7:D7"/>
    <mergeCell ref="E7:N7"/>
    <mergeCell ref="Z7:AC7"/>
    <mergeCell ref="A1:D3"/>
    <mergeCell ref="E1:F1"/>
    <mergeCell ref="G1:X1"/>
    <mergeCell ref="Y1:AA1"/>
    <mergeCell ref="AB1:AD1"/>
    <mergeCell ref="E2:F2"/>
    <mergeCell ref="G2:X2"/>
    <mergeCell ref="Y2:AA2"/>
    <mergeCell ref="AB2:AD2"/>
    <mergeCell ref="E3:F3"/>
    <mergeCell ref="A8:D8"/>
    <mergeCell ref="E8:N8"/>
    <mergeCell ref="A9:D9"/>
    <mergeCell ref="E9:N9"/>
    <mergeCell ref="Z9:Z10"/>
    <mergeCell ref="AB9:AB10"/>
    <mergeCell ref="AC9:AC10"/>
    <mergeCell ref="A10:D10"/>
    <mergeCell ref="E10:N10"/>
    <mergeCell ref="A11:D11"/>
    <mergeCell ref="E11:N11"/>
    <mergeCell ref="AA9:AA10"/>
  </mergeCells>
  <conditionalFormatting sqref="B13 E13:AD13 A13:A110 T14 M14:R17 B14:H18 W14:X20 L14:L24 Z14:AC29 V14:V33 U14:U39 AD14:AD72 Y14:Y96 AA14:AC110 T16:T17 I18:K18 M18:Q25 S18:T33 R18:R96 B19:P19 B20:H23 I20:K24 B24:G110 S34:V36 S37:T37 S84:T99 M100:V106 M107:T107 M108:V110">
    <cfRule type="expression" dxfId="51" priority="137">
      <formula>ROW()=CELL("fila")</formula>
    </cfRule>
  </conditionalFormatting>
  <conditionalFormatting sqref="C13">
    <cfRule type="expression" dxfId="50" priority="136">
      <formula>ROW()=CELL("fila")</formula>
    </cfRule>
  </conditionalFormatting>
  <conditionalFormatting sqref="D13">
    <cfRule type="expression" dxfId="49" priority="135">
      <formula>ROW()=CELL("fila")</formula>
    </cfRule>
  </conditionalFormatting>
  <conditionalFormatting sqref="F108:F110">
    <cfRule type="expression" dxfId="48" priority="36">
      <formula>ROW()=CELL("fila")</formula>
    </cfRule>
  </conditionalFormatting>
  <conditionalFormatting sqref="H25:H96 H97:K100 H105:K107 H108:L110">
    <cfRule type="expression" dxfId="47" priority="35">
      <formula>ROW()=CELL("fila")</formula>
    </cfRule>
  </conditionalFormatting>
  <conditionalFormatting sqref="H24:L24">
    <cfRule type="expression" dxfId="46" priority="107">
      <formula>ROW()=CELL("fila")</formula>
    </cfRule>
  </conditionalFormatting>
  <conditionalFormatting sqref="I14:J17">
    <cfRule type="expression" dxfId="45" priority="133">
      <formula>ROW()=CELL("fila")</formula>
    </cfRule>
  </conditionalFormatting>
  <conditionalFormatting sqref="I90:K100 I105:K110">
    <cfRule type="expression" dxfId="44" priority="34">
      <formula>ROW()=CELL("fila")</formula>
    </cfRule>
  </conditionalFormatting>
  <conditionalFormatting sqref="I25:L25 I26:J28 L26:L28 I29:L31">
    <cfRule type="expression" dxfId="43" priority="66">
      <formula>ROW()=CELL("fila")</formula>
    </cfRule>
  </conditionalFormatting>
  <conditionalFormatting sqref="I84:L89">
    <cfRule type="expression" dxfId="42" priority="50">
      <formula>ROW()=CELL("fila")</formula>
    </cfRule>
  </conditionalFormatting>
  <conditionalFormatting sqref="K14:K17">
    <cfRule type="expression" dxfId="41" priority="132">
      <formula>ROW()=CELL("fila")</formula>
    </cfRule>
  </conditionalFormatting>
  <conditionalFormatting sqref="K26:K28">
    <cfRule type="expression" dxfId="40" priority="6">
      <formula>ROW()=CELL("fila")</formula>
    </cfRule>
  </conditionalFormatting>
  <conditionalFormatting sqref="L32">
    <cfRule type="expression" dxfId="39" priority="65">
      <formula>ROW()=CELL("fila")</formula>
    </cfRule>
  </conditionalFormatting>
  <conditionalFormatting sqref="L90:L100">
    <cfRule type="expression" dxfId="38" priority="27">
      <formula>ROW()=CELL("fila")</formula>
    </cfRule>
  </conditionalFormatting>
  <conditionalFormatting sqref="L105:L110">
    <cfRule type="expression" dxfId="37" priority="22">
      <formula>ROW()=CELL("fila")</formula>
    </cfRule>
  </conditionalFormatting>
  <conditionalFormatting sqref="M26:O26 M27:Q28 M29:M96 Z31:AC72 AD74:AD83 Z74:AC96 AD90:AD110 M97:R99 Y97:AC110 H101:L104 V107">
    <cfRule type="expression" dxfId="36" priority="141">
      <formula>ROW()=CELL("fila")</formula>
    </cfRule>
  </conditionalFormatting>
  <conditionalFormatting sqref="N84:Q96">
    <cfRule type="expression" dxfId="35" priority="48">
      <formula>ROW()=CELL("fila")</formula>
    </cfRule>
  </conditionalFormatting>
  <conditionalFormatting sqref="P26 N29:Q30 N31 P31:Q31">
    <cfRule type="expression" dxfId="34" priority="64">
      <formula>ROW()=CELL("fila")</formula>
    </cfRule>
  </conditionalFormatting>
  <conditionalFormatting sqref="Q26">
    <cfRule type="expression" dxfId="33" priority="4">
      <formula>ROW()=CELL("fila")</formula>
    </cfRule>
  </conditionalFormatting>
  <conditionalFormatting sqref="S14 S16:S17">
    <cfRule type="expression" dxfId="32" priority="3">
      <formula>ROW()=CELL("fila")</formula>
    </cfRule>
  </conditionalFormatting>
  <conditionalFormatting sqref="S15:T15">
    <cfRule type="expression" dxfId="31" priority="1">
      <formula>ROW()=CELL("fila")</formula>
    </cfRule>
  </conditionalFormatting>
  <conditionalFormatting sqref="U90:U99">
    <cfRule type="expression" dxfId="30" priority="16">
      <formula>ROW()=CELL("fila")</formula>
    </cfRule>
  </conditionalFormatting>
  <conditionalFormatting sqref="V37">
    <cfRule type="expression" dxfId="29" priority="62">
      <formula>ROW()=CELL("fila")</formula>
    </cfRule>
  </conditionalFormatting>
  <conditionalFormatting sqref="V84:V99">
    <cfRule type="expression" dxfId="28" priority="18">
      <formula>ROW()=CELL("fila")</formula>
    </cfRule>
  </conditionalFormatting>
  <conditionalFormatting sqref="X30:X37">
    <cfRule type="expression" dxfId="27" priority="61">
      <formula>ROW()=CELL("fila")</formula>
    </cfRule>
  </conditionalFormatting>
  <conditionalFormatting sqref="X84:X110">
    <cfRule type="expression" dxfId="26" priority="44">
      <formula>ROW()=CELL("fila")</formula>
    </cfRule>
  </conditionalFormatting>
  <conditionalFormatting sqref="AD86">
    <cfRule type="expression" dxfId="25" priority="43">
      <formula>ROW()=CELL("fila")</formula>
    </cfRule>
  </conditionalFormatting>
  <dataValidations count="6">
    <dataValidation type="whole" allowBlank="1" showInputMessage="1" showErrorMessage="1" errorTitle="VERIFICAR NUMERO" error="Solo se permiten números enteros " sqref="M111:M113 M120:M1048576 L114:L119" xr:uid="{582CBA25-C5B0-4850-8282-55B4CFD841AB}">
      <formula1>1</formula1>
      <formula2>100000000000</formula2>
    </dataValidation>
    <dataValidation type="whole" allowBlank="1" showInputMessage="1" showErrorMessage="1" errorTitle="VERIFICAR NUMERO" error="Solo se permiten números enteros " sqref="X20 V14:W19 V120:W1048576 U114:U119 U112 U113:W113 V21:W112" xr:uid="{15536CE6-1108-4A07-B2C2-8AB23D38D887}">
      <formula1>1</formula1>
      <formula2>10000</formula2>
    </dataValidation>
    <dataValidation type="date" errorStyle="warning" allowBlank="1" showInputMessage="1" showErrorMessage="1" errorTitle="VERIFICAR FECHA" error="Si no contiene información, indexar S/I" sqref="V20 R114:S119 S14 S16:S17 S96 T16 S18:T25 S120:T1048576 S100:T113 S29:T95" xr:uid="{B96FE990-0CD7-4EE0-A9DF-B165FB140EC8}">
      <formula1>14611</formula1>
      <formula2>44926</formula2>
    </dataValidation>
    <dataValidation type="list" allowBlank="1" showInputMessage="1" showErrorMessage="1" sqref="J111:J112 I114:I119 J120:J1048576 J14:J107" xr:uid="{D93C9671-40F1-4A16-8E0A-7DA166370681}">
      <formula1>INDIRECT(H14)</formula1>
    </dataValidation>
    <dataValidation allowBlank="1" showInputMessage="1" showErrorMessage="1" errorTitle="VERIFICAR NUMERO" error="Solo se permiten números enteros " sqref="U113 N19:P19 P27:Q28 N26:O28 M14:M110" xr:uid="{564F1247-C928-4B25-A459-F15C49C1FEAA}"/>
    <dataValidation type="list" allowBlank="1" showInputMessage="1" showErrorMessage="1" sqref="H114:H119" xr:uid="{08E04233-19FF-442F-9ECB-DCAA46A8AAF3}">
      <formula1>DEPARTAMENTOS</formula1>
    </dataValidation>
  </dataValidations>
  <pageMargins left="0.7" right="0.7" top="0.75" bottom="0.75" header="0.3" footer="0.3"/>
  <drawing r:id="rId1"/>
  <legacy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26D19-A998-46B0-8072-FA1FCD0DDF74}">
  <sheetPr>
    <tabColor theme="9" tint="0.59999389629810485"/>
  </sheetPr>
  <dimension ref="A1:N164"/>
  <sheetViews>
    <sheetView workbookViewId="0">
      <pane ySplit="1" topLeftCell="A7" activePane="bottomLeft" state="frozen"/>
      <selection pane="bottomLeft" activeCell="B7" sqref="B7"/>
    </sheetView>
  </sheetViews>
  <sheetFormatPr baseColWidth="10" defaultColWidth="11.42578125" defaultRowHeight="15" x14ac:dyDescent="0.25"/>
  <cols>
    <col min="1" max="1" width="5.42578125" customWidth="1"/>
    <col min="2" max="2" width="43.140625" style="52" customWidth="1"/>
    <col min="3" max="3" width="9.140625" style="2" bestFit="1" customWidth="1"/>
    <col min="4" max="4" width="19.5703125" style="2" customWidth="1"/>
    <col min="5" max="5" width="10.140625" style="2" customWidth="1"/>
    <col min="6" max="6" width="5.140625" style="2" customWidth="1"/>
    <col min="7" max="7" width="19.7109375" style="2" customWidth="1"/>
    <col min="8" max="8" width="14.28515625" style="2" customWidth="1"/>
    <col min="9" max="9" width="14.7109375" style="2" customWidth="1"/>
    <col min="10" max="10" width="10.5703125" style="2" customWidth="1"/>
    <col min="11" max="11" width="10.5703125" customWidth="1"/>
    <col min="12" max="12" width="21.5703125" customWidth="1"/>
    <col min="13" max="13" width="14.28515625" customWidth="1"/>
    <col min="14" max="14" width="9.140625" bestFit="1" customWidth="1"/>
  </cols>
  <sheetData>
    <row r="1" spans="1:14" ht="60" x14ac:dyDescent="0.25">
      <c r="A1" s="56" t="s">
        <v>0</v>
      </c>
      <c r="B1" s="56" t="s">
        <v>1</v>
      </c>
      <c r="C1" s="56" t="s">
        <v>2</v>
      </c>
      <c r="D1" s="56" t="s">
        <v>3</v>
      </c>
      <c r="E1" s="56" t="s">
        <v>4</v>
      </c>
      <c r="F1" s="56" t="s">
        <v>5</v>
      </c>
      <c r="G1" s="39" t="s">
        <v>6</v>
      </c>
      <c r="H1" s="39" t="s">
        <v>7</v>
      </c>
      <c r="I1" s="39" t="s">
        <v>8</v>
      </c>
      <c r="J1" s="39" t="s">
        <v>9</v>
      </c>
      <c r="K1" s="39" t="s">
        <v>10</v>
      </c>
      <c r="L1" s="39" t="s">
        <v>11</v>
      </c>
      <c r="M1" s="39" t="s">
        <v>12</v>
      </c>
      <c r="N1" s="39" t="s">
        <v>13</v>
      </c>
    </row>
    <row r="2" spans="1:14" ht="30" x14ac:dyDescent="0.25">
      <c r="A2" s="40">
        <v>1</v>
      </c>
      <c r="B2" s="41" t="s">
        <v>9211</v>
      </c>
      <c r="C2" s="42">
        <v>1</v>
      </c>
      <c r="D2" s="42">
        <v>3</v>
      </c>
      <c r="E2" s="42"/>
      <c r="F2" s="42"/>
      <c r="G2" s="42" t="s">
        <v>9212</v>
      </c>
      <c r="H2" s="43">
        <v>45287</v>
      </c>
      <c r="I2" s="42"/>
      <c r="J2" s="43"/>
      <c r="K2" s="44"/>
      <c r="L2" s="47"/>
      <c r="M2" s="44"/>
      <c r="N2" s="46"/>
    </row>
    <row r="3" spans="1:14" ht="30" x14ac:dyDescent="0.25">
      <c r="A3" s="40">
        <v>2</v>
      </c>
      <c r="B3" s="41" t="s">
        <v>9213</v>
      </c>
      <c r="C3" s="42">
        <v>3</v>
      </c>
      <c r="D3" s="42">
        <v>1</v>
      </c>
      <c r="E3" s="42"/>
      <c r="F3" s="42"/>
      <c r="G3" s="42" t="s">
        <v>9212</v>
      </c>
      <c r="H3" s="43">
        <v>45287</v>
      </c>
      <c r="I3" s="42" t="s">
        <v>17</v>
      </c>
      <c r="J3" s="43">
        <v>45287</v>
      </c>
      <c r="K3" s="44"/>
      <c r="L3" s="47"/>
      <c r="M3" s="44"/>
      <c r="N3" s="46"/>
    </row>
    <row r="4" spans="1:14" ht="30" x14ac:dyDescent="0.25">
      <c r="A4" s="40">
        <v>3</v>
      </c>
      <c r="B4" s="41" t="s">
        <v>9214</v>
      </c>
      <c r="C4" s="42">
        <v>5</v>
      </c>
      <c r="D4" s="42">
        <v>3</v>
      </c>
      <c r="E4" s="42"/>
      <c r="F4" s="42"/>
      <c r="G4" s="42" t="s">
        <v>9212</v>
      </c>
      <c r="H4" s="43">
        <v>45287</v>
      </c>
      <c r="I4" s="42"/>
      <c r="J4" s="43"/>
      <c r="K4" s="44"/>
      <c r="L4" s="47"/>
      <c r="M4" s="44"/>
      <c r="N4" s="46"/>
    </row>
    <row r="5" spans="1:14" ht="45" x14ac:dyDescent="0.25">
      <c r="A5" s="40">
        <v>4</v>
      </c>
      <c r="B5" s="41" t="s">
        <v>9215</v>
      </c>
      <c r="C5" s="42">
        <v>11</v>
      </c>
      <c r="D5" s="42">
        <v>5</v>
      </c>
      <c r="E5" s="42"/>
      <c r="F5" s="42"/>
      <c r="G5" s="42" t="s">
        <v>9212</v>
      </c>
      <c r="H5" s="43">
        <v>45287</v>
      </c>
      <c r="I5" s="42"/>
      <c r="J5" s="43"/>
      <c r="K5" s="44"/>
      <c r="L5" s="47"/>
      <c r="M5" s="44"/>
      <c r="N5" s="46"/>
    </row>
    <row r="6" spans="1:14" x14ac:dyDescent="0.25">
      <c r="A6" s="40">
        <v>5</v>
      </c>
      <c r="B6" s="41" t="s">
        <v>9216</v>
      </c>
      <c r="C6" s="42"/>
      <c r="D6" s="42"/>
      <c r="E6" s="42"/>
      <c r="F6" s="42"/>
      <c r="G6" s="42"/>
      <c r="H6" s="43"/>
      <c r="I6" s="42"/>
      <c r="J6" s="43"/>
      <c r="K6" s="44"/>
      <c r="L6" s="42"/>
      <c r="M6" s="43"/>
      <c r="N6" s="46"/>
    </row>
    <row r="7" spans="1:14" ht="30" x14ac:dyDescent="0.25">
      <c r="A7" s="40">
        <v>6</v>
      </c>
      <c r="B7" s="41" t="s">
        <v>9217</v>
      </c>
      <c r="C7" s="42"/>
      <c r="D7" s="42"/>
      <c r="E7" s="42"/>
      <c r="F7" s="42"/>
      <c r="G7" s="42" t="s">
        <v>9212</v>
      </c>
      <c r="H7" s="43">
        <v>45287</v>
      </c>
      <c r="I7" s="42"/>
      <c r="J7" s="43"/>
      <c r="K7" s="44"/>
      <c r="L7" s="42"/>
      <c r="M7" s="43"/>
      <c r="N7" s="46"/>
    </row>
    <row r="8" spans="1:14" x14ac:dyDescent="0.25">
      <c r="A8" s="40">
        <v>7</v>
      </c>
      <c r="B8" s="41" t="s">
        <v>9218</v>
      </c>
      <c r="C8" s="42"/>
      <c r="D8" s="42"/>
      <c r="E8" s="42"/>
      <c r="F8" s="42"/>
      <c r="G8" s="42" t="s">
        <v>9212</v>
      </c>
      <c r="H8" s="43">
        <v>45287</v>
      </c>
      <c r="I8" s="42" t="s">
        <v>17</v>
      </c>
      <c r="J8" s="43">
        <v>45288</v>
      </c>
      <c r="K8" s="44"/>
      <c r="L8" s="47"/>
      <c r="M8" s="47"/>
      <c r="N8" s="46"/>
    </row>
    <row r="9" spans="1:14" x14ac:dyDescent="0.25">
      <c r="A9" s="40">
        <v>8</v>
      </c>
      <c r="B9" s="41"/>
      <c r="C9" s="42"/>
      <c r="D9" s="42"/>
      <c r="E9" s="42"/>
      <c r="F9" s="42"/>
      <c r="G9" s="42"/>
      <c r="H9" s="43"/>
      <c r="I9" s="42"/>
      <c r="J9" s="43"/>
      <c r="K9" s="44"/>
      <c r="L9" s="47"/>
      <c r="M9" s="44"/>
      <c r="N9" s="46"/>
    </row>
    <row r="10" spans="1:14" x14ac:dyDescent="0.25">
      <c r="A10" s="40">
        <v>9</v>
      </c>
      <c r="B10" s="41"/>
      <c r="C10" s="42"/>
      <c r="D10" s="42"/>
      <c r="E10" s="42"/>
      <c r="F10" s="42"/>
      <c r="G10" s="42"/>
      <c r="H10" s="43"/>
      <c r="I10" s="42"/>
      <c r="J10" s="43"/>
      <c r="K10" s="44"/>
      <c r="L10" s="47"/>
      <c r="M10" s="44"/>
      <c r="N10" s="46"/>
    </row>
    <row r="11" spans="1:14" x14ac:dyDescent="0.25">
      <c r="A11" s="40">
        <v>10</v>
      </c>
      <c r="B11" s="41"/>
      <c r="C11" s="42"/>
      <c r="D11" s="42"/>
      <c r="E11" s="42"/>
      <c r="F11" s="42"/>
      <c r="G11" s="42"/>
      <c r="H11" s="43"/>
      <c r="I11" s="42"/>
      <c r="J11" s="43"/>
      <c r="K11" s="44"/>
      <c r="L11" s="47"/>
      <c r="M11" s="44"/>
      <c r="N11" s="46"/>
    </row>
    <row r="12" spans="1:14" x14ac:dyDescent="0.25">
      <c r="A12" s="40">
        <v>11</v>
      </c>
      <c r="B12" s="41"/>
      <c r="C12" s="42"/>
      <c r="D12" s="42"/>
      <c r="E12" s="42"/>
      <c r="F12" s="42"/>
      <c r="G12" s="42"/>
      <c r="H12" s="43"/>
      <c r="I12" s="42"/>
      <c r="J12" s="43"/>
      <c r="K12" s="47"/>
      <c r="L12" s="47"/>
      <c r="M12" s="44"/>
      <c r="N12" s="46"/>
    </row>
    <row r="13" spans="1:14" x14ac:dyDescent="0.25">
      <c r="A13" s="40">
        <v>12</v>
      </c>
      <c r="B13" s="41"/>
      <c r="C13" s="42"/>
      <c r="D13" s="42"/>
      <c r="E13" s="42"/>
      <c r="F13" s="42"/>
      <c r="G13" s="42"/>
      <c r="H13" s="43"/>
      <c r="I13" s="42"/>
      <c r="J13" s="43"/>
      <c r="K13" s="47"/>
      <c r="L13" s="47"/>
      <c r="M13" s="44"/>
      <c r="N13" s="46"/>
    </row>
    <row r="14" spans="1:14" x14ac:dyDescent="0.25">
      <c r="A14" s="40">
        <v>13</v>
      </c>
      <c r="B14" s="41"/>
      <c r="C14" s="42"/>
      <c r="D14" s="42"/>
      <c r="E14" s="42"/>
      <c r="F14" s="42"/>
      <c r="G14" s="42"/>
      <c r="H14" s="43"/>
      <c r="I14" s="42"/>
      <c r="J14" s="43"/>
      <c r="K14" s="47"/>
      <c r="L14" s="47"/>
      <c r="M14" s="44"/>
      <c r="N14" s="46"/>
    </row>
    <row r="15" spans="1:14" x14ac:dyDescent="0.25">
      <c r="A15" s="40">
        <v>14</v>
      </c>
      <c r="B15" s="41"/>
      <c r="C15" s="42"/>
      <c r="D15" s="42"/>
      <c r="E15" s="42"/>
      <c r="F15" s="42"/>
      <c r="G15" s="42"/>
      <c r="H15" s="43"/>
      <c r="I15" s="42"/>
      <c r="J15" s="43"/>
      <c r="K15" s="47"/>
      <c r="L15" s="47"/>
      <c r="M15" s="44"/>
      <c r="N15" s="46"/>
    </row>
    <row r="16" spans="1:14" x14ac:dyDescent="0.25">
      <c r="A16" s="40">
        <v>15</v>
      </c>
      <c r="B16" s="41"/>
      <c r="C16" s="42"/>
      <c r="D16" s="42"/>
      <c r="E16" s="42"/>
      <c r="F16" s="42"/>
      <c r="G16" s="42"/>
      <c r="H16" s="43"/>
      <c r="I16" s="42"/>
      <c r="J16" s="43"/>
      <c r="K16" s="47"/>
      <c r="L16" s="47"/>
      <c r="M16" s="44"/>
      <c r="N16" s="46"/>
    </row>
    <row r="17" spans="1:14" x14ac:dyDescent="0.25">
      <c r="A17" s="40">
        <v>16</v>
      </c>
      <c r="B17" s="41"/>
      <c r="C17" s="42"/>
      <c r="D17" s="42"/>
      <c r="E17" s="42"/>
      <c r="F17" s="42"/>
      <c r="G17" s="42"/>
      <c r="H17" s="43"/>
      <c r="I17" s="42"/>
      <c r="J17" s="43"/>
      <c r="K17" s="47"/>
      <c r="L17" s="47"/>
      <c r="M17" s="44"/>
      <c r="N17" s="46"/>
    </row>
    <row r="18" spans="1:14" x14ac:dyDescent="0.25">
      <c r="A18" s="40">
        <v>17</v>
      </c>
      <c r="B18" s="41"/>
      <c r="C18" s="42"/>
      <c r="D18" s="42"/>
      <c r="E18" s="42"/>
      <c r="F18" s="42"/>
      <c r="G18" s="42"/>
      <c r="H18" s="43"/>
      <c r="I18" s="42"/>
      <c r="J18" s="43"/>
      <c r="K18" s="47"/>
      <c r="L18" s="47"/>
      <c r="M18" s="44"/>
      <c r="N18" s="46"/>
    </row>
    <row r="19" spans="1:14" x14ac:dyDescent="0.25">
      <c r="A19" s="40">
        <v>18</v>
      </c>
      <c r="B19" s="41"/>
      <c r="C19" s="42"/>
      <c r="D19" s="42"/>
      <c r="E19" s="42"/>
      <c r="F19" s="42"/>
      <c r="G19" s="42"/>
      <c r="H19" s="43"/>
      <c r="I19" s="42"/>
      <c r="J19" s="42"/>
      <c r="K19" s="47"/>
      <c r="L19" s="47"/>
      <c r="M19" s="47"/>
      <c r="N19" s="46"/>
    </row>
    <row r="20" spans="1:14" x14ac:dyDescent="0.25">
      <c r="A20" s="40">
        <v>19</v>
      </c>
      <c r="B20" s="41"/>
      <c r="C20" s="42"/>
      <c r="D20" s="42"/>
      <c r="E20" s="42"/>
      <c r="F20" s="42"/>
      <c r="G20" s="42"/>
      <c r="H20" s="43"/>
      <c r="I20" s="42"/>
      <c r="J20" s="42"/>
      <c r="K20" s="47"/>
      <c r="L20" s="47"/>
      <c r="M20" s="44"/>
      <c r="N20" s="46"/>
    </row>
    <row r="21" spans="1:14" x14ac:dyDescent="0.25">
      <c r="A21" s="40">
        <v>20</v>
      </c>
      <c r="B21" s="41"/>
      <c r="C21" s="42"/>
      <c r="D21" s="42"/>
      <c r="E21" s="42"/>
      <c r="F21" s="42"/>
      <c r="G21" s="42"/>
      <c r="H21" s="43"/>
      <c r="I21" s="42"/>
      <c r="J21" s="43"/>
      <c r="K21" s="47"/>
      <c r="L21" s="47"/>
      <c r="M21" s="44"/>
      <c r="N21" s="46"/>
    </row>
    <row r="22" spans="1:14" x14ac:dyDescent="0.25">
      <c r="A22" s="40">
        <v>21</v>
      </c>
      <c r="B22" s="41"/>
      <c r="C22" s="42"/>
      <c r="D22" s="42"/>
      <c r="E22" s="42"/>
      <c r="F22" s="42"/>
      <c r="G22" s="42"/>
      <c r="H22" s="43"/>
      <c r="I22" s="42"/>
      <c r="J22" s="42"/>
      <c r="K22" s="47"/>
      <c r="L22" s="47"/>
      <c r="M22" s="47"/>
      <c r="N22" s="46"/>
    </row>
    <row r="23" spans="1:14" x14ac:dyDescent="0.25">
      <c r="A23" s="40">
        <v>22</v>
      </c>
      <c r="B23" s="41"/>
      <c r="C23" s="42"/>
      <c r="D23" s="42"/>
      <c r="E23" s="42"/>
      <c r="F23" s="42"/>
      <c r="G23" s="42"/>
      <c r="H23" s="43"/>
      <c r="I23" s="42"/>
      <c r="J23" s="42"/>
      <c r="K23" s="47"/>
      <c r="L23" s="47"/>
      <c r="M23" s="47"/>
      <c r="N23" s="46"/>
    </row>
    <row r="24" spans="1:14" x14ac:dyDescent="0.25">
      <c r="A24" s="40">
        <v>23</v>
      </c>
      <c r="B24" s="41"/>
      <c r="C24" s="42"/>
      <c r="D24" s="42"/>
      <c r="E24" s="42"/>
      <c r="F24" s="42"/>
      <c r="G24" s="42"/>
      <c r="H24" s="43"/>
      <c r="I24" s="42"/>
      <c r="J24" s="42"/>
      <c r="K24" s="47"/>
      <c r="L24" s="47"/>
      <c r="M24" s="47"/>
      <c r="N24" s="46"/>
    </row>
    <row r="25" spans="1:14" x14ac:dyDescent="0.25">
      <c r="A25" s="40">
        <v>24</v>
      </c>
      <c r="B25" s="41"/>
      <c r="C25" s="42"/>
      <c r="D25" s="42"/>
      <c r="E25" s="42"/>
      <c r="F25" s="42"/>
      <c r="G25" s="42"/>
      <c r="H25" s="43"/>
      <c r="I25" s="42"/>
      <c r="J25" s="42"/>
      <c r="K25" s="47"/>
      <c r="L25" s="47"/>
      <c r="M25" s="47"/>
      <c r="N25" s="46"/>
    </row>
    <row r="26" spans="1:14" x14ac:dyDescent="0.25">
      <c r="A26" s="40">
        <v>25</v>
      </c>
      <c r="B26" s="41"/>
      <c r="C26" s="42"/>
      <c r="D26" s="42"/>
      <c r="E26" s="42"/>
      <c r="F26" s="42"/>
      <c r="G26" s="42"/>
      <c r="H26" s="43"/>
      <c r="I26" s="42"/>
      <c r="J26" s="42"/>
      <c r="K26" s="47"/>
      <c r="L26" s="47"/>
      <c r="M26" s="47"/>
      <c r="N26" s="46"/>
    </row>
    <row r="27" spans="1:14" x14ac:dyDescent="0.25">
      <c r="A27" s="40">
        <v>26</v>
      </c>
      <c r="B27" s="41"/>
      <c r="C27" s="42"/>
      <c r="D27" s="42"/>
      <c r="E27" s="42"/>
      <c r="F27" s="42"/>
      <c r="G27" s="42"/>
      <c r="H27" s="43"/>
      <c r="I27" s="42"/>
      <c r="J27" s="42"/>
      <c r="K27" s="47"/>
      <c r="L27" s="47"/>
      <c r="M27" s="47"/>
      <c r="N27" s="46"/>
    </row>
    <row r="28" spans="1:14" x14ac:dyDescent="0.25">
      <c r="A28" s="40">
        <v>27</v>
      </c>
      <c r="B28" s="41"/>
      <c r="C28" s="42"/>
      <c r="D28" s="42"/>
      <c r="E28" s="42"/>
      <c r="F28" s="42"/>
      <c r="G28" s="42"/>
      <c r="H28" s="43"/>
      <c r="I28" s="42"/>
      <c r="J28" s="42"/>
      <c r="K28" s="47"/>
      <c r="L28" s="47"/>
      <c r="M28" s="47"/>
      <c r="N28" s="46"/>
    </row>
    <row r="29" spans="1:14" x14ac:dyDescent="0.25">
      <c r="A29" s="40">
        <v>28</v>
      </c>
      <c r="B29" s="41"/>
      <c r="C29" s="42"/>
      <c r="D29" s="42"/>
      <c r="E29" s="42"/>
      <c r="F29" s="42"/>
      <c r="G29" s="42"/>
      <c r="H29" s="43"/>
      <c r="I29" s="42"/>
      <c r="J29" s="42"/>
      <c r="K29" s="47"/>
      <c r="L29" s="47"/>
      <c r="M29" s="47"/>
      <c r="N29" s="46"/>
    </row>
    <row r="30" spans="1:14" x14ac:dyDescent="0.25">
      <c r="A30" s="40">
        <v>29</v>
      </c>
      <c r="B30" s="41"/>
      <c r="C30" s="42"/>
      <c r="D30" s="42"/>
      <c r="E30" s="42"/>
      <c r="F30" s="42"/>
      <c r="G30" s="42"/>
      <c r="H30" s="43"/>
      <c r="I30" s="42"/>
      <c r="J30" s="42"/>
      <c r="K30" s="47"/>
      <c r="L30" s="47"/>
      <c r="M30" s="47"/>
      <c r="N30" s="46"/>
    </row>
    <row r="31" spans="1:14" x14ac:dyDescent="0.25">
      <c r="A31" s="40">
        <v>30</v>
      </c>
      <c r="B31" s="41"/>
      <c r="C31" s="42"/>
      <c r="D31" s="42"/>
      <c r="E31" s="42"/>
      <c r="F31" s="42"/>
      <c r="G31" s="42"/>
      <c r="H31" s="43"/>
      <c r="I31" s="42"/>
      <c r="J31" s="42"/>
      <c r="K31" s="47"/>
      <c r="L31" s="47"/>
      <c r="M31" s="47"/>
      <c r="N31" s="46"/>
    </row>
    <row r="32" spans="1:14" x14ac:dyDescent="0.25">
      <c r="A32" s="40">
        <v>31</v>
      </c>
      <c r="B32" s="41"/>
      <c r="C32" s="42"/>
      <c r="D32" s="42"/>
      <c r="E32" s="42"/>
      <c r="F32" s="42"/>
      <c r="G32" s="42"/>
      <c r="H32" s="43"/>
      <c r="I32" s="42"/>
      <c r="J32" s="42"/>
      <c r="K32" s="47"/>
      <c r="L32" s="47"/>
      <c r="M32" s="47"/>
      <c r="N32" s="46"/>
    </row>
    <row r="33" spans="1:14" x14ac:dyDescent="0.25">
      <c r="A33" s="40">
        <v>32</v>
      </c>
      <c r="B33" s="48"/>
      <c r="C33" s="49"/>
      <c r="D33" s="49"/>
      <c r="E33" s="49"/>
      <c r="F33" s="49"/>
      <c r="G33" s="49"/>
      <c r="H33" s="50"/>
      <c r="I33" s="49"/>
      <c r="J33" s="49"/>
      <c r="K33" s="46"/>
      <c r="L33" s="46"/>
      <c r="M33" s="46"/>
      <c r="N33" s="46"/>
    </row>
    <row r="34" spans="1:14" x14ac:dyDescent="0.25">
      <c r="A34" s="40">
        <v>33</v>
      </c>
      <c r="B34" s="48"/>
      <c r="C34" s="49"/>
      <c r="D34" s="49"/>
      <c r="E34" s="49"/>
      <c r="F34" s="49"/>
      <c r="G34" s="49"/>
      <c r="H34" s="50"/>
      <c r="I34" s="49"/>
      <c r="J34" s="49"/>
      <c r="K34" s="46"/>
      <c r="L34" s="46"/>
      <c r="M34" s="46"/>
      <c r="N34" s="46"/>
    </row>
    <row r="35" spans="1:14" x14ac:dyDescent="0.25">
      <c r="A35" s="40">
        <v>34</v>
      </c>
      <c r="B35" s="48"/>
      <c r="C35" s="49"/>
      <c r="D35" s="49"/>
      <c r="E35" s="49"/>
      <c r="F35" s="49"/>
      <c r="G35" s="49"/>
      <c r="H35" s="50"/>
      <c r="I35" s="49"/>
      <c r="J35" s="49"/>
      <c r="K35" s="46"/>
      <c r="L35" s="46"/>
      <c r="M35" s="46"/>
      <c r="N35" s="46"/>
    </row>
    <row r="36" spans="1:14" x14ac:dyDescent="0.25">
      <c r="A36" s="40">
        <v>35</v>
      </c>
      <c r="B36" s="48"/>
      <c r="C36" s="49"/>
      <c r="D36" s="49"/>
      <c r="E36" s="49"/>
      <c r="F36" s="49"/>
      <c r="G36" s="49"/>
      <c r="H36" s="50"/>
      <c r="I36" s="49"/>
      <c r="J36" s="49"/>
      <c r="K36" s="46"/>
      <c r="L36" s="46"/>
      <c r="M36" s="46"/>
      <c r="N36" s="46"/>
    </row>
    <row r="37" spans="1:14" x14ac:dyDescent="0.25">
      <c r="A37" s="40">
        <v>36</v>
      </c>
      <c r="B37" s="48"/>
      <c r="C37" s="49"/>
      <c r="D37" s="49"/>
      <c r="E37" s="49"/>
      <c r="F37" s="49"/>
      <c r="G37" s="49"/>
      <c r="H37" s="50"/>
      <c r="I37" s="49"/>
      <c r="J37" s="49"/>
      <c r="K37" s="46"/>
      <c r="L37" s="46"/>
      <c r="M37" s="46"/>
      <c r="N37" s="46"/>
    </row>
    <row r="38" spans="1:14" x14ac:dyDescent="0.25">
      <c r="A38" s="40">
        <v>37</v>
      </c>
      <c r="B38" s="48"/>
      <c r="C38" s="49"/>
      <c r="D38" s="49"/>
      <c r="E38" s="49"/>
      <c r="F38" s="49"/>
      <c r="G38" s="49"/>
      <c r="H38" s="50"/>
      <c r="I38" s="49"/>
      <c r="J38" s="49"/>
      <c r="K38" s="46"/>
      <c r="L38" s="46"/>
      <c r="M38" s="46"/>
      <c r="N38" s="46"/>
    </row>
    <row r="39" spans="1:14" x14ac:dyDescent="0.25">
      <c r="A39" s="40">
        <v>38</v>
      </c>
      <c r="B39" s="48"/>
      <c r="C39" s="49"/>
      <c r="D39" s="49"/>
      <c r="E39" s="49"/>
      <c r="F39" s="49"/>
      <c r="G39" s="49"/>
      <c r="H39" s="50"/>
      <c r="I39" s="49"/>
      <c r="J39" s="49"/>
      <c r="K39" s="46"/>
      <c r="L39" s="46"/>
      <c r="M39" s="46"/>
      <c r="N39" s="46"/>
    </row>
    <row r="40" spans="1:14" x14ac:dyDescent="0.25">
      <c r="A40" s="40">
        <v>39</v>
      </c>
      <c r="B40" s="48"/>
      <c r="C40" s="49"/>
      <c r="D40" s="49"/>
      <c r="E40" s="49"/>
      <c r="F40" s="49"/>
      <c r="G40" s="49"/>
      <c r="H40" s="50"/>
      <c r="I40" s="49"/>
      <c r="J40" s="49"/>
      <c r="K40" s="46"/>
      <c r="L40" s="46"/>
      <c r="M40" s="46"/>
      <c r="N40" s="46"/>
    </row>
    <row r="41" spans="1:14" x14ac:dyDescent="0.25">
      <c r="A41" s="40">
        <v>40</v>
      </c>
      <c r="B41" s="48"/>
      <c r="C41" s="49"/>
      <c r="D41" s="49"/>
      <c r="E41" s="49"/>
      <c r="F41" s="49"/>
      <c r="G41" s="49"/>
      <c r="H41" s="50"/>
      <c r="I41" s="49"/>
      <c r="J41" s="49"/>
      <c r="K41" s="46"/>
      <c r="L41" s="46"/>
      <c r="M41" s="46"/>
      <c r="N41" s="46"/>
    </row>
    <row r="42" spans="1:14" x14ac:dyDescent="0.25">
      <c r="A42" s="40">
        <v>41</v>
      </c>
      <c r="B42" s="48"/>
      <c r="C42" s="49"/>
      <c r="D42" s="49"/>
      <c r="E42" s="49"/>
      <c r="F42" s="49"/>
      <c r="G42" s="49"/>
      <c r="H42" s="50"/>
      <c r="I42" s="49"/>
      <c r="J42" s="49"/>
      <c r="K42" s="46"/>
      <c r="L42" s="46"/>
      <c r="M42" s="46"/>
      <c r="N42" s="46"/>
    </row>
    <row r="43" spans="1:14" x14ac:dyDescent="0.25">
      <c r="A43" s="40">
        <v>42</v>
      </c>
      <c r="B43" s="48"/>
      <c r="C43" s="49"/>
      <c r="D43" s="49"/>
      <c r="E43" s="49"/>
      <c r="F43" s="49"/>
      <c r="G43" s="49"/>
      <c r="H43" s="50"/>
      <c r="I43" s="49"/>
      <c r="J43" s="49"/>
      <c r="K43" s="46"/>
      <c r="L43" s="46"/>
      <c r="M43" s="46"/>
      <c r="N43" s="46"/>
    </row>
    <row r="44" spans="1:14" x14ac:dyDescent="0.25">
      <c r="A44" s="40">
        <v>43</v>
      </c>
      <c r="B44" s="48"/>
      <c r="C44" s="49"/>
      <c r="D44" s="49"/>
      <c r="E44" s="49"/>
      <c r="F44" s="49"/>
      <c r="G44" s="49"/>
      <c r="H44" s="50"/>
      <c r="I44" s="49"/>
      <c r="J44" s="49"/>
      <c r="K44" s="46"/>
      <c r="L44" s="46"/>
      <c r="M44" s="46"/>
      <c r="N44" s="46"/>
    </row>
    <row r="45" spans="1:14" x14ac:dyDescent="0.25">
      <c r="A45" s="40">
        <v>44</v>
      </c>
      <c r="B45" s="48"/>
      <c r="C45" s="49"/>
      <c r="D45" s="49"/>
      <c r="E45" s="49"/>
      <c r="F45" s="49"/>
      <c r="G45" s="49"/>
      <c r="H45" s="50"/>
      <c r="I45" s="49"/>
      <c r="J45" s="49"/>
      <c r="K45" s="46"/>
      <c r="L45" s="46"/>
      <c r="M45" s="46"/>
      <c r="N45" s="46"/>
    </row>
    <row r="46" spans="1:14" x14ac:dyDescent="0.25">
      <c r="A46" s="40">
        <v>45</v>
      </c>
      <c r="B46" s="48"/>
      <c r="C46" s="49"/>
      <c r="D46" s="49"/>
      <c r="E46" s="49"/>
      <c r="F46" s="49"/>
      <c r="G46" s="49"/>
      <c r="H46" s="50"/>
      <c r="I46" s="49"/>
      <c r="J46" s="49"/>
      <c r="K46" s="46"/>
      <c r="L46" s="46"/>
      <c r="M46" s="46"/>
      <c r="N46" s="46"/>
    </row>
    <row r="47" spans="1:14" x14ac:dyDescent="0.25">
      <c r="A47" s="40">
        <v>46</v>
      </c>
      <c r="B47" s="48"/>
      <c r="C47" s="49"/>
      <c r="D47" s="49"/>
      <c r="E47" s="49"/>
      <c r="F47" s="49"/>
      <c r="G47" s="49"/>
      <c r="H47" s="50"/>
      <c r="I47" s="49"/>
      <c r="J47" s="49"/>
      <c r="K47" s="46"/>
      <c r="L47" s="46"/>
      <c r="M47" s="46"/>
      <c r="N47" s="46"/>
    </row>
    <row r="48" spans="1:14" x14ac:dyDescent="0.25">
      <c r="A48" s="40">
        <v>47</v>
      </c>
      <c r="B48" s="48"/>
      <c r="C48" s="49"/>
      <c r="D48" s="49"/>
      <c r="E48" s="49"/>
      <c r="F48" s="49"/>
      <c r="G48" s="49"/>
      <c r="H48" s="50"/>
      <c r="I48" s="49"/>
      <c r="J48" s="49"/>
      <c r="K48" s="46"/>
      <c r="L48" s="46"/>
      <c r="M48" s="46"/>
      <c r="N48" s="46"/>
    </row>
    <row r="49" spans="1:14" x14ac:dyDescent="0.25">
      <c r="A49" s="40">
        <v>48</v>
      </c>
      <c r="B49" s="48"/>
      <c r="C49" s="49"/>
      <c r="D49" s="49"/>
      <c r="E49" s="49"/>
      <c r="F49" s="49"/>
      <c r="G49" s="49"/>
      <c r="H49" s="50"/>
      <c r="I49" s="49"/>
      <c r="J49" s="49"/>
      <c r="K49" s="46"/>
      <c r="L49" s="46"/>
      <c r="M49" s="46"/>
      <c r="N49" s="46"/>
    </row>
    <row r="50" spans="1:14" x14ac:dyDescent="0.25">
      <c r="A50" s="40">
        <v>49</v>
      </c>
      <c r="B50" s="48"/>
      <c r="C50" s="49"/>
      <c r="D50" s="49"/>
      <c r="E50" s="49"/>
      <c r="F50" s="49"/>
      <c r="G50" s="49"/>
      <c r="H50" s="50"/>
      <c r="I50" s="49"/>
      <c r="J50" s="49"/>
      <c r="K50" s="46"/>
      <c r="L50" s="46"/>
      <c r="M50" s="46"/>
      <c r="N50" s="46"/>
    </row>
    <row r="51" spans="1:14" x14ac:dyDescent="0.25">
      <c r="A51" s="40">
        <v>50</v>
      </c>
      <c r="B51" s="48"/>
      <c r="C51" s="49"/>
      <c r="D51" s="49"/>
      <c r="E51" s="49"/>
      <c r="F51" s="49"/>
      <c r="G51" s="49"/>
      <c r="H51" s="50"/>
      <c r="I51" s="49"/>
      <c r="J51" s="49"/>
      <c r="K51" s="46"/>
      <c r="L51" s="46"/>
      <c r="M51" s="46"/>
      <c r="N51" s="46"/>
    </row>
    <row r="52" spans="1:14" x14ac:dyDescent="0.25">
      <c r="A52" s="40">
        <v>51</v>
      </c>
      <c r="B52" s="48"/>
      <c r="C52" s="49"/>
      <c r="D52" s="49"/>
      <c r="E52" s="49"/>
      <c r="F52" s="49"/>
      <c r="G52" s="49"/>
      <c r="H52" s="50"/>
      <c r="I52" s="49"/>
      <c r="J52" s="49"/>
      <c r="K52" s="46"/>
      <c r="L52" s="46"/>
      <c r="M52" s="46"/>
      <c r="N52" s="46"/>
    </row>
    <row r="53" spans="1:14" x14ac:dyDescent="0.25">
      <c r="A53" s="40">
        <v>52</v>
      </c>
      <c r="B53" s="48"/>
      <c r="C53" s="49"/>
      <c r="D53" s="49"/>
      <c r="E53" s="49"/>
      <c r="F53" s="49"/>
      <c r="G53" s="49"/>
      <c r="H53" s="50"/>
      <c r="I53" s="49"/>
      <c r="J53" s="49"/>
      <c r="K53" s="46"/>
      <c r="L53" s="46"/>
      <c r="M53" s="46"/>
      <c r="N53" s="46"/>
    </row>
    <row r="54" spans="1:14" x14ac:dyDescent="0.25">
      <c r="A54" s="40">
        <v>53</v>
      </c>
      <c r="B54" s="48"/>
      <c r="C54" s="49"/>
      <c r="D54" s="49"/>
      <c r="E54" s="49"/>
      <c r="F54" s="49"/>
      <c r="G54" s="49"/>
      <c r="H54" s="50"/>
      <c r="I54" s="49"/>
      <c r="J54" s="49"/>
      <c r="K54" s="46"/>
      <c r="L54" s="46"/>
      <c r="M54" s="46"/>
      <c r="N54" s="46"/>
    </row>
    <row r="55" spans="1:14" x14ac:dyDescent="0.25">
      <c r="A55" s="40">
        <v>54</v>
      </c>
      <c r="B55" s="48"/>
      <c r="C55" s="49"/>
      <c r="D55" s="49"/>
      <c r="E55" s="49"/>
      <c r="F55" s="49"/>
      <c r="G55" s="49"/>
      <c r="H55" s="50"/>
      <c r="I55" s="49"/>
      <c r="J55" s="49"/>
      <c r="K55" s="46"/>
      <c r="L55" s="46"/>
      <c r="M55" s="46"/>
      <c r="N55" s="46"/>
    </row>
    <row r="56" spans="1:14" x14ac:dyDescent="0.25">
      <c r="A56" s="40">
        <v>55</v>
      </c>
      <c r="B56" s="48"/>
      <c r="C56" s="49"/>
      <c r="D56" s="49"/>
      <c r="E56" s="49"/>
      <c r="F56" s="49"/>
      <c r="G56" s="49"/>
      <c r="H56" s="50"/>
      <c r="I56" s="49"/>
      <c r="J56" s="49"/>
      <c r="K56" s="46"/>
      <c r="L56" s="46"/>
      <c r="M56" s="46"/>
      <c r="N56" s="46"/>
    </row>
    <row r="57" spans="1:14" x14ac:dyDescent="0.25">
      <c r="A57" s="40">
        <v>56</v>
      </c>
      <c r="B57" s="48"/>
      <c r="C57" s="49"/>
      <c r="D57" s="49"/>
      <c r="E57" s="49"/>
      <c r="F57" s="49"/>
      <c r="G57" s="49"/>
      <c r="H57" s="50"/>
      <c r="I57" s="49"/>
      <c r="J57" s="49"/>
      <c r="K57" s="46"/>
      <c r="L57" s="46"/>
      <c r="M57" s="46"/>
      <c r="N57" s="46"/>
    </row>
    <row r="58" spans="1:14" x14ac:dyDescent="0.25">
      <c r="A58" s="40">
        <v>57</v>
      </c>
      <c r="B58" s="48"/>
      <c r="C58" s="49"/>
      <c r="D58" s="49"/>
      <c r="E58" s="49"/>
      <c r="F58" s="49"/>
      <c r="G58" s="49"/>
      <c r="H58" s="50"/>
      <c r="I58" s="49"/>
      <c r="J58" s="49"/>
      <c r="K58" s="46"/>
      <c r="L58" s="46"/>
      <c r="M58" s="46"/>
      <c r="N58" s="46"/>
    </row>
    <row r="59" spans="1:14" x14ac:dyDescent="0.25">
      <c r="A59" s="40">
        <v>58</v>
      </c>
      <c r="B59" s="48"/>
      <c r="C59" s="49"/>
      <c r="D59" s="49"/>
      <c r="E59" s="49"/>
      <c r="F59" s="49"/>
      <c r="G59" s="49"/>
      <c r="H59" s="50"/>
      <c r="I59" s="49"/>
      <c r="J59" s="49"/>
      <c r="K59" s="46"/>
      <c r="L59" s="46"/>
      <c r="M59" s="46"/>
      <c r="N59" s="46"/>
    </row>
    <row r="60" spans="1:14" x14ac:dyDescent="0.25">
      <c r="A60" s="40">
        <v>59</v>
      </c>
      <c r="B60" s="48"/>
      <c r="C60" s="49"/>
      <c r="D60" s="49"/>
      <c r="E60" s="49"/>
      <c r="F60" s="49"/>
      <c r="G60" s="49"/>
      <c r="H60" s="50"/>
      <c r="I60" s="49"/>
      <c r="J60" s="49"/>
      <c r="K60" s="46"/>
      <c r="L60" s="46"/>
      <c r="M60" s="46"/>
      <c r="N60" s="46"/>
    </row>
    <row r="61" spans="1:14" x14ac:dyDescent="0.25">
      <c r="A61" s="40">
        <v>60</v>
      </c>
      <c r="B61" s="48"/>
      <c r="C61" s="49"/>
      <c r="D61" s="49"/>
      <c r="E61" s="49"/>
      <c r="F61" s="49"/>
      <c r="G61" s="49"/>
      <c r="H61" s="50"/>
      <c r="I61" s="49"/>
      <c r="J61" s="49"/>
      <c r="K61" s="46"/>
      <c r="L61" s="46"/>
      <c r="M61" s="46"/>
      <c r="N61" s="46"/>
    </row>
    <row r="62" spans="1:14" x14ac:dyDescent="0.25">
      <c r="A62" s="40">
        <v>61</v>
      </c>
      <c r="B62" s="48"/>
      <c r="C62" s="49"/>
      <c r="D62" s="49"/>
      <c r="E62" s="49"/>
      <c r="F62" s="49"/>
      <c r="G62" s="49"/>
      <c r="H62" s="50"/>
      <c r="I62" s="49"/>
      <c r="J62" s="49"/>
      <c r="K62" s="46"/>
      <c r="L62" s="46"/>
      <c r="M62" s="46"/>
      <c r="N62" s="46"/>
    </row>
    <row r="63" spans="1:14" x14ac:dyDescent="0.25">
      <c r="A63" s="40">
        <v>62</v>
      </c>
      <c r="B63" s="48"/>
      <c r="C63" s="49"/>
      <c r="D63" s="49"/>
      <c r="E63" s="49"/>
      <c r="F63" s="49"/>
      <c r="G63" s="49"/>
      <c r="H63" s="50"/>
      <c r="I63" s="49"/>
      <c r="J63" s="49"/>
      <c r="K63" s="46"/>
      <c r="L63" s="46"/>
      <c r="M63" s="46"/>
      <c r="N63" s="46"/>
    </row>
    <row r="64" spans="1:14" x14ac:dyDescent="0.25">
      <c r="A64" s="40">
        <v>63</v>
      </c>
      <c r="B64" s="48"/>
      <c r="C64" s="49"/>
      <c r="D64" s="49"/>
      <c r="E64" s="49"/>
      <c r="F64" s="49"/>
      <c r="G64" s="49"/>
      <c r="H64" s="50"/>
      <c r="I64" s="49"/>
      <c r="J64" s="49"/>
      <c r="K64" s="46"/>
      <c r="L64" s="46"/>
      <c r="M64" s="46"/>
      <c r="N64" s="46"/>
    </row>
    <row r="65" spans="1:14" x14ac:dyDescent="0.25">
      <c r="A65" s="40">
        <v>64</v>
      </c>
      <c r="B65" s="48"/>
      <c r="C65" s="49"/>
      <c r="D65" s="49"/>
      <c r="E65" s="49"/>
      <c r="F65" s="49"/>
      <c r="G65" s="49"/>
      <c r="H65" s="50"/>
      <c r="I65" s="49"/>
      <c r="J65" s="49"/>
      <c r="K65" s="46"/>
      <c r="L65" s="46"/>
      <c r="M65" s="46"/>
      <c r="N65" s="46"/>
    </row>
    <row r="66" spans="1:14" x14ac:dyDescent="0.25">
      <c r="A66" s="40"/>
      <c r="B66" s="48"/>
      <c r="C66" s="49"/>
      <c r="D66" s="49"/>
      <c r="E66" s="49"/>
      <c r="F66" s="49"/>
      <c r="G66" s="49"/>
      <c r="H66" s="50"/>
      <c r="I66" s="49"/>
      <c r="J66" s="49"/>
      <c r="K66" s="46"/>
      <c r="L66" s="46"/>
      <c r="M66" s="46"/>
      <c r="N66" s="46"/>
    </row>
    <row r="67" spans="1:14" x14ac:dyDescent="0.25">
      <c r="A67" s="40"/>
      <c r="B67" s="48"/>
      <c r="C67" s="49"/>
      <c r="D67" s="49"/>
      <c r="E67" s="49"/>
      <c r="F67" s="49"/>
      <c r="G67" s="49"/>
      <c r="H67" s="50"/>
      <c r="I67" s="49"/>
      <c r="J67" s="49"/>
      <c r="K67" s="46"/>
      <c r="L67" s="46"/>
      <c r="M67" s="46"/>
      <c r="N67" s="46"/>
    </row>
    <row r="68" spans="1:14" x14ac:dyDescent="0.25">
      <c r="A68" s="40"/>
      <c r="B68" s="48"/>
      <c r="C68" s="49"/>
      <c r="D68" s="49"/>
      <c r="E68" s="49"/>
      <c r="F68" s="49"/>
      <c r="G68" s="49"/>
      <c r="H68" s="50"/>
      <c r="I68" s="49"/>
      <c r="J68" s="49"/>
      <c r="K68" s="46"/>
      <c r="L68" s="46"/>
      <c r="M68" s="46"/>
      <c r="N68" s="46"/>
    </row>
    <row r="69" spans="1:14" x14ac:dyDescent="0.25">
      <c r="A69" s="40"/>
      <c r="B69" s="48"/>
      <c r="C69" s="49"/>
      <c r="D69" s="49"/>
      <c r="E69" s="49"/>
      <c r="F69" s="49"/>
      <c r="G69" s="49"/>
      <c r="H69" s="50"/>
      <c r="I69" s="49"/>
      <c r="J69" s="49"/>
      <c r="K69" s="46"/>
      <c r="L69" s="46"/>
      <c r="M69" s="46"/>
      <c r="N69" s="46"/>
    </row>
    <row r="70" spans="1:14" x14ac:dyDescent="0.25">
      <c r="A70" s="40"/>
      <c r="B70" s="48"/>
      <c r="C70" s="49"/>
      <c r="D70" s="49"/>
      <c r="E70" s="49"/>
      <c r="F70" s="49"/>
      <c r="G70" s="49"/>
      <c r="H70" s="50"/>
      <c r="I70" s="49"/>
      <c r="J70" s="49"/>
      <c r="K70" s="46"/>
      <c r="L70" s="46"/>
      <c r="M70" s="46"/>
      <c r="N70" s="46"/>
    </row>
    <row r="71" spans="1:14" x14ac:dyDescent="0.25">
      <c r="A71" s="40"/>
      <c r="B71" s="48"/>
      <c r="C71" s="49"/>
      <c r="D71" s="49"/>
      <c r="E71" s="49"/>
      <c r="F71" s="49"/>
      <c r="G71" s="49"/>
      <c r="H71" s="50"/>
      <c r="I71" s="49"/>
      <c r="J71" s="49"/>
      <c r="K71" s="46"/>
      <c r="L71" s="46"/>
      <c r="M71" s="46"/>
      <c r="N71" s="46"/>
    </row>
    <row r="72" spans="1:14" x14ac:dyDescent="0.25">
      <c r="A72" s="40"/>
      <c r="B72" s="48"/>
      <c r="C72" s="49"/>
      <c r="D72" s="49"/>
      <c r="E72" s="49"/>
      <c r="F72" s="49"/>
      <c r="G72" s="49"/>
      <c r="H72" s="49"/>
      <c r="I72" s="49"/>
      <c r="J72" s="49"/>
      <c r="K72" s="46"/>
      <c r="L72" s="46"/>
      <c r="M72" s="46"/>
      <c r="N72" s="46"/>
    </row>
    <row r="73" spans="1:14" x14ac:dyDescent="0.25">
      <c r="A73" s="40"/>
      <c r="B73" s="48"/>
      <c r="C73" s="49"/>
      <c r="D73" s="49"/>
      <c r="E73" s="49"/>
      <c r="F73" s="49"/>
      <c r="G73" s="49"/>
      <c r="H73" s="49"/>
      <c r="I73" s="49"/>
      <c r="J73" s="49"/>
      <c r="K73" s="46"/>
      <c r="L73" s="46"/>
      <c r="M73" s="46"/>
      <c r="N73" s="46"/>
    </row>
    <row r="74" spans="1:14" x14ac:dyDescent="0.25">
      <c r="A74" s="79"/>
      <c r="B74" s="80"/>
      <c r="C74" s="81"/>
      <c r="D74" s="81"/>
      <c r="E74" s="81"/>
      <c r="F74" s="81"/>
      <c r="G74" s="81"/>
      <c r="H74" s="81"/>
      <c r="I74" s="81"/>
      <c r="J74" s="81"/>
      <c r="K74" s="82"/>
      <c r="L74" s="83"/>
      <c r="M74" s="82"/>
      <c r="N74" s="82"/>
    </row>
    <row r="75" spans="1:14" x14ac:dyDescent="0.25">
      <c r="A75" s="40"/>
      <c r="B75" s="48"/>
      <c r="C75" s="49"/>
      <c r="D75" s="49"/>
      <c r="E75" s="49"/>
      <c r="F75" s="49"/>
      <c r="G75" s="49"/>
      <c r="H75" s="49"/>
      <c r="I75" s="49"/>
      <c r="J75" s="49"/>
      <c r="K75" s="46"/>
      <c r="L75" s="51"/>
      <c r="M75" s="46"/>
      <c r="N75" s="46"/>
    </row>
    <row r="76" spans="1:14" x14ac:dyDescent="0.25">
      <c r="A76" s="40"/>
      <c r="B76" s="48"/>
      <c r="C76" s="49"/>
      <c r="D76" s="49"/>
      <c r="E76" s="49"/>
      <c r="F76" s="49"/>
      <c r="G76" s="49"/>
      <c r="H76" s="49"/>
      <c r="I76" s="49"/>
      <c r="J76" s="49"/>
      <c r="K76" s="46"/>
      <c r="L76" s="51"/>
      <c r="M76" s="46"/>
      <c r="N76" s="46"/>
    </row>
    <row r="77" spans="1:14" x14ac:dyDescent="0.25">
      <c r="A77" s="40"/>
      <c r="B77" s="48"/>
      <c r="C77" s="49"/>
      <c r="D77" s="49"/>
      <c r="E77" s="49"/>
      <c r="F77" s="49"/>
      <c r="G77" s="49"/>
      <c r="H77" s="49"/>
      <c r="I77" s="49"/>
      <c r="J77" s="49"/>
      <c r="K77" s="46"/>
      <c r="L77" s="51"/>
      <c r="M77" s="46"/>
      <c r="N77" s="46"/>
    </row>
    <row r="78" spans="1:14" x14ac:dyDescent="0.25">
      <c r="A78" s="40"/>
      <c r="B78" s="48"/>
      <c r="C78" s="49"/>
      <c r="D78" s="49"/>
      <c r="E78" s="49"/>
      <c r="F78" s="49"/>
      <c r="G78" s="49"/>
      <c r="H78" s="49"/>
      <c r="I78" s="49"/>
      <c r="J78" s="49"/>
      <c r="K78" s="46"/>
      <c r="L78" s="51"/>
      <c r="M78" s="46"/>
      <c r="N78" s="46"/>
    </row>
    <row r="79" spans="1:14" x14ac:dyDescent="0.25">
      <c r="A79" s="40"/>
      <c r="B79" s="48"/>
      <c r="C79" s="49"/>
      <c r="D79" s="49"/>
      <c r="E79" s="49"/>
      <c r="F79" s="49"/>
      <c r="G79" s="49"/>
      <c r="H79" s="49"/>
      <c r="I79" s="49"/>
      <c r="J79" s="49"/>
      <c r="K79" s="46"/>
      <c r="L79" s="51"/>
      <c r="M79" s="46"/>
      <c r="N79" s="46"/>
    </row>
    <row r="80" spans="1:14" x14ac:dyDescent="0.25">
      <c r="A80" s="40"/>
      <c r="B80" s="48"/>
      <c r="C80" s="49"/>
      <c r="D80" s="49"/>
      <c r="E80" s="49"/>
      <c r="F80" s="49"/>
      <c r="G80" s="49"/>
      <c r="H80" s="49"/>
      <c r="I80" s="49"/>
      <c r="J80" s="49"/>
      <c r="K80" s="46"/>
      <c r="L80" s="51"/>
      <c r="M80" s="46"/>
      <c r="N80" s="46"/>
    </row>
    <row r="81" spans="1:14" x14ac:dyDescent="0.25">
      <c r="A81" s="40"/>
      <c r="B81" s="48"/>
      <c r="C81" s="49"/>
      <c r="D81" s="49"/>
      <c r="E81" s="49"/>
      <c r="F81" s="49"/>
      <c r="G81" s="49"/>
      <c r="H81" s="49"/>
      <c r="I81" s="49"/>
      <c r="J81" s="49"/>
      <c r="K81" s="46"/>
      <c r="L81" s="51"/>
      <c r="M81" s="46"/>
      <c r="N81" s="46"/>
    </row>
    <row r="82" spans="1:14" x14ac:dyDescent="0.25">
      <c r="A82" s="40"/>
      <c r="B82" s="48"/>
      <c r="C82" s="49"/>
      <c r="D82" s="49"/>
      <c r="E82" s="49"/>
      <c r="F82" s="49"/>
      <c r="G82" s="49"/>
      <c r="H82" s="49"/>
      <c r="I82" s="49"/>
      <c r="J82" s="49"/>
      <c r="K82" s="46"/>
      <c r="L82" s="51"/>
      <c r="M82" s="46"/>
      <c r="N82" s="46"/>
    </row>
    <row r="83" spans="1:14" x14ac:dyDescent="0.25">
      <c r="A83" s="40"/>
      <c r="B83" s="48"/>
      <c r="C83" s="49"/>
      <c r="D83" s="49"/>
      <c r="E83" s="49"/>
      <c r="F83" s="49"/>
      <c r="G83" s="49"/>
      <c r="H83" s="49"/>
      <c r="I83" s="49"/>
      <c r="J83" s="49"/>
      <c r="K83" s="46"/>
      <c r="L83" s="51"/>
      <c r="M83" s="46"/>
      <c r="N83" s="46"/>
    </row>
    <row r="84" spans="1:14" x14ac:dyDescent="0.25">
      <c r="A84" s="40"/>
      <c r="B84" s="48"/>
      <c r="C84" s="49"/>
      <c r="D84" s="49"/>
      <c r="E84" s="49"/>
      <c r="F84" s="49"/>
      <c r="G84" s="49"/>
      <c r="H84" s="49"/>
      <c r="I84" s="49"/>
      <c r="J84" s="49"/>
      <c r="K84" s="46"/>
      <c r="L84" s="51"/>
      <c r="M84" s="46"/>
      <c r="N84" s="46"/>
    </row>
    <row r="85" spans="1:14" x14ac:dyDescent="0.25">
      <c r="A85" s="40"/>
      <c r="B85" s="48"/>
      <c r="C85" s="49"/>
      <c r="D85" s="49"/>
      <c r="E85" s="49"/>
      <c r="F85" s="49"/>
      <c r="G85" s="49"/>
      <c r="H85" s="49"/>
      <c r="I85" s="49"/>
      <c r="J85" s="49"/>
      <c r="K85" s="46"/>
      <c r="L85" s="51"/>
      <c r="M85" s="46"/>
      <c r="N85" s="46"/>
    </row>
    <row r="86" spans="1:14" x14ac:dyDescent="0.25">
      <c r="A86" s="40"/>
      <c r="B86" s="48"/>
      <c r="C86" s="49"/>
      <c r="D86" s="49"/>
      <c r="E86" s="49"/>
      <c r="F86" s="49"/>
      <c r="G86" s="49"/>
      <c r="H86" s="49"/>
      <c r="I86" s="49"/>
      <c r="J86" s="49"/>
      <c r="K86" s="46"/>
      <c r="L86" s="51"/>
      <c r="M86" s="46"/>
      <c r="N86" s="46"/>
    </row>
    <row r="87" spans="1:14" x14ac:dyDescent="0.25">
      <c r="A87" s="40"/>
      <c r="B87" s="48"/>
      <c r="C87" s="49"/>
      <c r="D87" s="49"/>
      <c r="E87" s="49"/>
      <c r="F87" s="49"/>
      <c r="G87" s="49"/>
      <c r="H87" s="49"/>
      <c r="I87" s="49"/>
      <c r="J87" s="49"/>
      <c r="K87" s="46"/>
      <c r="L87" s="51"/>
      <c r="M87" s="46"/>
      <c r="N87" s="46"/>
    </row>
    <row r="88" spans="1:14" x14ac:dyDescent="0.25">
      <c r="A88" s="40"/>
      <c r="B88" s="48"/>
      <c r="C88" s="49"/>
      <c r="D88" s="49"/>
      <c r="E88" s="49"/>
      <c r="F88" s="49"/>
      <c r="G88" s="49"/>
      <c r="H88" s="49"/>
      <c r="I88" s="49"/>
      <c r="J88" s="49"/>
      <c r="K88" s="46"/>
      <c r="L88" s="51"/>
      <c r="M88" s="46"/>
      <c r="N88" s="46"/>
    </row>
    <row r="89" spans="1:14" x14ac:dyDescent="0.25">
      <c r="A89" s="40"/>
      <c r="B89" s="48"/>
      <c r="C89" s="49"/>
      <c r="D89" s="49"/>
      <c r="E89" s="49"/>
      <c r="F89" s="49"/>
      <c r="G89" s="49"/>
      <c r="H89" s="49"/>
      <c r="I89" s="49"/>
      <c r="J89" s="49"/>
      <c r="K89" s="46"/>
      <c r="L89" s="51"/>
      <c r="M89" s="46"/>
      <c r="N89" s="46"/>
    </row>
    <row r="90" spans="1:14" x14ac:dyDescent="0.25">
      <c r="A90" s="40"/>
      <c r="B90" s="48"/>
      <c r="C90" s="49"/>
      <c r="D90" s="49"/>
      <c r="E90" s="49"/>
      <c r="F90" s="49"/>
      <c r="G90" s="49"/>
      <c r="H90" s="49"/>
      <c r="I90" s="49"/>
      <c r="J90" s="49"/>
      <c r="K90" s="46"/>
      <c r="L90" s="51"/>
      <c r="M90" s="46"/>
      <c r="N90" s="46"/>
    </row>
    <row r="91" spans="1:14" x14ac:dyDescent="0.25">
      <c r="A91" s="40"/>
      <c r="B91" s="48"/>
      <c r="C91" s="49"/>
      <c r="D91" s="49"/>
      <c r="E91" s="49"/>
      <c r="F91" s="49"/>
      <c r="G91" s="49"/>
      <c r="H91" s="49"/>
      <c r="I91" s="49"/>
      <c r="J91" s="49"/>
      <c r="K91" s="46"/>
      <c r="L91" s="51"/>
      <c r="M91" s="46"/>
      <c r="N91" s="46"/>
    </row>
    <row r="92" spans="1:14" x14ac:dyDescent="0.25">
      <c r="A92" s="40"/>
      <c r="B92" s="48"/>
      <c r="C92" s="49"/>
      <c r="D92" s="49"/>
      <c r="E92" s="49"/>
      <c r="F92" s="49"/>
      <c r="G92" s="49"/>
      <c r="H92" s="49"/>
      <c r="I92" s="49"/>
      <c r="J92" s="49"/>
      <c r="K92" s="46"/>
      <c r="L92" s="51"/>
      <c r="M92" s="46"/>
      <c r="N92" s="46"/>
    </row>
    <row r="93" spans="1:14" x14ac:dyDescent="0.25">
      <c r="A93" s="40"/>
      <c r="B93" s="48"/>
      <c r="C93" s="49"/>
      <c r="D93" s="49"/>
      <c r="E93" s="49"/>
      <c r="F93" s="49"/>
      <c r="G93" s="49"/>
      <c r="H93" s="49"/>
      <c r="I93" s="49"/>
      <c r="J93" s="49"/>
      <c r="K93" s="46"/>
      <c r="L93" s="51"/>
      <c r="M93" s="46"/>
      <c r="N93" s="46"/>
    </row>
    <row r="94" spans="1:14" x14ac:dyDescent="0.25">
      <c r="A94" s="40"/>
      <c r="B94" s="48"/>
      <c r="C94" s="49"/>
      <c r="D94" s="49"/>
      <c r="E94" s="49"/>
      <c r="F94" s="49"/>
      <c r="G94" s="49"/>
      <c r="H94" s="49"/>
      <c r="I94" s="49"/>
      <c r="J94" s="49"/>
      <c r="K94" s="46"/>
      <c r="L94" s="51"/>
      <c r="M94" s="46"/>
      <c r="N94" s="46"/>
    </row>
    <row r="95" spans="1:14" x14ac:dyDescent="0.25">
      <c r="A95" s="40"/>
      <c r="B95" s="48"/>
      <c r="C95" s="49"/>
      <c r="D95" s="49"/>
      <c r="E95" s="49"/>
      <c r="F95" s="49"/>
      <c r="G95" s="49"/>
      <c r="H95" s="49"/>
      <c r="I95" s="49"/>
      <c r="J95" s="49"/>
      <c r="K95" s="46"/>
      <c r="L95" s="51"/>
      <c r="M95" s="46"/>
      <c r="N95" s="46"/>
    </row>
    <row r="96" spans="1:14" x14ac:dyDescent="0.25">
      <c r="A96" s="40"/>
      <c r="B96" s="48"/>
      <c r="C96" s="49"/>
      <c r="D96" s="49"/>
      <c r="E96" s="49"/>
      <c r="F96" s="49"/>
      <c r="G96" s="49"/>
      <c r="H96" s="49"/>
      <c r="I96" s="49"/>
      <c r="J96" s="49"/>
      <c r="K96" s="46"/>
      <c r="L96" s="51"/>
      <c r="M96" s="46"/>
      <c r="N96" s="46"/>
    </row>
    <row r="97" spans="1:14" x14ac:dyDescent="0.25">
      <c r="A97" s="40"/>
      <c r="B97" s="48"/>
      <c r="C97" s="49"/>
      <c r="D97" s="49"/>
      <c r="E97" s="49"/>
      <c r="F97" s="49"/>
      <c r="G97" s="49"/>
      <c r="H97" s="49"/>
      <c r="I97" s="49"/>
      <c r="J97" s="49"/>
      <c r="K97" s="46"/>
      <c r="L97" s="51"/>
      <c r="M97" s="46"/>
      <c r="N97" s="46"/>
    </row>
    <row r="98" spans="1:14" x14ac:dyDescent="0.25">
      <c r="A98" s="40"/>
      <c r="B98" s="48"/>
      <c r="C98" s="49"/>
      <c r="D98" s="49"/>
      <c r="E98" s="49"/>
      <c r="F98" s="49"/>
      <c r="G98" s="49"/>
      <c r="H98" s="49"/>
      <c r="I98" s="49"/>
      <c r="J98" s="49"/>
      <c r="K98" s="46"/>
      <c r="L98" s="51"/>
      <c r="M98" s="46"/>
      <c r="N98" s="46"/>
    </row>
    <row r="99" spans="1:14" x14ac:dyDescent="0.25">
      <c r="A99" s="40"/>
      <c r="B99" s="48"/>
      <c r="C99" s="49"/>
      <c r="D99" s="49"/>
      <c r="E99" s="49"/>
      <c r="F99" s="49"/>
      <c r="G99" s="49"/>
      <c r="H99" s="49"/>
      <c r="I99" s="49"/>
      <c r="J99" s="49"/>
      <c r="K99" s="46"/>
      <c r="L99" s="51"/>
      <c r="M99" s="46"/>
      <c r="N99" s="46"/>
    </row>
    <row r="100" spans="1:14" x14ac:dyDescent="0.25">
      <c r="A100" s="40"/>
      <c r="B100" s="48"/>
      <c r="C100" s="49"/>
      <c r="D100" s="49"/>
      <c r="E100" s="49"/>
      <c r="F100" s="49"/>
      <c r="G100" s="49"/>
      <c r="H100" s="49"/>
      <c r="I100" s="49"/>
      <c r="J100" s="49"/>
      <c r="K100" s="46"/>
      <c r="L100" s="51"/>
      <c r="M100" s="46"/>
      <c r="N100" s="46"/>
    </row>
    <row r="101" spans="1:14" x14ac:dyDescent="0.25">
      <c r="A101" s="40"/>
      <c r="B101" s="48"/>
      <c r="C101" s="49"/>
      <c r="D101" s="49"/>
      <c r="E101" s="49"/>
      <c r="F101" s="49"/>
      <c r="G101" s="49"/>
      <c r="H101" s="49"/>
      <c r="I101" s="49"/>
      <c r="J101" s="49"/>
      <c r="K101" s="46"/>
      <c r="L101" s="51"/>
      <c r="M101" s="46"/>
      <c r="N101" s="46"/>
    </row>
    <row r="102" spans="1:14" x14ac:dyDescent="0.25">
      <c r="A102" s="40"/>
      <c r="B102" s="48"/>
      <c r="C102" s="49"/>
      <c r="D102" s="49"/>
      <c r="E102" s="49"/>
      <c r="F102" s="49"/>
      <c r="G102" s="49"/>
      <c r="H102" s="49"/>
      <c r="I102" s="49"/>
      <c r="J102" s="49"/>
      <c r="K102" s="46"/>
      <c r="L102" s="51"/>
      <c r="M102" s="46"/>
      <c r="N102" s="46"/>
    </row>
    <row r="103" spans="1:14" x14ac:dyDescent="0.25">
      <c r="A103" s="40"/>
      <c r="B103" s="48"/>
      <c r="C103" s="49"/>
      <c r="D103" s="49"/>
      <c r="E103" s="49"/>
      <c r="F103" s="49"/>
      <c r="G103" s="49"/>
      <c r="H103" s="49"/>
      <c r="I103" s="49"/>
      <c r="J103" s="49"/>
      <c r="K103" s="46"/>
      <c r="L103" s="51"/>
      <c r="M103" s="46"/>
      <c r="N103" s="46"/>
    </row>
    <row r="104" spans="1:14" x14ac:dyDescent="0.25">
      <c r="A104" s="40"/>
      <c r="B104" s="48"/>
      <c r="C104" s="49"/>
      <c r="D104" s="49"/>
      <c r="E104" s="49"/>
      <c r="F104" s="49"/>
      <c r="G104" s="49"/>
      <c r="H104" s="49"/>
      <c r="I104" s="49"/>
      <c r="J104" s="49"/>
      <c r="K104" s="46"/>
      <c r="L104" s="51"/>
      <c r="M104" s="46"/>
      <c r="N104" s="46"/>
    </row>
    <row r="105" spans="1:14" x14ac:dyDescent="0.25">
      <c r="A105" s="40"/>
      <c r="B105" s="48"/>
      <c r="C105" s="49"/>
      <c r="D105" s="49"/>
      <c r="E105" s="49"/>
      <c r="F105" s="49"/>
      <c r="G105" s="49"/>
      <c r="H105" s="49"/>
      <c r="I105" s="49"/>
      <c r="J105" s="49"/>
      <c r="K105" s="46"/>
      <c r="L105" s="51"/>
      <c r="M105" s="46"/>
      <c r="N105" s="46"/>
    </row>
    <row r="106" spans="1:14" x14ac:dyDescent="0.25">
      <c r="A106" s="40"/>
      <c r="B106" s="48"/>
      <c r="C106" s="49"/>
      <c r="D106" s="49"/>
      <c r="E106" s="49"/>
      <c r="F106" s="49"/>
      <c r="G106" s="49"/>
      <c r="H106" s="49"/>
      <c r="I106" s="49"/>
      <c r="J106" s="49"/>
      <c r="K106" s="46"/>
      <c r="L106" s="51"/>
      <c r="M106" s="46"/>
      <c r="N106" s="46"/>
    </row>
    <row r="107" spans="1:14" x14ac:dyDescent="0.25">
      <c r="A107" s="40"/>
      <c r="B107" s="48"/>
      <c r="C107" s="49"/>
      <c r="D107" s="49"/>
      <c r="E107" s="49"/>
      <c r="F107" s="49"/>
      <c r="G107" s="49"/>
      <c r="H107" s="49"/>
      <c r="I107" s="49"/>
      <c r="J107" s="49"/>
      <c r="K107" s="46"/>
      <c r="L107" s="51"/>
      <c r="M107" s="46"/>
      <c r="N107" s="46"/>
    </row>
    <row r="108" spans="1:14" x14ac:dyDescent="0.25">
      <c r="A108" s="40"/>
      <c r="B108" s="48"/>
      <c r="C108" s="49"/>
      <c r="D108" s="49"/>
      <c r="E108" s="49"/>
      <c r="F108" s="49"/>
      <c r="G108" s="49"/>
      <c r="H108" s="49"/>
      <c r="I108" s="49"/>
      <c r="J108" s="49"/>
      <c r="K108" s="46"/>
      <c r="L108" s="51"/>
      <c r="M108" s="46"/>
      <c r="N108" s="46"/>
    </row>
    <row r="109" spans="1:14" x14ac:dyDescent="0.25">
      <c r="A109" s="40"/>
      <c r="B109" s="48"/>
      <c r="C109" s="49"/>
      <c r="D109" s="49"/>
      <c r="E109" s="49"/>
      <c r="F109" s="49"/>
      <c r="G109" s="49"/>
      <c r="H109" s="49"/>
      <c r="I109" s="49"/>
      <c r="J109" s="49"/>
      <c r="K109" s="46"/>
      <c r="L109" s="51"/>
      <c r="M109" s="46"/>
      <c r="N109" s="46"/>
    </row>
    <row r="110" spans="1:14" x14ac:dyDescent="0.25">
      <c r="A110" s="40"/>
      <c r="B110" s="48"/>
      <c r="C110" s="49"/>
      <c r="D110" s="49"/>
      <c r="E110" s="49"/>
      <c r="F110" s="49"/>
      <c r="G110" s="49"/>
      <c r="H110" s="49"/>
      <c r="I110" s="49"/>
      <c r="J110" s="49"/>
      <c r="K110" s="46"/>
      <c r="L110" s="51"/>
      <c r="M110" s="46"/>
      <c r="N110" s="46"/>
    </row>
    <row r="111" spans="1:14" x14ac:dyDescent="0.25">
      <c r="A111" s="40"/>
      <c r="B111" s="48"/>
      <c r="C111" s="49"/>
      <c r="D111" s="49"/>
      <c r="E111" s="49"/>
      <c r="F111" s="49"/>
      <c r="G111" s="49"/>
      <c r="H111" s="49"/>
      <c r="I111" s="49"/>
      <c r="J111" s="49"/>
      <c r="K111" s="46"/>
      <c r="L111" s="51"/>
      <c r="M111" s="46"/>
      <c r="N111" s="46"/>
    </row>
    <row r="112" spans="1:14" x14ac:dyDescent="0.25">
      <c r="A112" s="40"/>
      <c r="B112" s="48"/>
      <c r="C112" s="49"/>
      <c r="D112" s="49"/>
      <c r="E112" s="49"/>
      <c r="F112" s="49"/>
      <c r="G112" s="49"/>
      <c r="H112" s="49"/>
      <c r="I112" s="49"/>
      <c r="J112" s="49"/>
      <c r="K112" s="46"/>
      <c r="L112" s="51"/>
      <c r="M112" s="46"/>
      <c r="N112" s="46"/>
    </row>
    <row r="113" spans="1:14" x14ac:dyDescent="0.25">
      <c r="A113" s="40"/>
      <c r="B113" s="48"/>
      <c r="C113" s="49"/>
      <c r="D113" s="49"/>
      <c r="E113" s="49"/>
      <c r="F113" s="49"/>
      <c r="G113" s="49"/>
      <c r="H113" s="49"/>
      <c r="I113" s="49"/>
      <c r="J113" s="49"/>
      <c r="K113" s="46"/>
      <c r="L113" s="51"/>
      <c r="M113" s="46"/>
      <c r="N113" s="46"/>
    </row>
    <row r="114" spans="1:14" x14ac:dyDescent="0.25">
      <c r="A114" s="40"/>
      <c r="B114" s="48"/>
      <c r="C114" s="49"/>
      <c r="D114" s="49"/>
      <c r="E114" s="49"/>
      <c r="F114" s="49"/>
      <c r="G114" s="49"/>
      <c r="H114" s="49"/>
      <c r="I114" s="49"/>
      <c r="J114" s="49"/>
      <c r="K114" s="46"/>
      <c r="L114" s="51"/>
      <c r="M114" s="46"/>
      <c r="N114" s="46"/>
    </row>
    <row r="115" spans="1:14" x14ac:dyDescent="0.25">
      <c r="A115" s="40"/>
      <c r="B115" s="48"/>
      <c r="C115" s="49"/>
      <c r="D115" s="49"/>
      <c r="E115" s="49"/>
      <c r="F115" s="49"/>
      <c r="G115" s="49"/>
      <c r="H115" s="49"/>
      <c r="I115" s="49"/>
      <c r="J115" s="49"/>
      <c r="K115" s="46"/>
      <c r="L115" s="51"/>
      <c r="M115" s="46"/>
      <c r="N115" s="46"/>
    </row>
    <row r="116" spans="1:14" x14ac:dyDescent="0.25">
      <c r="A116" s="40"/>
      <c r="B116" s="48"/>
      <c r="C116" s="49"/>
      <c r="D116" s="49"/>
      <c r="E116" s="49"/>
      <c r="F116" s="49"/>
      <c r="G116" s="49"/>
      <c r="H116" s="49"/>
      <c r="I116" s="49"/>
      <c r="J116" s="49"/>
      <c r="K116" s="46"/>
      <c r="L116" s="51"/>
      <c r="M116" s="46"/>
      <c r="N116" s="46"/>
    </row>
    <row r="117" spans="1:14" x14ac:dyDescent="0.25">
      <c r="A117" s="40"/>
      <c r="B117" s="48"/>
      <c r="C117" s="49"/>
      <c r="D117" s="49"/>
      <c r="E117" s="49"/>
      <c r="F117" s="49"/>
      <c r="G117" s="49"/>
      <c r="H117" s="49"/>
      <c r="I117" s="49"/>
      <c r="J117" s="49"/>
      <c r="K117" s="46"/>
      <c r="L117" s="51"/>
      <c r="M117" s="46"/>
      <c r="N117" s="46"/>
    </row>
    <row r="118" spans="1:14" x14ac:dyDescent="0.25">
      <c r="A118" s="40"/>
      <c r="B118" s="48"/>
      <c r="C118" s="49"/>
      <c r="D118" s="49"/>
      <c r="E118" s="49"/>
      <c r="F118" s="49"/>
      <c r="G118" s="49"/>
      <c r="H118" s="49"/>
      <c r="I118" s="49"/>
      <c r="J118" s="49"/>
      <c r="K118" s="46"/>
      <c r="L118" s="51"/>
      <c r="M118" s="46"/>
      <c r="N118" s="46"/>
    </row>
    <row r="119" spans="1:14" x14ac:dyDescent="0.25">
      <c r="A119" s="40"/>
      <c r="B119" s="48"/>
      <c r="C119" s="49"/>
      <c r="D119" s="49"/>
      <c r="E119" s="49"/>
      <c r="F119" s="49"/>
      <c r="G119" s="49"/>
      <c r="H119" s="49"/>
      <c r="I119" s="49"/>
      <c r="J119" s="49"/>
      <c r="K119" s="46"/>
      <c r="L119" s="51"/>
      <c r="M119" s="46"/>
      <c r="N119" s="46"/>
    </row>
    <row r="120" spans="1:14" x14ac:dyDescent="0.25">
      <c r="A120" s="40"/>
      <c r="B120" s="48"/>
      <c r="C120" s="49"/>
      <c r="D120" s="49"/>
      <c r="E120" s="49"/>
      <c r="F120" s="49"/>
      <c r="G120" s="49"/>
      <c r="H120" s="49"/>
      <c r="I120" s="49"/>
      <c r="J120" s="49"/>
      <c r="K120" s="46"/>
      <c r="L120" s="51"/>
      <c r="M120" s="46"/>
      <c r="N120" s="46"/>
    </row>
    <row r="121" spans="1:14" x14ac:dyDescent="0.25">
      <c r="A121" s="40"/>
      <c r="B121" s="48"/>
      <c r="C121" s="49"/>
      <c r="D121" s="49"/>
      <c r="E121" s="49"/>
      <c r="F121" s="49"/>
      <c r="G121" s="49"/>
      <c r="H121" s="49"/>
      <c r="I121" s="49"/>
      <c r="J121" s="49"/>
      <c r="K121" s="46"/>
      <c r="L121" s="51"/>
      <c r="M121" s="46"/>
      <c r="N121" s="46"/>
    </row>
    <row r="122" spans="1:14" x14ac:dyDescent="0.25">
      <c r="A122" s="40"/>
      <c r="B122" s="48"/>
      <c r="C122" s="49"/>
      <c r="D122" s="49"/>
      <c r="E122" s="49"/>
      <c r="F122" s="49"/>
      <c r="G122" s="49"/>
      <c r="H122" s="49"/>
      <c r="I122" s="49"/>
      <c r="J122" s="49"/>
      <c r="K122" s="46"/>
      <c r="L122" s="51"/>
      <c r="M122" s="46"/>
      <c r="N122" s="46"/>
    </row>
    <row r="123" spans="1:14" x14ac:dyDescent="0.25">
      <c r="A123" s="40"/>
      <c r="B123" s="48"/>
      <c r="C123" s="49"/>
      <c r="D123" s="49"/>
      <c r="E123" s="49"/>
      <c r="F123" s="49"/>
      <c r="G123" s="49"/>
      <c r="H123" s="49"/>
      <c r="I123" s="49"/>
      <c r="J123" s="49"/>
      <c r="K123" s="46"/>
      <c r="L123" s="51"/>
      <c r="M123" s="46"/>
      <c r="N123" s="46"/>
    </row>
    <row r="124" spans="1:14" x14ac:dyDescent="0.25">
      <c r="A124" s="40"/>
      <c r="B124" s="48"/>
      <c r="C124" s="49"/>
      <c r="D124" s="49"/>
      <c r="E124" s="49"/>
      <c r="F124" s="49"/>
      <c r="G124" s="49"/>
      <c r="H124" s="49"/>
      <c r="I124" s="49"/>
      <c r="J124" s="49"/>
      <c r="K124" s="46"/>
      <c r="L124" s="51"/>
      <c r="M124" s="46"/>
      <c r="N124" s="46"/>
    </row>
    <row r="125" spans="1:14" x14ac:dyDescent="0.25">
      <c r="A125" s="40"/>
      <c r="B125" s="48"/>
      <c r="C125" s="49"/>
      <c r="D125" s="49"/>
      <c r="E125" s="49"/>
      <c r="F125" s="49"/>
      <c r="G125" s="49"/>
      <c r="H125" s="49"/>
      <c r="I125" s="49"/>
      <c r="J125" s="49"/>
      <c r="K125" s="46"/>
      <c r="L125" s="51"/>
      <c r="M125" s="46"/>
      <c r="N125" s="46"/>
    </row>
    <row r="126" spans="1:14" x14ac:dyDescent="0.25">
      <c r="A126" s="40"/>
      <c r="B126" s="48"/>
      <c r="C126" s="49"/>
      <c r="D126" s="49"/>
      <c r="E126" s="49"/>
      <c r="F126" s="49"/>
      <c r="G126" s="49"/>
      <c r="H126" s="49"/>
      <c r="I126" s="49"/>
      <c r="J126" s="49"/>
      <c r="K126" s="46"/>
      <c r="L126" s="51"/>
      <c r="M126" s="46"/>
      <c r="N126" s="46"/>
    </row>
    <row r="127" spans="1:14" x14ac:dyDescent="0.25">
      <c r="A127" s="40"/>
      <c r="B127" s="48"/>
      <c r="C127" s="49"/>
      <c r="D127" s="49"/>
      <c r="E127" s="49"/>
      <c r="F127" s="49"/>
      <c r="G127" s="49"/>
      <c r="H127" s="49"/>
      <c r="I127" s="49"/>
      <c r="J127" s="49"/>
      <c r="K127" s="46"/>
      <c r="L127" s="51"/>
      <c r="M127" s="46"/>
      <c r="N127" s="46"/>
    </row>
    <row r="128" spans="1:14" x14ac:dyDescent="0.25">
      <c r="A128" s="40"/>
      <c r="B128" s="48"/>
      <c r="C128" s="49"/>
      <c r="D128" s="49"/>
      <c r="E128" s="49"/>
      <c r="F128" s="49"/>
      <c r="G128" s="49"/>
      <c r="H128" s="49"/>
      <c r="I128" s="49"/>
      <c r="J128" s="49"/>
      <c r="K128" s="46"/>
      <c r="L128" s="51"/>
      <c r="M128" s="46"/>
      <c r="N128" s="46"/>
    </row>
    <row r="129" spans="1:14" x14ac:dyDescent="0.25">
      <c r="A129" s="40"/>
      <c r="B129" s="48"/>
      <c r="C129" s="49"/>
      <c r="D129" s="49"/>
      <c r="E129" s="49"/>
      <c r="F129" s="49"/>
      <c r="G129" s="49"/>
      <c r="H129" s="49"/>
      <c r="I129" s="49"/>
      <c r="J129" s="49"/>
      <c r="K129" s="46"/>
      <c r="L129" s="51"/>
      <c r="M129" s="46"/>
      <c r="N129" s="46"/>
    </row>
    <row r="130" spans="1:14" x14ac:dyDescent="0.25">
      <c r="A130" s="40"/>
      <c r="B130" s="48"/>
      <c r="C130" s="49"/>
      <c r="D130" s="49"/>
      <c r="E130" s="49"/>
      <c r="F130" s="49"/>
      <c r="G130" s="49"/>
      <c r="H130" s="49"/>
      <c r="I130" s="49"/>
      <c r="J130" s="49"/>
      <c r="K130" s="46"/>
      <c r="L130" s="51"/>
      <c r="M130" s="46"/>
      <c r="N130" s="46"/>
    </row>
    <row r="131" spans="1:14" x14ac:dyDescent="0.25">
      <c r="A131" s="40"/>
      <c r="B131" s="48"/>
      <c r="C131" s="49"/>
      <c r="D131" s="49"/>
      <c r="E131" s="49"/>
      <c r="F131" s="49"/>
      <c r="G131" s="49"/>
      <c r="H131" s="49"/>
      <c r="I131" s="49"/>
      <c r="J131" s="49"/>
      <c r="K131" s="46"/>
      <c r="L131" s="51"/>
      <c r="M131" s="46"/>
      <c r="N131" s="46"/>
    </row>
    <row r="132" spans="1:14" x14ac:dyDescent="0.25">
      <c r="A132" s="40"/>
      <c r="B132" s="48"/>
      <c r="C132" s="49"/>
      <c r="D132" s="49"/>
      <c r="E132" s="49"/>
      <c r="F132" s="49"/>
      <c r="G132" s="49"/>
      <c r="H132" s="49"/>
      <c r="I132" s="49"/>
      <c r="J132" s="49"/>
      <c r="K132" s="46"/>
      <c r="L132" s="51"/>
      <c r="M132" s="46"/>
      <c r="N132" s="46"/>
    </row>
    <row r="133" spans="1:14" x14ac:dyDescent="0.25">
      <c r="A133" s="40"/>
      <c r="B133" s="48"/>
      <c r="C133" s="49"/>
      <c r="D133" s="49"/>
      <c r="E133" s="49"/>
      <c r="F133" s="49"/>
      <c r="G133" s="49"/>
      <c r="H133" s="49"/>
      <c r="I133" s="49"/>
      <c r="J133" s="49"/>
      <c r="K133" s="46"/>
      <c r="L133" s="51"/>
      <c r="M133" s="46"/>
      <c r="N133" s="46"/>
    </row>
    <row r="134" spans="1:14" x14ac:dyDescent="0.25">
      <c r="A134" s="40"/>
      <c r="B134" s="48"/>
      <c r="C134" s="49"/>
      <c r="D134" s="49"/>
      <c r="E134" s="49"/>
      <c r="F134" s="49"/>
      <c r="G134" s="49"/>
      <c r="H134" s="49"/>
      <c r="I134" s="49"/>
      <c r="J134" s="49"/>
      <c r="K134" s="46"/>
      <c r="L134" s="51"/>
      <c r="M134" s="46"/>
      <c r="N134" s="46"/>
    </row>
    <row r="135" spans="1:14" x14ac:dyDescent="0.25">
      <c r="A135" s="40"/>
      <c r="B135" s="48"/>
      <c r="C135" s="49"/>
      <c r="D135" s="49"/>
      <c r="E135" s="49"/>
      <c r="F135" s="49"/>
      <c r="G135" s="49"/>
      <c r="H135" s="49"/>
      <c r="I135" s="49"/>
      <c r="J135" s="49"/>
      <c r="K135" s="46"/>
      <c r="L135" s="51"/>
      <c r="M135" s="46"/>
      <c r="N135" s="46"/>
    </row>
    <row r="136" spans="1:14" x14ac:dyDescent="0.25">
      <c r="A136" s="40"/>
      <c r="B136" s="48"/>
      <c r="C136" s="49"/>
      <c r="D136" s="49"/>
      <c r="E136" s="49"/>
      <c r="F136" s="49"/>
      <c r="G136" s="49"/>
      <c r="H136" s="49"/>
      <c r="I136" s="49"/>
      <c r="J136" s="49"/>
      <c r="K136" s="46"/>
      <c r="L136" s="51"/>
      <c r="M136" s="46"/>
      <c r="N136" s="46"/>
    </row>
    <row r="137" spans="1:14" x14ac:dyDescent="0.25">
      <c r="A137" s="40"/>
      <c r="B137" s="48"/>
      <c r="C137" s="49"/>
      <c r="D137" s="49"/>
      <c r="E137" s="49"/>
      <c r="F137" s="49"/>
      <c r="G137" s="49"/>
      <c r="H137" s="49"/>
      <c r="I137" s="49"/>
      <c r="J137" s="49"/>
      <c r="K137" s="46"/>
      <c r="L137" s="51"/>
      <c r="M137" s="46"/>
      <c r="N137" s="46"/>
    </row>
    <row r="138" spans="1:14" x14ac:dyDescent="0.25">
      <c r="A138" s="40"/>
      <c r="B138" s="48"/>
      <c r="C138" s="49"/>
      <c r="D138" s="49"/>
      <c r="E138" s="49"/>
      <c r="F138" s="49"/>
      <c r="G138" s="49"/>
      <c r="H138" s="49"/>
      <c r="I138" s="49"/>
      <c r="J138" s="49"/>
      <c r="K138" s="46"/>
      <c r="L138" s="51"/>
      <c r="M138" s="46"/>
      <c r="N138" s="46"/>
    </row>
    <row r="139" spans="1:14" x14ac:dyDescent="0.25">
      <c r="A139" s="40"/>
      <c r="B139" s="48"/>
      <c r="C139" s="49"/>
      <c r="D139" s="49"/>
      <c r="E139" s="49"/>
      <c r="F139" s="49"/>
      <c r="G139" s="49"/>
      <c r="H139" s="49"/>
      <c r="I139" s="49"/>
      <c r="J139" s="49"/>
      <c r="K139" s="46"/>
      <c r="L139" s="51"/>
      <c r="M139" s="46"/>
      <c r="N139" s="46"/>
    </row>
    <row r="140" spans="1:14" x14ac:dyDescent="0.25">
      <c r="A140" s="40"/>
      <c r="B140" s="48"/>
      <c r="C140" s="49"/>
      <c r="D140" s="49"/>
      <c r="E140" s="49"/>
      <c r="F140" s="49"/>
      <c r="G140" s="49"/>
      <c r="H140" s="49"/>
      <c r="I140" s="49"/>
      <c r="J140" s="49"/>
      <c r="K140" s="46"/>
      <c r="L140" s="51"/>
      <c r="M140" s="46"/>
      <c r="N140" s="46"/>
    </row>
    <row r="141" spans="1:14" x14ac:dyDescent="0.25">
      <c r="A141" s="40"/>
      <c r="B141" s="48"/>
      <c r="C141" s="49"/>
      <c r="D141" s="49"/>
      <c r="E141" s="49"/>
      <c r="F141" s="49"/>
      <c r="G141" s="49"/>
      <c r="H141" s="49"/>
      <c r="I141" s="49"/>
      <c r="J141" s="49"/>
      <c r="K141" s="46"/>
      <c r="L141" s="51"/>
      <c r="M141" s="46"/>
      <c r="N141" s="46"/>
    </row>
    <row r="142" spans="1:14" x14ac:dyDescent="0.25">
      <c r="A142" s="40"/>
      <c r="B142" s="48"/>
      <c r="C142" s="49"/>
      <c r="D142" s="49"/>
      <c r="E142" s="49"/>
      <c r="F142" s="49"/>
      <c r="G142" s="49"/>
      <c r="H142" s="49"/>
      <c r="I142" s="49"/>
      <c r="J142" s="49"/>
      <c r="K142" s="46"/>
      <c r="L142" s="51"/>
      <c r="M142" s="46"/>
      <c r="N142" s="46"/>
    </row>
    <row r="143" spans="1:14" x14ac:dyDescent="0.25">
      <c r="A143" s="40"/>
    </row>
    <row r="144" spans="1:14" x14ac:dyDescent="0.25">
      <c r="A144" s="40"/>
    </row>
    <row r="145" spans="1:1" x14ac:dyDescent="0.25">
      <c r="A145" s="40"/>
    </row>
    <row r="146" spans="1:1" x14ac:dyDescent="0.25">
      <c r="A146" s="40"/>
    </row>
    <row r="147" spans="1:1" x14ac:dyDescent="0.25">
      <c r="A147" s="40"/>
    </row>
    <row r="148" spans="1:1" x14ac:dyDescent="0.25">
      <c r="A148" s="40"/>
    </row>
    <row r="149" spans="1:1" x14ac:dyDescent="0.25">
      <c r="A149" s="40"/>
    </row>
    <row r="150" spans="1:1" x14ac:dyDescent="0.25">
      <c r="A150" s="40"/>
    </row>
    <row r="151" spans="1:1" x14ac:dyDescent="0.25">
      <c r="A151" s="40"/>
    </row>
    <row r="152" spans="1:1" x14ac:dyDescent="0.25">
      <c r="A152" s="40"/>
    </row>
    <row r="153" spans="1:1" x14ac:dyDescent="0.25">
      <c r="A153" s="40"/>
    </row>
    <row r="154" spans="1:1" x14ac:dyDescent="0.25">
      <c r="A154" s="40"/>
    </row>
    <row r="155" spans="1:1" x14ac:dyDescent="0.25">
      <c r="A155" s="40"/>
    </row>
    <row r="156" spans="1:1" x14ac:dyDescent="0.25">
      <c r="A156" s="40"/>
    </row>
    <row r="157" spans="1:1" x14ac:dyDescent="0.25">
      <c r="A157" s="40"/>
    </row>
    <row r="158" spans="1:1" x14ac:dyDescent="0.25">
      <c r="A158" s="40"/>
    </row>
    <row r="159" spans="1:1" x14ac:dyDescent="0.25">
      <c r="A159" s="40"/>
    </row>
    <row r="160" spans="1:1" x14ac:dyDescent="0.25">
      <c r="A160" s="40"/>
    </row>
    <row r="161" spans="1:1" x14ac:dyDescent="0.25">
      <c r="A161" s="40"/>
    </row>
    <row r="162" spans="1:1" x14ac:dyDescent="0.25">
      <c r="A162" s="40"/>
    </row>
    <row r="163" spans="1:1" x14ac:dyDescent="0.25">
      <c r="A163" s="40"/>
    </row>
    <row r="164" spans="1:1" x14ac:dyDescent="0.25">
      <c r="A164" s="4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30F70-B310-470A-8B91-924FFF45AEC8}">
  <sheetPr>
    <tabColor theme="9" tint="0.59999389629810485"/>
  </sheetPr>
  <dimension ref="A1:AF23"/>
  <sheetViews>
    <sheetView showGridLines="0" zoomScale="60" zoomScaleNormal="60" workbookViewId="0">
      <selection activeCell="B15" sqref="B15"/>
    </sheetView>
  </sheetViews>
  <sheetFormatPr baseColWidth="10" defaultColWidth="11.42578125" defaultRowHeight="15" x14ac:dyDescent="0.25"/>
  <cols>
    <col min="1" max="1" width="53.7109375" bestFit="1" customWidth="1"/>
    <col min="2" max="2" width="10.7109375" customWidth="1"/>
    <col min="3" max="3" width="11.140625" customWidth="1"/>
    <col min="4" max="10" width="9.140625" bestFit="1" customWidth="1"/>
    <col min="11" max="11" width="11.85546875" bestFit="1" customWidth="1"/>
    <col min="12" max="12" width="7.7109375" customWidth="1"/>
    <col min="13" max="14" width="9.140625" bestFit="1" customWidth="1"/>
    <col min="15" max="15" width="15.85546875" bestFit="1" customWidth="1"/>
  </cols>
  <sheetData>
    <row r="1" spans="1:32" x14ac:dyDescent="0.25">
      <c r="A1" s="57" t="s">
        <v>251</v>
      </c>
      <c r="B1" s="106" t="s">
        <v>252</v>
      </c>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row>
    <row r="2" spans="1:32" x14ac:dyDescent="0.25">
      <c r="A2" s="57" t="s">
        <v>253</v>
      </c>
      <c r="B2" s="106" t="s">
        <v>254</v>
      </c>
      <c r="C2" s="106"/>
      <c r="D2" s="106"/>
      <c r="E2" s="456" t="s">
        <v>255</v>
      </c>
      <c r="F2" s="456"/>
      <c r="G2" s="456"/>
      <c r="H2" s="456"/>
      <c r="I2" s="456"/>
      <c r="J2" s="456"/>
      <c r="K2" s="456"/>
      <c r="L2" s="106" t="s">
        <v>256</v>
      </c>
      <c r="M2" s="106"/>
      <c r="N2" s="106"/>
      <c r="O2" s="106"/>
      <c r="P2" s="106"/>
      <c r="Q2" s="106"/>
      <c r="R2" s="106"/>
      <c r="S2" s="456" t="s">
        <v>257</v>
      </c>
      <c r="T2" s="456"/>
      <c r="U2" s="456"/>
      <c r="V2" s="456"/>
      <c r="W2" s="456"/>
      <c r="X2" s="456"/>
      <c r="Y2" s="456"/>
      <c r="Z2" s="456" t="s">
        <v>258</v>
      </c>
      <c r="AA2" s="456"/>
      <c r="AB2" s="456"/>
      <c r="AC2" s="456"/>
      <c r="AD2" s="456"/>
      <c r="AE2" s="456"/>
      <c r="AF2" s="456"/>
    </row>
    <row r="3" spans="1:32" x14ac:dyDescent="0.25">
      <c r="A3" s="57" t="s">
        <v>259</v>
      </c>
      <c r="B3" s="58">
        <v>1</v>
      </c>
      <c r="C3" s="59">
        <v>2</v>
      </c>
      <c r="D3" s="59">
        <v>3</v>
      </c>
      <c r="E3" s="59">
        <v>4</v>
      </c>
      <c r="F3" s="59">
        <v>5</v>
      </c>
      <c r="G3" s="59">
        <v>6</v>
      </c>
      <c r="H3" s="59">
        <v>7</v>
      </c>
      <c r="I3" s="59">
        <v>8</v>
      </c>
      <c r="J3" s="59">
        <v>9</v>
      </c>
      <c r="K3" s="59">
        <v>10</v>
      </c>
      <c r="L3" s="59">
        <v>11</v>
      </c>
      <c r="M3" s="59">
        <v>12</v>
      </c>
      <c r="N3" s="59">
        <v>13</v>
      </c>
      <c r="O3" s="59">
        <v>14</v>
      </c>
      <c r="P3" s="59">
        <v>15</v>
      </c>
      <c r="Q3" s="59">
        <v>16</v>
      </c>
      <c r="R3" s="59">
        <v>17</v>
      </c>
      <c r="S3" s="59">
        <v>18</v>
      </c>
      <c r="T3" s="59">
        <v>19</v>
      </c>
      <c r="U3" s="59">
        <v>20</v>
      </c>
      <c r="V3" s="59">
        <v>21</v>
      </c>
      <c r="W3" s="59">
        <v>22</v>
      </c>
      <c r="X3" s="59">
        <v>23</v>
      </c>
      <c r="Y3" s="59">
        <v>24</v>
      </c>
      <c r="Z3" s="59">
        <v>25</v>
      </c>
      <c r="AA3" s="59">
        <v>26</v>
      </c>
      <c r="AB3" s="59">
        <v>27</v>
      </c>
      <c r="AC3" s="59">
        <v>28</v>
      </c>
      <c r="AD3" s="59">
        <v>29</v>
      </c>
      <c r="AE3" s="59">
        <v>30</v>
      </c>
      <c r="AF3" s="59">
        <v>31</v>
      </c>
    </row>
    <row r="4" spans="1:32" x14ac:dyDescent="0.25">
      <c r="A4" s="60" t="s">
        <v>260</v>
      </c>
      <c r="B4" s="61"/>
      <c r="C4" s="49"/>
      <c r="D4" s="49"/>
      <c r="E4" s="49"/>
      <c r="F4" s="49"/>
      <c r="G4" s="49"/>
      <c r="H4" s="49"/>
      <c r="I4" s="49"/>
      <c r="J4" s="49"/>
      <c r="K4" s="49"/>
      <c r="L4" s="49"/>
      <c r="M4" s="42"/>
      <c r="N4" s="49"/>
      <c r="O4" s="49"/>
      <c r="P4" s="49"/>
      <c r="Q4" s="49"/>
      <c r="R4" s="49"/>
      <c r="S4" s="49"/>
      <c r="T4" s="49"/>
      <c r="U4" s="49"/>
      <c r="V4" s="49"/>
      <c r="W4" s="49"/>
      <c r="X4" s="49"/>
      <c r="Y4" s="49"/>
      <c r="Z4" s="49"/>
      <c r="AA4" s="49"/>
      <c r="AB4" s="49" t="s">
        <v>9219</v>
      </c>
      <c r="AC4" s="49"/>
      <c r="AD4" s="49"/>
      <c r="AE4" s="49"/>
      <c r="AF4" s="49"/>
    </row>
    <row r="5" spans="1:32" x14ac:dyDescent="0.25">
      <c r="A5" s="60" t="s">
        <v>263</v>
      </c>
      <c r="B5" s="40"/>
      <c r="C5" s="49"/>
      <c r="D5" s="49"/>
      <c r="E5" s="49"/>
      <c r="F5" s="49"/>
      <c r="G5" s="49"/>
      <c r="H5" s="49"/>
      <c r="I5" s="49"/>
      <c r="J5" s="49"/>
      <c r="K5" s="49"/>
      <c r="L5" s="49"/>
      <c r="M5" s="49"/>
      <c r="N5" s="49"/>
      <c r="O5" s="49"/>
      <c r="P5" s="49"/>
      <c r="Q5" s="49"/>
      <c r="R5" s="49"/>
      <c r="S5" s="49"/>
      <c r="T5" s="49"/>
      <c r="U5" s="49"/>
      <c r="V5" s="49"/>
      <c r="W5" s="49"/>
      <c r="X5" s="49"/>
      <c r="Y5" s="49"/>
      <c r="Z5" s="49"/>
      <c r="AA5" s="49"/>
      <c r="AB5" s="49">
        <v>17</v>
      </c>
      <c r="AC5" s="49"/>
      <c r="AD5" s="49"/>
      <c r="AE5" s="49"/>
      <c r="AF5" s="49"/>
    </row>
    <row r="7" spans="1:32" x14ac:dyDescent="0.25">
      <c r="A7" s="103" t="s">
        <v>9220</v>
      </c>
      <c r="B7" s="104" t="s">
        <v>19</v>
      </c>
      <c r="D7" t="s">
        <v>361</v>
      </c>
      <c r="O7" s="110" t="s">
        <v>265</v>
      </c>
      <c r="P7" s="111"/>
    </row>
    <row r="8" spans="1:32" x14ac:dyDescent="0.25">
      <c r="A8" s="62" t="s">
        <v>21</v>
      </c>
      <c r="B8" s="63">
        <v>17</v>
      </c>
      <c r="D8">
        <v>83</v>
      </c>
      <c r="O8" s="112"/>
      <c r="P8" s="113"/>
    </row>
    <row r="9" spans="1:32" x14ac:dyDescent="0.25">
      <c r="A9" s="62" t="s">
        <v>23</v>
      </c>
      <c r="B9" s="63">
        <f>COUNT('3030-3.3 Saneamiento'!A14:A1048576)</f>
        <v>59</v>
      </c>
      <c r="D9">
        <v>84</v>
      </c>
      <c r="O9" s="74" t="s">
        <v>268</v>
      </c>
      <c r="P9" s="75">
        <f>SUM(B5:AF5)</f>
        <v>17</v>
      </c>
      <c r="Q9" s="114">
        <v>149</v>
      </c>
    </row>
    <row r="10" spans="1:32" x14ac:dyDescent="0.25">
      <c r="A10" s="64" t="s">
        <v>26</v>
      </c>
      <c r="B10" s="40">
        <f>B8/4</f>
        <v>4.25</v>
      </c>
      <c r="D10">
        <v>85</v>
      </c>
      <c r="O10" s="76" t="s">
        <v>38</v>
      </c>
      <c r="P10" s="77">
        <f>P11-P9</f>
        <v>0</v>
      </c>
      <c r="Q10" s="114">
        <v>150</v>
      </c>
    </row>
    <row r="11" spans="1:32" x14ac:dyDescent="0.25">
      <c r="O11" s="78" t="s">
        <v>271</v>
      </c>
      <c r="P11" s="77">
        <v>17</v>
      </c>
      <c r="Q11" s="114">
        <v>151</v>
      </c>
    </row>
    <row r="12" spans="1:32" x14ac:dyDescent="0.25">
      <c r="A12" s="105" t="s">
        <v>29</v>
      </c>
      <c r="B12" s="105" t="s">
        <v>19</v>
      </c>
      <c r="C12" s="65" t="s">
        <v>30</v>
      </c>
    </row>
    <row r="13" spans="1:32" x14ac:dyDescent="0.25">
      <c r="A13" s="62" t="s">
        <v>21</v>
      </c>
      <c r="B13" s="40">
        <v>7</v>
      </c>
      <c r="C13" s="66">
        <f>C17+C16</f>
        <v>1</v>
      </c>
      <c r="D13">
        <v>86</v>
      </c>
    </row>
    <row r="14" spans="1:32" x14ac:dyDescent="0.25">
      <c r="A14" s="62" t="s">
        <v>34</v>
      </c>
      <c r="B14" s="40">
        <v>7</v>
      </c>
      <c r="C14" s="46"/>
      <c r="D14">
        <v>87</v>
      </c>
    </row>
    <row r="15" spans="1:32" x14ac:dyDescent="0.25">
      <c r="A15" s="62" t="s">
        <v>26</v>
      </c>
      <c r="B15" s="40">
        <f>B13/4</f>
        <v>1.75</v>
      </c>
      <c r="C15" s="46"/>
      <c r="D15">
        <v>88</v>
      </c>
    </row>
    <row r="16" spans="1:32" x14ac:dyDescent="0.25">
      <c r="A16" s="62" t="s">
        <v>36</v>
      </c>
      <c r="B16" s="40">
        <v>7</v>
      </c>
      <c r="C16" s="66">
        <f>B16/B13</f>
        <v>1</v>
      </c>
      <c r="D16">
        <v>89</v>
      </c>
    </row>
    <row r="17" spans="1:4" x14ac:dyDescent="0.25">
      <c r="A17" s="62" t="s">
        <v>38</v>
      </c>
      <c r="B17" s="40">
        <f>B13-B16</f>
        <v>0</v>
      </c>
      <c r="C17" s="66">
        <f>B17/B13</f>
        <v>0</v>
      </c>
      <c r="D17">
        <v>90</v>
      </c>
    </row>
    <row r="20" spans="1:4" x14ac:dyDescent="0.25">
      <c r="A20" s="47" t="s">
        <v>43</v>
      </c>
      <c r="B20" s="40">
        <v>7</v>
      </c>
      <c r="D20">
        <v>91</v>
      </c>
    </row>
    <row r="21" spans="1:4" x14ac:dyDescent="0.25">
      <c r="A21" s="67" t="s">
        <v>360</v>
      </c>
      <c r="B21" s="40">
        <f>COUNT('Obs Fisico. saneamiento'!C2:C55)</f>
        <v>4</v>
      </c>
      <c r="D21">
        <v>92</v>
      </c>
    </row>
    <row r="22" spans="1:4" x14ac:dyDescent="0.25">
      <c r="A22" s="68" t="s">
        <v>47</v>
      </c>
      <c r="B22" s="40">
        <v>4</v>
      </c>
      <c r="D22">
        <v>93</v>
      </c>
    </row>
    <row r="23" spans="1:4" x14ac:dyDescent="0.25">
      <c r="A23" s="69" t="s">
        <v>38</v>
      </c>
      <c r="B23" s="40">
        <f>B21-B22</f>
        <v>0</v>
      </c>
      <c r="D23">
        <v>94</v>
      </c>
    </row>
  </sheetData>
  <mergeCells count="3">
    <mergeCell ref="E2:K2"/>
    <mergeCell ref="S2:Y2"/>
    <mergeCell ref="Z2:AF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982EC-C5F8-414F-AE7F-B40944D6F5B4}">
  <sheetPr>
    <tabColor theme="5" tint="0.39997558519241921"/>
  </sheetPr>
  <dimension ref="A1:N164"/>
  <sheetViews>
    <sheetView workbookViewId="0">
      <pane ySplit="1" topLeftCell="A3" activePane="bottomLeft" state="frozen"/>
      <selection pane="bottomLeft" activeCell="K3" sqref="K3"/>
    </sheetView>
  </sheetViews>
  <sheetFormatPr baseColWidth="10" defaultColWidth="11.42578125" defaultRowHeight="15" x14ac:dyDescent="0.25"/>
  <cols>
    <col min="1" max="1" width="5.42578125" customWidth="1"/>
    <col min="2" max="2" width="43.140625" style="52" customWidth="1"/>
    <col min="3" max="3" width="9.140625" style="2" bestFit="1" customWidth="1"/>
    <col min="4" max="4" width="19.5703125" style="2" customWidth="1"/>
    <col min="5" max="5" width="10.140625" style="2" customWidth="1"/>
    <col min="6" max="6" width="5.140625" style="2" customWidth="1"/>
    <col min="7" max="7" width="19.7109375" style="2" customWidth="1"/>
    <col min="8" max="8" width="14.28515625" style="2" customWidth="1"/>
    <col min="9" max="9" width="14.7109375" style="2" customWidth="1"/>
    <col min="10" max="10" width="10.5703125" style="2" customWidth="1"/>
    <col min="11" max="11" width="10.5703125" customWidth="1"/>
    <col min="12" max="12" width="21.5703125" customWidth="1"/>
    <col min="13" max="13" width="14.28515625" customWidth="1"/>
    <col min="14" max="14" width="9.140625" bestFit="1" customWidth="1"/>
  </cols>
  <sheetData>
    <row r="1" spans="1:14" ht="60" x14ac:dyDescent="0.25">
      <c r="A1" s="56" t="s">
        <v>0</v>
      </c>
      <c r="B1" s="56" t="s">
        <v>1</v>
      </c>
      <c r="C1" s="56" t="s">
        <v>2</v>
      </c>
      <c r="D1" s="56" t="s">
        <v>3</v>
      </c>
      <c r="E1" s="56" t="s">
        <v>4</v>
      </c>
      <c r="F1" s="56" t="s">
        <v>5</v>
      </c>
      <c r="G1" s="39" t="s">
        <v>6</v>
      </c>
      <c r="H1" s="39" t="s">
        <v>7</v>
      </c>
      <c r="I1" s="39" t="s">
        <v>8</v>
      </c>
      <c r="J1" s="39" t="s">
        <v>9</v>
      </c>
      <c r="K1" s="39" t="s">
        <v>10</v>
      </c>
      <c r="L1" s="39" t="s">
        <v>11</v>
      </c>
      <c r="M1" s="39" t="s">
        <v>12</v>
      </c>
      <c r="N1" s="39" t="s">
        <v>13</v>
      </c>
    </row>
    <row r="2" spans="1:14" ht="30" x14ac:dyDescent="0.25">
      <c r="A2" s="40">
        <v>1</v>
      </c>
      <c r="B2" s="41" t="s">
        <v>9221</v>
      </c>
      <c r="C2" s="42">
        <v>9</v>
      </c>
      <c r="D2" s="42">
        <v>4</v>
      </c>
      <c r="E2" s="42"/>
      <c r="F2" s="42"/>
      <c r="G2" s="42" t="s">
        <v>9212</v>
      </c>
      <c r="H2" s="43">
        <v>45287</v>
      </c>
      <c r="I2" s="42" t="s">
        <v>114</v>
      </c>
      <c r="J2" s="43">
        <v>45287</v>
      </c>
      <c r="K2" s="44" t="s">
        <v>9222</v>
      </c>
      <c r="L2" s="47"/>
      <c r="M2" s="44"/>
      <c r="N2" s="46"/>
    </row>
    <row r="3" spans="1:14" x14ac:dyDescent="0.25">
      <c r="A3" s="40">
        <v>2</v>
      </c>
      <c r="B3" s="41"/>
      <c r="C3" s="42"/>
      <c r="D3" s="42"/>
      <c r="E3" s="42"/>
      <c r="F3" s="42"/>
      <c r="G3" s="42"/>
      <c r="H3" s="43"/>
      <c r="I3" s="42"/>
      <c r="J3" s="43"/>
      <c r="K3" s="44"/>
      <c r="L3" s="47"/>
      <c r="M3" s="44"/>
      <c r="N3" s="46"/>
    </row>
    <row r="4" spans="1:14" x14ac:dyDescent="0.25">
      <c r="A4" s="40">
        <v>3</v>
      </c>
      <c r="B4" s="41"/>
      <c r="C4" s="42"/>
      <c r="D4" s="42"/>
      <c r="E4" s="42"/>
      <c r="F4" s="42"/>
      <c r="G4" s="42"/>
      <c r="H4" s="43"/>
      <c r="I4" s="42"/>
      <c r="J4" s="43"/>
      <c r="K4" s="44"/>
      <c r="L4" s="47"/>
      <c r="M4" s="44"/>
      <c r="N4" s="46"/>
    </row>
    <row r="5" spans="1:14" x14ac:dyDescent="0.25">
      <c r="A5" s="40">
        <v>4</v>
      </c>
      <c r="B5" s="41"/>
      <c r="C5" s="42"/>
      <c r="D5" s="42"/>
      <c r="E5" s="42"/>
      <c r="F5" s="42"/>
      <c r="G5" s="42"/>
      <c r="H5" s="43"/>
      <c r="I5" s="42"/>
      <c r="J5" s="43"/>
      <c r="K5" s="44"/>
      <c r="L5" s="47"/>
      <c r="M5" s="44"/>
      <c r="N5" s="46"/>
    </row>
    <row r="6" spans="1:14" x14ac:dyDescent="0.25">
      <c r="A6" s="40">
        <v>5</v>
      </c>
      <c r="B6" s="41"/>
      <c r="C6" s="42"/>
      <c r="D6" s="42"/>
      <c r="E6" s="42"/>
      <c r="F6" s="42"/>
      <c r="G6" s="42"/>
      <c r="H6" s="43"/>
      <c r="I6" s="42"/>
      <c r="J6" s="43"/>
      <c r="K6" s="44"/>
      <c r="L6" s="42"/>
      <c r="M6" s="43"/>
      <c r="N6" s="46"/>
    </row>
    <row r="7" spans="1:14" x14ac:dyDescent="0.25">
      <c r="A7" s="40">
        <v>6</v>
      </c>
      <c r="B7" s="41"/>
      <c r="C7" s="42"/>
      <c r="D7" s="42"/>
      <c r="E7" s="42"/>
      <c r="F7" s="42"/>
      <c r="G7" s="42"/>
      <c r="H7" s="43"/>
      <c r="I7" s="42"/>
      <c r="J7" s="43"/>
      <c r="K7" s="44"/>
      <c r="L7" s="42"/>
      <c r="M7" s="43"/>
      <c r="N7" s="46"/>
    </row>
    <row r="8" spans="1:14" x14ac:dyDescent="0.25">
      <c r="A8" s="40">
        <v>7</v>
      </c>
      <c r="B8" s="41"/>
      <c r="C8" s="42"/>
      <c r="D8" s="42"/>
      <c r="E8" s="42"/>
      <c r="F8" s="42"/>
      <c r="G8" s="42"/>
      <c r="H8" s="43"/>
      <c r="I8" s="42"/>
      <c r="J8" s="43"/>
      <c r="K8" s="44"/>
      <c r="L8" s="47"/>
      <c r="M8" s="47"/>
      <c r="N8" s="46"/>
    </row>
    <row r="9" spans="1:14" x14ac:dyDescent="0.25">
      <c r="A9" s="40">
        <v>8</v>
      </c>
      <c r="B9" s="41"/>
      <c r="C9" s="42"/>
      <c r="D9" s="42"/>
      <c r="E9" s="42"/>
      <c r="F9" s="42"/>
      <c r="G9" s="42"/>
      <c r="H9" s="43"/>
      <c r="I9" s="42"/>
      <c r="J9" s="43"/>
      <c r="K9" s="44"/>
      <c r="L9" s="47"/>
      <c r="M9" s="44"/>
      <c r="N9" s="46"/>
    </row>
    <row r="10" spans="1:14" x14ac:dyDescent="0.25">
      <c r="A10" s="40">
        <v>9</v>
      </c>
      <c r="B10" s="41"/>
      <c r="C10" s="42"/>
      <c r="D10" s="42"/>
      <c r="E10" s="42"/>
      <c r="F10" s="42"/>
      <c r="G10" s="42"/>
      <c r="H10" s="43"/>
      <c r="I10" s="42"/>
      <c r="J10" s="43"/>
      <c r="K10" s="44"/>
      <c r="L10" s="47"/>
      <c r="M10" s="44"/>
      <c r="N10" s="46"/>
    </row>
    <row r="11" spans="1:14" x14ac:dyDescent="0.25">
      <c r="A11" s="40">
        <v>10</v>
      </c>
      <c r="B11" s="41"/>
      <c r="C11" s="42"/>
      <c r="D11" s="42"/>
      <c r="E11" s="42"/>
      <c r="F11" s="42"/>
      <c r="G11" s="42"/>
      <c r="H11" s="43"/>
      <c r="I11" s="42"/>
      <c r="J11" s="43"/>
      <c r="K11" s="44"/>
      <c r="L11" s="47"/>
      <c r="M11" s="44"/>
      <c r="N11" s="46"/>
    </row>
    <row r="12" spans="1:14" x14ac:dyDescent="0.25">
      <c r="A12" s="40">
        <v>11</v>
      </c>
      <c r="B12" s="41"/>
      <c r="C12" s="42"/>
      <c r="D12" s="42"/>
      <c r="E12" s="42"/>
      <c r="F12" s="42"/>
      <c r="G12" s="42"/>
      <c r="H12" s="43"/>
      <c r="I12" s="42"/>
      <c r="J12" s="43"/>
      <c r="K12" s="47"/>
      <c r="L12" s="47"/>
      <c r="M12" s="44"/>
      <c r="N12" s="46"/>
    </row>
    <row r="13" spans="1:14" x14ac:dyDescent="0.25">
      <c r="A13" s="40">
        <v>12</v>
      </c>
      <c r="B13" s="41"/>
      <c r="C13" s="42"/>
      <c r="D13" s="42"/>
      <c r="E13" s="42"/>
      <c r="F13" s="42"/>
      <c r="G13" s="42"/>
      <c r="H13" s="43"/>
      <c r="I13" s="42"/>
      <c r="J13" s="43"/>
      <c r="K13" s="47"/>
      <c r="L13" s="47"/>
      <c r="M13" s="44"/>
      <c r="N13" s="46"/>
    </row>
    <row r="14" spans="1:14" x14ac:dyDescent="0.25">
      <c r="A14" s="40">
        <v>13</v>
      </c>
      <c r="B14" s="41"/>
      <c r="C14" s="42"/>
      <c r="D14" s="42"/>
      <c r="E14" s="42"/>
      <c r="F14" s="42"/>
      <c r="G14" s="42"/>
      <c r="H14" s="43"/>
      <c r="I14" s="42"/>
      <c r="J14" s="43"/>
      <c r="K14" s="47"/>
      <c r="L14" s="47"/>
      <c r="M14" s="44"/>
      <c r="N14" s="46"/>
    </row>
    <row r="15" spans="1:14" x14ac:dyDescent="0.25">
      <c r="A15" s="40">
        <v>14</v>
      </c>
      <c r="B15" s="41"/>
      <c r="C15" s="42"/>
      <c r="D15" s="42"/>
      <c r="E15" s="42"/>
      <c r="F15" s="42"/>
      <c r="G15" s="42"/>
      <c r="H15" s="43"/>
      <c r="I15" s="42"/>
      <c r="J15" s="43"/>
      <c r="K15" s="47"/>
      <c r="L15" s="47"/>
      <c r="M15" s="44"/>
      <c r="N15" s="46"/>
    </row>
    <row r="16" spans="1:14" x14ac:dyDescent="0.25">
      <c r="A16" s="40">
        <v>15</v>
      </c>
      <c r="B16" s="41"/>
      <c r="C16" s="42"/>
      <c r="D16" s="42"/>
      <c r="E16" s="42"/>
      <c r="F16" s="42"/>
      <c r="G16" s="42"/>
      <c r="H16" s="43"/>
      <c r="I16" s="42"/>
      <c r="J16" s="43"/>
      <c r="K16" s="47"/>
      <c r="L16" s="47"/>
      <c r="M16" s="44"/>
      <c r="N16" s="46"/>
    </row>
    <row r="17" spans="1:14" x14ac:dyDescent="0.25">
      <c r="A17" s="40">
        <v>16</v>
      </c>
      <c r="B17" s="41"/>
      <c r="C17" s="42"/>
      <c r="D17" s="42"/>
      <c r="E17" s="42"/>
      <c r="F17" s="42"/>
      <c r="G17" s="42"/>
      <c r="H17" s="43"/>
      <c r="I17" s="42"/>
      <c r="J17" s="43"/>
      <c r="K17" s="47"/>
      <c r="L17" s="47"/>
      <c r="M17" s="44"/>
      <c r="N17" s="46"/>
    </row>
    <row r="18" spans="1:14" x14ac:dyDescent="0.25">
      <c r="A18" s="40">
        <v>17</v>
      </c>
      <c r="B18" s="41"/>
      <c r="C18" s="42"/>
      <c r="D18" s="42"/>
      <c r="E18" s="42"/>
      <c r="F18" s="42"/>
      <c r="G18" s="42"/>
      <c r="H18" s="43"/>
      <c r="I18" s="42"/>
      <c r="J18" s="43"/>
      <c r="K18" s="47"/>
      <c r="L18" s="47"/>
      <c r="M18" s="44"/>
      <c r="N18" s="46"/>
    </row>
    <row r="19" spans="1:14" x14ac:dyDescent="0.25">
      <c r="A19" s="40">
        <v>18</v>
      </c>
      <c r="B19" s="41"/>
      <c r="C19" s="42"/>
      <c r="D19" s="42"/>
      <c r="E19" s="42"/>
      <c r="F19" s="42"/>
      <c r="G19" s="42"/>
      <c r="H19" s="43"/>
      <c r="I19" s="42"/>
      <c r="J19" s="42"/>
      <c r="K19" s="47"/>
      <c r="L19" s="47"/>
      <c r="M19" s="47"/>
      <c r="N19" s="46"/>
    </row>
    <row r="20" spans="1:14" x14ac:dyDescent="0.25">
      <c r="A20" s="40">
        <v>19</v>
      </c>
      <c r="B20" s="41"/>
      <c r="C20" s="42"/>
      <c r="D20" s="42"/>
      <c r="E20" s="42"/>
      <c r="F20" s="42"/>
      <c r="G20" s="42"/>
      <c r="H20" s="43"/>
      <c r="I20" s="42"/>
      <c r="J20" s="42"/>
      <c r="K20" s="47"/>
      <c r="L20" s="47"/>
      <c r="M20" s="44"/>
      <c r="N20" s="46"/>
    </row>
    <row r="21" spans="1:14" x14ac:dyDescent="0.25">
      <c r="A21" s="40">
        <v>20</v>
      </c>
      <c r="B21" s="41"/>
      <c r="C21" s="42"/>
      <c r="D21" s="42"/>
      <c r="E21" s="42"/>
      <c r="F21" s="42"/>
      <c r="G21" s="42"/>
      <c r="H21" s="43"/>
      <c r="I21" s="42"/>
      <c r="J21" s="43"/>
      <c r="K21" s="47"/>
      <c r="L21" s="47"/>
      <c r="M21" s="44"/>
      <c r="N21" s="46"/>
    </row>
    <row r="22" spans="1:14" x14ac:dyDescent="0.25">
      <c r="A22" s="40">
        <v>21</v>
      </c>
      <c r="B22" s="41"/>
      <c r="C22" s="42"/>
      <c r="D22" s="42"/>
      <c r="E22" s="42"/>
      <c r="F22" s="42"/>
      <c r="G22" s="42"/>
      <c r="H22" s="43"/>
      <c r="I22" s="42"/>
      <c r="J22" s="42"/>
      <c r="K22" s="47"/>
      <c r="L22" s="47"/>
      <c r="M22" s="47"/>
      <c r="N22" s="46"/>
    </row>
    <row r="23" spans="1:14" x14ac:dyDescent="0.25">
      <c r="A23" s="40">
        <v>22</v>
      </c>
      <c r="B23" s="41"/>
      <c r="C23" s="42"/>
      <c r="D23" s="42"/>
      <c r="E23" s="42"/>
      <c r="F23" s="42"/>
      <c r="G23" s="42"/>
      <c r="H23" s="43"/>
      <c r="I23" s="42"/>
      <c r="J23" s="42"/>
      <c r="K23" s="47"/>
      <c r="L23" s="47"/>
      <c r="M23" s="47"/>
      <c r="N23" s="46"/>
    </row>
    <row r="24" spans="1:14" x14ac:dyDescent="0.25">
      <c r="A24" s="40">
        <v>23</v>
      </c>
      <c r="B24" s="41"/>
      <c r="C24" s="42"/>
      <c r="D24" s="42"/>
      <c r="E24" s="42"/>
      <c r="F24" s="42"/>
      <c r="G24" s="42"/>
      <c r="H24" s="43"/>
      <c r="I24" s="42"/>
      <c r="J24" s="42"/>
      <c r="K24" s="47"/>
      <c r="L24" s="47"/>
      <c r="M24" s="47"/>
      <c r="N24" s="46"/>
    </row>
    <row r="25" spans="1:14" x14ac:dyDescent="0.25">
      <c r="A25" s="40">
        <v>24</v>
      </c>
      <c r="B25" s="41"/>
      <c r="C25" s="42"/>
      <c r="D25" s="42"/>
      <c r="E25" s="42"/>
      <c r="F25" s="42"/>
      <c r="G25" s="42"/>
      <c r="H25" s="43"/>
      <c r="I25" s="42"/>
      <c r="J25" s="42"/>
      <c r="K25" s="47"/>
      <c r="L25" s="47"/>
      <c r="M25" s="47"/>
      <c r="N25" s="46"/>
    </row>
    <row r="26" spans="1:14" x14ac:dyDescent="0.25">
      <c r="A26" s="40">
        <v>25</v>
      </c>
      <c r="B26" s="41"/>
      <c r="C26" s="42"/>
      <c r="D26" s="42"/>
      <c r="E26" s="42"/>
      <c r="F26" s="42"/>
      <c r="G26" s="42"/>
      <c r="H26" s="43"/>
      <c r="I26" s="42"/>
      <c r="J26" s="42"/>
      <c r="K26" s="47"/>
      <c r="L26" s="47"/>
      <c r="M26" s="47"/>
      <c r="N26" s="46"/>
    </row>
    <row r="27" spans="1:14" x14ac:dyDescent="0.25">
      <c r="A27" s="40">
        <v>26</v>
      </c>
      <c r="B27" s="41"/>
      <c r="C27" s="42"/>
      <c r="D27" s="42"/>
      <c r="E27" s="42"/>
      <c r="F27" s="42"/>
      <c r="G27" s="42"/>
      <c r="H27" s="43"/>
      <c r="I27" s="42"/>
      <c r="J27" s="42"/>
      <c r="K27" s="47"/>
      <c r="L27" s="47"/>
      <c r="M27" s="47"/>
      <c r="N27" s="46"/>
    </row>
    <row r="28" spans="1:14" x14ac:dyDescent="0.25">
      <c r="A28" s="40">
        <v>27</v>
      </c>
      <c r="B28" s="41"/>
      <c r="C28" s="42"/>
      <c r="D28" s="42"/>
      <c r="E28" s="42"/>
      <c r="F28" s="42"/>
      <c r="G28" s="42"/>
      <c r="H28" s="43"/>
      <c r="I28" s="42"/>
      <c r="J28" s="42"/>
      <c r="K28" s="47"/>
      <c r="L28" s="47"/>
      <c r="M28" s="47"/>
      <c r="N28" s="46"/>
    </row>
    <row r="29" spans="1:14" x14ac:dyDescent="0.25">
      <c r="A29" s="40">
        <v>28</v>
      </c>
      <c r="B29" s="41"/>
      <c r="C29" s="42"/>
      <c r="D29" s="42"/>
      <c r="E29" s="42"/>
      <c r="F29" s="42"/>
      <c r="G29" s="42"/>
      <c r="H29" s="43"/>
      <c r="I29" s="42"/>
      <c r="J29" s="42"/>
      <c r="K29" s="47"/>
      <c r="L29" s="47"/>
      <c r="M29" s="47"/>
      <c r="N29" s="46"/>
    </row>
    <row r="30" spans="1:14" x14ac:dyDescent="0.25">
      <c r="A30" s="40">
        <v>29</v>
      </c>
      <c r="B30" s="41"/>
      <c r="C30" s="42"/>
      <c r="D30" s="42"/>
      <c r="E30" s="42"/>
      <c r="F30" s="42"/>
      <c r="G30" s="42"/>
      <c r="H30" s="43"/>
      <c r="I30" s="42"/>
      <c r="J30" s="42"/>
      <c r="K30" s="47"/>
      <c r="L30" s="47"/>
      <c r="M30" s="47"/>
      <c r="N30" s="46"/>
    </row>
    <row r="31" spans="1:14" x14ac:dyDescent="0.25">
      <c r="A31" s="40">
        <v>30</v>
      </c>
      <c r="B31" s="41"/>
      <c r="C31" s="42"/>
      <c r="D31" s="42"/>
      <c r="E31" s="42"/>
      <c r="F31" s="42"/>
      <c r="G31" s="42"/>
      <c r="H31" s="43"/>
      <c r="I31" s="42"/>
      <c r="J31" s="42"/>
      <c r="K31" s="47"/>
      <c r="L31" s="47"/>
      <c r="M31" s="47"/>
      <c r="N31" s="46"/>
    </row>
    <row r="32" spans="1:14" x14ac:dyDescent="0.25">
      <c r="A32" s="40">
        <v>31</v>
      </c>
      <c r="B32" s="41"/>
      <c r="C32" s="42"/>
      <c r="D32" s="42"/>
      <c r="E32" s="42"/>
      <c r="F32" s="42"/>
      <c r="G32" s="42"/>
      <c r="H32" s="43"/>
      <c r="I32" s="42"/>
      <c r="J32" s="42"/>
      <c r="K32" s="47"/>
      <c r="L32" s="47"/>
      <c r="M32" s="47"/>
      <c r="N32" s="46"/>
    </row>
    <row r="33" spans="1:14" x14ac:dyDescent="0.25">
      <c r="A33" s="40">
        <v>32</v>
      </c>
      <c r="B33" s="48"/>
      <c r="C33" s="49"/>
      <c r="D33" s="49"/>
      <c r="E33" s="49"/>
      <c r="F33" s="49"/>
      <c r="G33" s="49"/>
      <c r="H33" s="50"/>
      <c r="I33" s="49"/>
      <c r="J33" s="49"/>
      <c r="K33" s="46"/>
      <c r="L33" s="46"/>
      <c r="M33" s="46"/>
      <c r="N33" s="46"/>
    </row>
    <row r="34" spans="1:14" x14ac:dyDescent="0.25">
      <c r="A34" s="40">
        <v>33</v>
      </c>
      <c r="B34" s="48"/>
      <c r="C34" s="49"/>
      <c r="D34" s="49"/>
      <c r="E34" s="49"/>
      <c r="F34" s="49"/>
      <c r="G34" s="49"/>
      <c r="H34" s="50"/>
      <c r="I34" s="49"/>
      <c r="J34" s="49"/>
      <c r="K34" s="46"/>
      <c r="L34" s="46"/>
      <c r="M34" s="46"/>
      <c r="N34" s="46"/>
    </row>
    <row r="35" spans="1:14" x14ac:dyDescent="0.25">
      <c r="A35" s="40">
        <v>34</v>
      </c>
      <c r="B35" s="48"/>
      <c r="C35" s="49"/>
      <c r="D35" s="49"/>
      <c r="E35" s="49"/>
      <c r="F35" s="49"/>
      <c r="G35" s="49"/>
      <c r="H35" s="50"/>
      <c r="I35" s="49"/>
      <c r="J35" s="49"/>
      <c r="K35" s="46"/>
      <c r="L35" s="46"/>
      <c r="M35" s="46"/>
      <c r="N35" s="46"/>
    </row>
    <row r="36" spans="1:14" x14ac:dyDescent="0.25">
      <c r="A36" s="40">
        <v>35</v>
      </c>
      <c r="B36" s="48"/>
      <c r="C36" s="49"/>
      <c r="D36" s="49"/>
      <c r="E36" s="49"/>
      <c r="F36" s="49"/>
      <c r="G36" s="49"/>
      <c r="H36" s="50"/>
      <c r="I36" s="49"/>
      <c r="J36" s="49"/>
      <c r="K36" s="46"/>
      <c r="L36" s="46"/>
      <c r="M36" s="46"/>
      <c r="N36" s="46"/>
    </row>
    <row r="37" spans="1:14" x14ac:dyDescent="0.25">
      <c r="A37" s="40">
        <v>36</v>
      </c>
      <c r="B37" s="48"/>
      <c r="C37" s="49"/>
      <c r="D37" s="49"/>
      <c r="E37" s="49"/>
      <c r="F37" s="49"/>
      <c r="G37" s="49"/>
      <c r="H37" s="50"/>
      <c r="I37" s="49"/>
      <c r="J37" s="49"/>
      <c r="K37" s="46"/>
      <c r="L37" s="46"/>
      <c r="M37" s="46"/>
      <c r="N37" s="46"/>
    </row>
    <row r="38" spans="1:14" x14ac:dyDescent="0.25">
      <c r="A38" s="40">
        <v>37</v>
      </c>
      <c r="B38" s="48"/>
      <c r="C38" s="49"/>
      <c r="D38" s="49"/>
      <c r="E38" s="49"/>
      <c r="F38" s="49"/>
      <c r="G38" s="49"/>
      <c r="H38" s="50"/>
      <c r="I38" s="49"/>
      <c r="J38" s="49"/>
      <c r="K38" s="46"/>
      <c r="L38" s="46"/>
      <c r="M38" s="46"/>
      <c r="N38" s="46"/>
    </row>
    <row r="39" spans="1:14" x14ac:dyDescent="0.25">
      <c r="A39" s="40">
        <v>38</v>
      </c>
      <c r="B39" s="48"/>
      <c r="C39" s="49"/>
      <c r="D39" s="49"/>
      <c r="E39" s="49"/>
      <c r="F39" s="49"/>
      <c r="G39" s="49"/>
      <c r="H39" s="50"/>
      <c r="I39" s="49"/>
      <c r="J39" s="49"/>
      <c r="K39" s="46"/>
      <c r="L39" s="46"/>
      <c r="M39" s="46"/>
      <c r="N39" s="46"/>
    </row>
    <row r="40" spans="1:14" x14ac:dyDescent="0.25">
      <c r="A40" s="40">
        <v>39</v>
      </c>
      <c r="B40" s="48"/>
      <c r="C40" s="49"/>
      <c r="D40" s="49"/>
      <c r="E40" s="49"/>
      <c r="F40" s="49"/>
      <c r="G40" s="49"/>
      <c r="H40" s="50"/>
      <c r="I40" s="49"/>
      <c r="J40" s="49"/>
      <c r="K40" s="46"/>
      <c r="L40" s="46"/>
      <c r="M40" s="46"/>
      <c r="N40" s="46"/>
    </row>
    <row r="41" spans="1:14" x14ac:dyDescent="0.25">
      <c r="A41" s="40">
        <v>40</v>
      </c>
      <c r="B41" s="48"/>
      <c r="C41" s="49"/>
      <c r="D41" s="49"/>
      <c r="E41" s="49"/>
      <c r="F41" s="49"/>
      <c r="G41" s="49"/>
      <c r="H41" s="50"/>
      <c r="I41" s="49"/>
      <c r="J41" s="49"/>
      <c r="K41" s="46"/>
      <c r="L41" s="46"/>
      <c r="M41" s="46"/>
      <c r="N41" s="46"/>
    </row>
    <row r="42" spans="1:14" x14ac:dyDescent="0.25">
      <c r="A42" s="40">
        <v>41</v>
      </c>
      <c r="B42" s="48"/>
      <c r="C42" s="49"/>
      <c r="D42" s="49"/>
      <c r="E42" s="49"/>
      <c r="F42" s="49"/>
      <c r="G42" s="49"/>
      <c r="H42" s="50"/>
      <c r="I42" s="49"/>
      <c r="J42" s="49"/>
      <c r="K42" s="46"/>
      <c r="L42" s="46"/>
      <c r="M42" s="46"/>
      <c r="N42" s="46"/>
    </row>
    <row r="43" spans="1:14" x14ac:dyDescent="0.25">
      <c r="A43" s="40">
        <v>42</v>
      </c>
      <c r="B43" s="48"/>
      <c r="C43" s="49"/>
      <c r="D43" s="49"/>
      <c r="E43" s="49"/>
      <c r="F43" s="49"/>
      <c r="G43" s="49"/>
      <c r="H43" s="50"/>
      <c r="I43" s="49"/>
      <c r="J43" s="49"/>
      <c r="K43" s="46"/>
      <c r="L43" s="46"/>
      <c r="M43" s="46"/>
      <c r="N43" s="46"/>
    </row>
    <row r="44" spans="1:14" x14ac:dyDescent="0.25">
      <c r="A44" s="40">
        <v>43</v>
      </c>
      <c r="B44" s="48"/>
      <c r="C44" s="49"/>
      <c r="D44" s="49"/>
      <c r="E44" s="49"/>
      <c r="F44" s="49"/>
      <c r="G44" s="49"/>
      <c r="H44" s="50"/>
      <c r="I44" s="49"/>
      <c r="J44" s="49"/>
      <c r="K44" s="46"/>
      <c r="L44" s="46"/>
      <c r="M44" s="46"/>
      <c r="N44" s="46"/>
    </row>
    <row r="45" spans="1:14" x14ac:dyDescent="0.25">
      <c r="A45" s="40">
        <v>44</v>
      </c>
      <c r="B45" s="48"/>
      <c r="C45" s="49"/>
      <c r="D45" s="49"/>
      <c r="E45" s="49"/>
      <c r="F45" s="49"/>
      <c r="G45" s="49"/>
      <c r="H45" s="50"/>
      <c r="I45" s="49"/>
      <c r="J45" s="49"/>
      <c r="K45" s="46"/>
      <c r="L45" s="46"/>
      <c r="M45" s="46"/>
      <c r="N45" s="46"/>
    </row>
    <row r="46" spans="1:14" x14ac:dyDescent="0.25">
      <c r="A46" s="40">
        <v>45</v>
      </c>
      <c r="B46" s="48"/>
      <c r="C46" s="49"/>
      <c r="D46" s="49"/>
      <c r="E46" s="49"/>
      <c r="F46" s="49"/>
      <c r="G46" s="49"/>
      <c r="H46" s="50"/>
      <c r="I46" s="49"/>
      <c r="J46" s="49"/>
      <c r="K46" s="46"/>
      <c r="L46" s="46"/>
      <c r="M46" s="46"/>
      <c r="N46" s="46"/>
    </row>
    <row r="47" spans="1:14" x14ac:dyDescent="0.25">
      <c r="A47" s="40">
        <v>46</v>
      </c>
      <c r="B47" s="48"/>
      <c r="C47" s="49"/>
      <c r="D47" s="49"/>
      <c r="E47" s="49"/>
      <c r="F47" s="49"/>
      <c r="G47" s="49"/>
      <c r="H47" s="50"/>
      <c r="I47" s="49"/>
      <c r="J47" s="49"/>
      <c r="K47" s="46"/>
      <c r="L47" s="46"/>
      <c r="M47" s="46"/>
      <c r="N47" s="46"/>
    </row>
    <row r="48" spans="1:14" x14ac:dyDescent="0.25">
      <c r="A48" s="40">
        <v>47</v>
      </c>
      <c r="B48" s="48"/>
      <c r="C48" s="49"/>
      <c r="D48" s="49"/>
      <c r="E48" s="49"/>
      <c r="F48" s="49"/>
      <c r="G48" s="49"/>
      <c r="H48" s="50"/>
      <c r="I48" s="49"/>
      <c r="J48" s="49"/>
      <c r="K48" s="46"/>
      <c r="L48" s="46"/>
      <c r="M48" s="46"/>
      <c r="N48" s="46"/>
    </row>
    <row r="49" spans="1:14" x14ac:dyDescent="0.25">
      <c r="A49" s="40">
        <v>48</v>
      </c>
      <c r="B49" s="48"/>
      <c r="C49" s="49"/>
      <c r="D49" s="49"/>
      <c r="E49" s="49"/>
      <c r="F49" s="49"/>
      <c r="G49" s="49"/>
      <c r="H49" s="50"/>
      <c r="I49" s="49"/>
      <c r="J49" s="49"/>
      <c r="K49" s="46"/>
      <c r="L49" s="46"/>
      <c r="M49" s="46"/>
      <c r="N49" s="46"/>
    </row>
    <row r="50" spans="1:14" x14ac:dyDescent="0.25">
      <c r="A50" s="40">
        <v>49</v>
      </c>
      <c r="B50" s="48"/>
      <c r="C50" s="49"/>
      <c r="D50" s="49"/>
      <c r="E50" s="49"/>
      <c r="F50" s="49"/>
      <c r="G50" s="49"/>
      <c r="H50" s="50"/>
      <c r="I50" s="49"/>
      <c r="J50" s="49"/>
      <c r="K50" s="46"/>
      <c r="L50" s="46"/>
      <c r="M50" s="46"/>
      <c r="N50" s="46"/>
    </row>
    <row r="51" spans="1:14" x14ac:dyDescent="0.25">
      <c r="A51" s="40">
        <v>50</v>
      </c>
      <c r="B51" s="48"/>
      <c r="C51" s="49"/>
      <c r="D51" s="49"/>
      <c r="E51" s="49"/>
      <c r="F51" s="49"/>
      <c r="G51" s="49"/>
      <c r="H51" s="50"/>
      <c r="I51" s="49"/>
      <c r="J51" s="49"/>
      <c r="K51" s="46"/>
      <c r="L51" s="46"/>
      <c r="M51" s="46"/>
      <c r="N51" s="46"/>
    </row>
    <row r="52" spans="1:14" x14ac:dyDescent="0.25">
      <c r="A52" s="40">
        <v>51</v>
      </c>
      <c r="B52" s="48"/>
      <c r="C52" s="49"/>
      <c r="D52" s="49"/>
      <c r="E52" s="49"/>
      <c r="F52" s="49"/>
      <c r="G52" s="49"/>
      <c r="H52" s="50"/>
      <c r="I52" s="49"/>
      <c r="J52" s="49"/>
      <c r="K52" s="46"/>
      <c r="L52" s="46"/>
      <c r="M52" s="46"/>
      <c r="N52" s="46"/>
    </row>
    <row r="53" spans="1:14" x14ac:dyDescent="0.25">
      <c r="A53" s="40">
        <v>52</v>
      </c>
      <c r="B53" s="48"/>
      <c r="C53" s="49"/>
      <c r="D53" s="49"/>
      <c r="E53" s="49"/>
      <c r="F53" s="49"/>
      <c r="G53" s="49"/>
      <c r="H53" s="50"/>
      <c r="I53" s="49"/>
      <c r="J53" s="49"/>
      <c r="K53" s="46"/>
      <c r="L53" s="46"/>
      <c r="M53" s="46"/>
      <c r="N53" s="46"/>
    </row>
    <row r="54" spans="1:14" x14ac:dyDescent="0.25">
      <c r="A54" s="40">
        <v>53</v>
      </c>
      <c r="B54" s="48"/>
      <c r="C54" s="49"/>
      <c r="D54" s="49"/>
      <c r="E54" s="49"/>
      <c r="F54" s="49"/>
      <c r="G54" s="49"/>
      <c r="H54" s="50"/>
      <c r="I54" s="49"/>
      <c r="J54" s="49"/>
      <c r="K54" s="46"/>
      <c r="L54" s="46"/>
      <c r="M54" s="46"/>
      <c r="N54" s="46"/>
    </row>
    <row r="55" spans="1:14" x14ac:dyDescent="0.25">
      <c r="A55" s="40">
        <v>54</v>
      </c>
      <c r="B55" s="48"/>
      <c r="C55" s="49"/>
      <c r="D55" s="49"/>
      <c r="E55" s="49"/>
      <c r="F55" s="49"/>
      <c r="G55" s="49"/>
      <c r="H55" s="50"/>
      <c r="I55" s="49"/>
      <c r="J55" s="49"/>
      <c r="K55" s="46"/>
      <c r="L55" s="46"/>
      <c r="M55" s="46"/>
      <c r="N55" s="46"/>
    </row>
    <row r="56" spans="1:14" x14ac:dyDescent="0.25">
      <c r="A56" s="40">
        <v>55</v>
      </c>
      <c r="B56" s="48"/>
      <c r="C56" s="49"/>
      <c r="D56" s="49"/>
      <c r="E56" s="49"/>
      <c r="F56" s="49"/>
      <c r="G56" s="49"/>
      <c r="H56" s="50"/>
      <c r="I56" s="49"/>
      <c r="J56" s="49"/>
      <c r="K56" s="46"/>
      <c r="L56" s="46"/>
      <c r="M56" s="46"/>
      <c r="N56" s="46"/>
    </row>
    <row r="57" spans="1:14" x14ac:dyDescent="0.25">
      <c r="A57" s="40">
        <v>56</v>
      </c>
      <c r="B57" s="48"/>
      <c r="C57" s="49"/>
      <c r="D57" s="49"/>
      <c r="E57" s="49"/>
      <c r="F57" s="49"/>
      <c r="G57" s="49"/>
      <c r="H57" s="50"/>
      <c r="I57" s="49"/>
      <c r="J57" s="49"/>
      <c r="K57" s="46"/>
      <c r="L57" s="46"/>
      <c r="M57" s="46"/>
      <c r="N57" s="46"/>
    </row>
    <row r="58" spans="1:14" x14ac:dyDescent="0.25">
      <c r="A58" s="40">
        <v>57</v>
      </c>
      <c r="B58" s="48"/>
      <c r="C58" s="49"/>
      <c r="D58" s="49"/>
      <c r="E58" s="49"/>
      <c r="F58" s="49"/>
      <c r="G58" s="49"/>
      <c r="H58" s="50"/>
      <c r="I58" s="49"/>
      <c r="J58" s="49"/>
      <c r="K58" s="46"/>
      <c r="L58" s="46"/>
      <c r="M58" s="46"/>
      <c r="N58" s="46"/>
    </row>
    <row r="59" spans="1:14" x14ac:dyDescent="0.25">
      <c r="A59" s="40">
        <v>58</v>
      </c>
      <c r="B59" s="48"/>
      <c r="C59" s="49"/>
      <c r="D59" s="49"/>
      <c r="E59" s="49"/>
      <c r="F59" s="49"/>
      <c r="G59" s="49"/>
      <c r="H59" s="50"/>
      <c r="I59" s="49"/>
      <c r="J59" s="49"/>
      <c r="K59" s="46"/>
      <c r="L59" s="46"/>
      <c r="M59" s="46"/>
      <c r="N59" s="46"/>
    </row>
    <row r="60" spans="1:14" x14ac:dyDescent="0.25">
      <c r="A60" s="40">
        <v>59</v>
      </c>
      <c r="B60" s="48"/>
      <c r="C60" s="49"/>
      <c r="D60" s="49"/>
      <c r="E60" s="49"/>
      <c r="F60" s="49"/>
      <c r="G60" s="49"/>
      <c r="H60" s="50"/>
      <c r="I60" s="49"/>
      <c r="J60" s="49"/>
      <c r="K60" s="46"/>
      <c r="L60" s="46"/>
      <c r="M60" s="46"/>
      <c r="N60" s="46"/>
    </row>
    <row r="61" spans="1:14" x14ac:dyDescent="0.25">
      <c r="A61" s="40">
        <v>60</v>
      </c>
      <c r="B61" s="48"/>
      <c r="C61" s="49"/>
      <c r="D61" s="49"/>
      <c r="E61" s="49"/>
      <c r="F61" s="49"/>
      <c r="G61" s="49"/>
      <c r="H61" s="50"/>
      <c r="I61" s="49"/>
      <c r="J61" s="49"/>
      <c r="K61" s="46"/>
      <c r="L61" s="46"/>
      <c r="M61" s="46"/>
      <c r="N61" s="46"/>
    </row>
    <row r="62" spans="1:14" x14ac:dyDescent="0.25">
      <c r="A62" s="40">
        <v>61</v>
      </c>
      <c r="B62" s="48"/>
      <c r="C62" s="49"/>
      <c r="D62" s="49"/>
      <c r="E62" s="49"/>
      <c r="F62" s="49"/>
      <c r="G62" s="49"/>
      <c r="H62" s="50"/>
      <c r="I62" s="49"/>
      <c r="J62" s="49"/>
      <c r="K62" s="46"/>
      <c r="L62" s="46"/>
      <c r="M62" s="46"/>
      <c r="N62" s="46"/>
    </row>
    <row r="63" spans="1:14" x14ac:dyDescent="0.25">
      <c r="A63" s="40">
        <v>62</v>
      </c>
      <c r="B63" s="48"/>
      <c r="C63" s="49"/>
      <c r="D63" s="49"/>
      <c r="E63" s="49"/>
      <c r="F63" s="49"/>
      <c r="G63" s="49"/>
      <c r="H63" s="50"/>
      <c r="I63" s="49"/>
      <c r="J63" s="49"/>
      <c r="K63" s="46"/>
      <c r="L63" s="46"/>
      <c r="M63" s="46"/>
      <c r="N63" s="46"/>
    </row>
    <row r="64" spans="1:14" x14ac:dyDescent="0.25">
      <c r="A64" s="40">
        <v>63</v>
      </c>
      <c r="B64" s="48"/>
      <c r="C64" s="49"/>
      <c r="D64" s="49"/>
      <c r="E64" s="49"/>
      <c r="F64" s="49"/>
      <c r="G64" s="49"/>
      <c r="H64" s="50"/>
      <c r="I64" s="49"/>
      <c r="J64" s="49"/>
      <c r="K64" s="46"/>
      <c r="L64" s="46"/>
      <c r="M64" s="46"/>
      <c r="N64" s="46"/>
    </row>
    <row r="65" spans="1:14" x14ac:dyDescent="0.25">
      <c r="A65" s="40">
        <v>64</v>
      </c>
      <c r="B65" s="48"/>
      <c r="C65" s="49"/>
      <c r="D65" s="49"/>
      <c r="E65" s="49"/>
      <c r="F65" s="49"/>
      <c r="G65" s="49"/>
      <c r="H65" s="50"/>
      <c r="I65" s="49"/>
      <c r="J65" s="49"/>
      <c r="K65" s="46"/>
      <c r="L65" s="46"/>
      <c r="M65" s="46"/>
      <c r="N65" s="46"/>
    </row>
    <row r="66" spans="1:14" x14ac:dyDescent="0.25">
      <c r="A66" s="40"/>
      <c r="B66" s="48"/>
      <c r="C66" s="49"/>
      <c r="D66" s="49"/>
      <c r="E66" s="49"/>
      <c r="F66" s="49"/>
      <c r="G66" s="49"/>
      <c r="H66" s="50"/>
      <c r="I66" s="49"/>
      <c r="J66" s="49"/>
      <c r="K66" s="46"/>
      <c r="L66" s="46"/>
      <c r="M66" s="46"/>
      <c r="N66" s="46"/>
    </row>
    <row r="67" spans="1:14" x14ac:dyDescent="0.25">
      <c r="A67" s="40"/>
      <c r="B67" s="48"/>
      <c r="C67" s="49"/>
      <c r="D67" s="49"/>
      <c r="E67" s="49"/>
      <c r="F67" s="49"/>
      <c r="G67" s="49"/>
      <c r="H67" s="50"/>
      <c r="I67" s="49"/>
      <c r="J67" s="49"/>
      <c r="K67" s="46"/>
      <c r="L67" s="46"/>
      <c r="M67" s="46"/>
      <c r="N67" s="46"/>
    </row>
    <row r="68" spans="1:14" x14ac:dyDescent="0.25">
      <c r="A68" s="40"/>
      <c r="B68" s="48"/>
      <c r="C68" s="49"/>
      <c r="D68" s="49"/>
      <c r="E68" s="49"/>
      <c r="F68" s="49"/>
      <c r="G68" s="49"/>
      <c r="H68" s="50"/>
      <c r="I68" s="49"/>
      <c r="J68" s="49"/>
      <c r="K68" s="46"/>
      <c r="L68" s="46"/>
      <c r="M68" s="46"/>
      <c r="N68" s="46"/>
    </row>
    <row r="69" spans="1:14" x14ac:dyDescent="0.25">
      <c r="A69" s="40"/>
      <c r="B69" s="48"/>
      <c r="C69" s="49"/>
      <c r="D69" s="49"/>
      <c r="E69" s="49"/>
      <c r="F69" s="49"/>
      <c r="G69" s="49"/>
      <c r="H69" s="50"/>
      <c r="I69" s="49"/>
      <c r="J69" s="49"/>
      <c r="K69" s="46"/>
      <c r="L69" s="46"/>
      <c r="M69" s="46"/>
      <c r="N69" s="46"/>
    </row>
    <row r="70" spans="1:14" x14ac:dyDescent="0.25">
      <c r="A70" s="40"/>
      <c r="B70" s="48"/>
      <c r="C70" s="49"/>
      <c r="D70" s="49"/>
      <c r="E70" s="49"/>
      <c r="F70" s="49"/>
      <c r="G70" s="49"/>
      <c r="H70" s="50"/>
      <c r="I70" s="49"/>
      <c r="J70" s="49"/>
      <c r="K70" s="46"/>
      <c r="L70" s="46"/>
      <c r="M70" s="46"/>
      <c r="N70" s="46"/>
    </row>
    <row r="71" spans="1:14" x14ac:dyDescent="0.25">
      <c r="A71" s="40"/>
      <c r="B71" s="48"/>
      <c r="C71" s="49"/>
      <c r="D71" s="49"/>
      <c r="E71" s="49"/>
      <c r="F71" s="49"/>
      <c r="G71" s="49"/>
      <c r="H71" s="50"/>
      <c r="I71" s="49"/>
      <c r="J71" s="49"/>
      <c r="K71" s="46"/>
      <c r="L71" s="46"/>
      <c r="M71" s="46"/>
      <c r="N71" s="46"/>
    </row>
    <row r="72" spans="1:14" x14ac:dyDescent="0.25">
      <c r="A72" s="40"/>
      <c r="B72" s="48"/>
      <c r="C72" s="49"/>
      <c r="D72" s="49"/>
      <c r="E72" s="49"/>
      <c r="F72" s="49"/>
      <c r="G72" s="49"/>
      <c r="H72" s="49"/>
      <c r="I72" s="49"/>
      <c r="J72" s="49"/>
      <c r="K72" s="46"/>
      <c r="L72" s="46"/>
      <c r="M72" s="46"/>
      <c r="N72" s="46"/>
    </row>
    <row r="73" spans="1:14" x14ac:dyDescent="0.25">
      <c r="A73" s="40"/>
      <c r="B73" s="48"/>
      <c r="C73" s="49"/>
      <c r="D73" s="49"/>
      <c r="E73" s="49"/>
      <c r="F73" s="49"/>
      <c r="G73" s="49"/>
      <c r="H73" s="49"/>
      <c r="I73" s="49"/>
      <c r="J73" s="49"/>
      <c r="K73" s="46"/>
      <c r="L73" s="46"/>
      <c r="M73" s="46"/>
      <c r="N73" s="46"/>
    </row>
    <row r="74" spans="1:14" x14ac:dyDescent="0.25">
      <c r="A74" s="79"/>
      <c r="B74" s="80"/>
      <c r="C74" s="81"/>
      <c r="D74" s="81"/>
      <c r="E74" s="81"/>
      <c r="F74" s="81"/>
      <c r="G74" s="81"/>
      <c r="H74" s="81"/>
      <c r="I74" s="81"/>
      <c r="J74" s="81"/>
      <c r="K74" s="82"/>
      <c r="L74" s="83"/>
      <c r="M74" s="82"/>
      <c r="N74" s="82"/>
    </row>
    <row r="75" spans="1:14" x14ac:dyDescent="0.25">
      <c r="A75" s="40"/>
      <c r="B75" s="48"/>
      <c r="C75" s="49"/>
      <c r="D75" s="49"/>
      <c r="E75" s="49"/>
      <c r="F75" s="49"/>
      <c r="G75" s="49"/>
      <c r="H75" s="49"/>
      <c r="I75" s="49"/>
      <c r="J75" s="49"/>
      <c r="K75" s="46"/>
      <c r="L75" s="51"/>
      <c r="M75" s="46"/>
      <c r="N75" s="46"/>
    </row>
    <row r="76" spans="1:14" x14ac:dyDescent="0.25">
      <c r="A76" s="40"/>
      <c r="B76" s="48"/>
      <c r="C76" s="49"/>
      <c r="D76" s="49"/>
      <c r="E76" s="49"/>
      <c r="F76" s="49"/>
      <c r="G76" s="49"/>
      <c r="H76" s="49"/>
      <c r="I76" s="49"/>
      <c r="J76" s="49"/>
      <c r="K76" s="46"/>
      <c r="L76" s="51"/>
      <c r="M76" s="46"/>
      <c r="N76" s="46"/>
    </row>
    <row r="77" spans="1:14" x14ac:dyDescent="0.25">
      <c r="A77" s="40"/>
      <c r="B77" s="48"/>
      <c r="C77" s="49"/>
      <c r="D77" s="49"/>
      <c r="E77" s="49"/>
      <c r="F77" s="49"/>
      <c r="G77" s="49"/>
      <c r="H77" s="49"/>
      <c r="I77" s="49"/>
      <c r="J77" s="49"/>
      <c r="K77" s="46"/>
      <c r="L77" s="51"/>
      <c r="M77" s="46"/>
      <c r="N77" s="46"/>
    </row>
    <row r="78" spans="1:14" x14ac:dyDescent="0.25">
      <c r="A78" s="40"/>
      <c r="B78" s="48"/>
      <c r="C78" s="49"/>
      <c r="D78" s="49"/>
      <c r="E78" s="49"/>
      <c r="F78" s="49"/>
      <c r="G78" s="49"/>
      <c r="H78" s="49"/>
      <c r="I78" s="49"/>
      <c r="J78" s="49"/>
      <c r="K78" s="46"/>
      <c r="L78" s="51"/>
      <c r="M78" s="46"/>
      <c r="N78" s="46"/>
    </row>
    <row r="79" spans="1:14" x14ac:dyDescent="0.25">
      <c r="A79" s="40"/>
      <c r="B79" s="48"/>
      <c r="C79" s="49"/>
      <c r="D79" s="49"/>
      <c r="E79" s="49"/>
      <c r="F79" s="49"/>
      <c r="G79" s="49"/>
      <c r="H79" s="49"/>
      <c r="I79" s="49"/>
      <c r="J79" s="49"/>
      <c r="K79" s="46"/>
      <c r="L79" s="51"/>
      <c r="M79" s="46"/>
      <c r="N79" s="46"/>
    </row>
    <row r="80" spans="1:14" x14ac:dyDescent="0.25">
      <c r="A80" s="40"/>
      <c r="B80" s="48"/>
      <c r="C80" s="49"/>
      <c r="D80" s="49"/>
      <c r="E80" s="49"/>
      <c r="F80" s="49"/>
      <c r="G80" s="49"/>
      <c r="H80" s="49"/>
      <c r="I80" s="49"/>
      <c r="J80" s="49"/>
      <c r="K80" s="46"/>
      <c r="L80" s="51"/>
      <c r="M80" s="46"/>
      <c r="N80" s="46"/>
    </row>
    <row r="81" spans="1:14" x14ac:dyDescent="0.25">
      <c r="A81" s="40"/>
      <c r="B81" s="48"/>
      <c r="C81" s="49"/>
      <c r="D81" s="49"/>
      <c r="E81" s="49"/>
      <c r="F81" s="49"/>
      <c r="G81" s="49"/>
      <c r="H81" s="49"/>
      <c r="I81" s="49"/>
      <c r="J81" s="49"/>
      <c r="K81" s="46"/>
      <c r="L81" s="51"/>
      <c r="M81" s="46"/>
      <c r="N81" s="46"/>
    </row>
    <row r="82" spans="1:14" x14ac:dyDescent="0.25">
      <c r="A82" s="40"/>
      <c r="B82" s="48"/>
      <c r="C82" s="49"/>
      <c r="D82" s="49"/>
      <c r="E82" s="49"/>
      <c r="F82" s="49"/>
      <c r="G82" s="49"/>
      <c r="H82" s="49"/>
      <c r="I82" s="49"/>
      <c r="J82" s="49"/>
      <c r="K82" s="46"/>
      <c r="L82" s="51"/>
      <c r="M82" s="46"/>
      <c r="N82" s="46"/>
    </row>
    <row r="83" spans="1:14" x14ac:dyDescent="0.25">
      <c r="A83" s="40"/>
      <c r="B83" s="48"/>
      <c r="C83" s="49"/>
      <c r="D83" s="49"/>
      <c r="E83" s="49"/>
      <c r="F83" s="49"/>
      <c r="G83" s="49"/>
      <c r="H83" s="49"/>
      <c r="I83" s="49"/>
      <c r="J83" s="49"/>
      <c r="K83" s="46"/>
      <c r="L83" s="51"/>
      <c r="M83" s="46"/>
      <c r="N83" s="46"/>
    </row>
    <row r="84" spans="1:14" x14ac:dyDescent="0.25">
      <c r="A84" s="40"/>
      <c r="B84" s="48"/>
      <c r="C84" s="49"/>
      <c r="D84" s="49"/>
      <c r="E84" s="49"/>
      <c r="F84" s="49"/>
      <c r="G84" s="49"/>
      <c r="H84" s="49"/>
      <c r="I84" s="49"/>
      <c r="J84" s="49"/>
      <c r="K84" s="46"/>
      <c r="L84" s="51"/>
      <c r="M84" s="46"/>
      <c r="N84" s="46"/>
    </row>
    <row r="85" spans="1:14" x14ac:dyDescent="0.25">
      <c r="A85" s="40"/>
      <c r="B85" s="48"/>
      <c r="C85" s="49"/>
      <c r="D85" s="49"/>
      <c r="E85" s="49"/>
      <c r="F85" s="49"/>
      <c r="G85" s="49"/>
      <c r="H85" s="49"/>
      <c r="I85" s="49"/>
      <c r="J85" s="49"/>
      <c r="K85" s="46"/>
      <c r="L85" s="51"/>
      <c r="M85" s="46"/>
      <c r="N85" s="46"/>
    </row>
    <row r="86" spans="1:14" x14ac:dyDescent="0.25">
      <c r="A86" s="40"/>
      <c r="B86" s="48"/>
      <c r="C86" s="49"/>
      <c r="D86" s="49"/>
      <c r="E86" s="49"/>
      <c r="F86" s="49"/>
      <c r="G86" s="49"/>
      <c r="H86" s="49"/>
      <c r="I86" s="49"/>
      <c r="J86" s="49"/>
      <c r="K86" s="46"/>
      <c r="L86" s="51"/>
      <c r="M86" s="46"/>
      <c r="N86" s="46"/>
    </row>
    <row r="87" spans="1:14" x14ac:dyDescent="0.25">
      <c r="A87" s="40"/>
      <c r="B87" s="48"/>
      <c r="C87" s="49"/>
      <c r="D87" s="49"/>
      <c r="E87" s="49"/>
      <c r="F87" s="49"/>
      <c r="G87" s="49"/>
      <c r="H87" s="49"/>
      <c r="I87" s="49"/>
      <c r="J87" s="49"/>
      <c r="K87" s="46"/>
      <c r="L87" s="51"/>
      <c r="M87" s="46"/>
      <c r="N87" s="46"/>
    </row>
    <row r="88" spans="1:14" x14ac:dyDescent="0.25">
      <c r="A88" s="40"/>
      <c r="B88" s="48"/>
      <c r="C88" s="49"/>
      <c r="D88" s="49"/>
      <c r="E88" s="49"/>
      <c r="F88" s="49"/>
      <c r="G88" s="49"/>
      <c r="H88" s="49"/>
      <c r="I88" s="49"/>
      <c r="J88" s="49"/>
      <c r="K88" s="46"/>
      <c r="L88" s="51"/>
      <c r="M88" s="46"/>
      <c r="N88" s="46"/>
    </row>
    <row r="89" spans="1:14" x14ac:dyDescent="0.25">
      <c r="A89" s="40"/>
      <c r="B89" s="48"/>
      <c r="C89" s="49"/>
      <c r="D89" s="49"/>
      <c r="E89" s="49"/>
      <c r="F89" s="49"/>
      <c r="G89" s="49"/>
      <c r="H89" s="49"/>
      <c r="I89" s="49"/>
      <c r="J89" s="49"/>
      <c r="K89" s="46"/>
      <c r="L89" s="51"/>
      <c r="M89" s="46"/>
      <c r="N89" s="46"/>
    </row>
    <row r="90" spans="1:14" x14ac:dyDescent="0.25">
      <c r="A90" s="40"/>
      <c r="B90" s="48"/>
      <c r="C90" s="49"/>
      <c r="D90" s="49"/>
      <c r="E90" s="49"/>
      <c r="F90" s="49"/>
      <c r="G90" s="49"/>
      <c r="H90" s="49"/>
      <c r="I90" s="49"/>
      <c r="J90" s="49"/>
      <c r="K90" s="46"/>
      <c r="L90" s="51"/>
      <c r="M90" s="46"/>
      <c r="N90" s="46"/>
    </row>
    <row r="91" spans="1:14" x14ac:dyDescent="0.25">
      <c r="A91" s="40"/>
      <c r="B91" s="48"/>
      <c r="C91" s="49"/>
      <c r="D91" s="49"/>
      <c r="E91" s="49"/>
      <c r="F91" s="49"/>
      <c r="G91" s="49"/>
      <c r="H91" s="49"/>
      <c r="I91" s="49"/>
      <c r="J91" s="49"/>
      <c r="K91" s="46"/>
      <c r="L91" s="51"/>
      <c r="M91" s="46"/>
      <c r="N91" s="46"/>
    </row>
    <row r="92" spans="1:14" x14ac:dyDescent="0.25">
      <c r="A92" s="40"/>
      <c r="B92" s="48"/>
      <c r="C92" s="49"/>
      <c r="D92" s="49"/>
      <c r="E92" s="49"/>
      <c r="F92" s="49"/>
      <c r="G92" s="49"/>
      <c r="H92" s="49"/>
      <c r="I92" s="49"/>
      <c r="J92" s="49"/>
      <c r="K92" s="46"/>
      <c r="L92" s="51"/>
      <c r="M92" s="46"/>
      <c r="N92" s="46"/>
    </row>
    <row r="93" spans="1:14" x14ac:dyDescent="0.25">
      <c r="A93" s="40"/>
      <c r="B93" s="48"/>
      <c r="C93" s="49"/>
      <c r="D93" s="49"/>
      <c r="E93" s="49"/>
      <c r="F93" s="49"/>
      <c r="G93" s="49"/>
      <c r="H93" s="49"/>
      <c r="I93" s="49"/>
      <c r="J93" s="49"/>
      <c r="K93" s="46"/>
      <c r="L93" s="51"/>
      <c r="M93" s="46"/>
      <c r="N93" s="46"/>
    </row>
    <row r="94" spans="1:14" x14ac:dyDescent="0.25">
      <c r="A94" s="40"/>
      <c r="B94" s="48"/>
      <c r="C94" s="49"/>
      <c r="D94" s="49"/>
      <c r="E94" s="49"/>
      <c r="F94" s="49"/>
      <c r="G94" s="49"/>
      <c r="H94" s="49"/>
      <c r="I94" s="49"/>
      <c r="J94" s="49"/>
      <c r="K94" s="46"/>
      <c r="L94" s="51"/>
      <c r="M94" s="46"/>
      <c r="N94" s="46"/>
    </row>
    <row r="95" spans="1:14" x14ac:dyDescent="0.25">
      <c r="A95" s="40"/>
      <c r="B95" s="48"/>
      <c r="C95" s="49"/>
      <c r="D95" s="49"/>
      <c r="E95" s="49"/>
      <c r="F95" s="49"/>
      <c r="G95" s="49"/>
      <c r="H95" s="49"/>
      <c r="I95" s="49"/>
      <c r="J95" s="49"/>
      <c r="K95" s="46"/>
      <c r="L95" s="51"/>
      <c r="M95" s="46"/>
      <c r="N95" s="46"/>
    </row>
    <row r="96" spans="1:14" x14ac:dyDescent="0.25">
      <c r="A96" s="40"/>
      <c r="B96" s="48"/>
      <c r="C96" s="49"/>
      <c r="D96" s="49"/>
      <c r="E96" s="49"/>
      <c r="F96" s="49"/>
      <c r="G96" s="49"/>
      <c r="H96" s="49"/>
      <c r="I96" s="49"/>
      <c r="J96" s="49"/>
      <c r="K96" s="46"/>
      <c r="L96" s="51"/>
      <c r="M96" s="46"/>
      <c r="N96" s="46"/>
    </row>
    <row r="97" spans="1:14" x14ac:dyDescent="0.25">
      <c r="A97" s="40"/>
      <c r="B97" s="48"/>
      <c r="C97" s="49"/>
      <c r="D97" s="49"/>
      <c r="E97" s="49"/>
      <c r="F97" s="49"/>
      <c r="G97" s="49"/>
      <c r="H97" s="49"/>
      <c r="I97" s="49"/>
      <c r="J97" s="49"/>
      <c r="K97" s="46"/>
      <c r="L97" s="51"/>
      <c r="M97" s="46"/>
      <c r="N97" s="46"/>
    </row>
    <row r="98" spans="1:14" x14ac:dyDescent="0.25">
      <c r="A98" s="40"/>
      <c r="B98" s="48"/>
      <c r="C98" s="49"/>
      <c r="D98" s="49"/>
      <c r="E98" s="49"/>
      <c r="F98" s="49"/>
      <c r="G98" s="49"/>
      <c r="H98" s="49"/>
      <c r="I98" s="49"/>
      <c r="J98" s="49"/>
      <c r="K98" s="46"/>
      <c r="L98" s="51"/>
      <c r="M98" s="46"/>
      <c r="N98" s="46"/>
    </row>
    <row r="99" spans="1:14" x14ac:dyDescent="0.25">
      <c r="A99" s="40"/>
      <c r="B99" s="48"/>
      <c r="C99" s="49"/>
      <c r="D99" s="49"/>
      <c r="E99" s="49"/>
      <c r="F99" s="49"/>
      <c r="G99" s="49"/>
      <c r="H99" s="49"/>
      <c r="I99" s="49"/>
      <c r="J99" s="49"/>
      <c r="K99" s="46"/>
      <c r="L99" s="51"/>
      <c r="M99" s="46"/>
      <c r="N99" s="46"/>
    </row>
    <row r="100" spans="1:14" x14ac:dyDescent="0.25">
      <c r="A100" s="40"/>
      <c r="B100" s="48"/>
      <c r="C100" s="49"/>
      <c r="D100" s="49"/>
      <c r="E100" s="49"/>
      <c r="F100" s="49"/>
      <c r="G100" s="49"/>
      <c r="H100" s="49"/>
      <c r="I100" s="49"/>
      <c r="J100" s="49"/>
      <c r="K100" s="46"/>
      <c r="L100" s="51"/>
      <c r="M100" s="46"/>
      <c r="N100" s="46"/>
    </row>
    <row r="101" spans="1:14" x14ac:dyDescent="0.25">
      <c r="A101" s="40"/>
      <c r="B101" s="48"/>
      <c r="C101" s="49"/>
      <c r="D101" s="49"/>
      <c r="E101" s="49"/>
      <c r="F101" s="49"/>
      <c r="G101" s="49"/>
      <c r="H101" s="49"/>
      <c r="I101" s="49"/>
      <c r="J101" s="49"/>
      <c r="K101" s="46"/>
      <c r="L101" s="51"/>
      <c r="M101" s="46"/>
      <c r="N101" s="46"/>
    </row>
    <row r="102" spans="1:14" x14ac:dyDescent="0.25">
      <c r="A102" s="40"/>
      <c r="B102" s="48"/>
      <c r="C102" s="49"/>
      <c r="D102" s="49"/>
      <c r="E102" s="49"/>
      <c r="F102" s="49"/>
      <c r="G102" s="49"/>
      <c r="H102" s="49"/>
      <c r="I102" s="49"/>
      <c r="J102" s="49"/>
      <c r="K102" s="46"/>
      <c r="L102" s="51"/>
      <c r="M102" s="46"/>
      <c r="N102" s="46"/>
    </row>
    <row r="103" spans="1:14" x14ac:dyDescent="0.25">
      <c r="A103" s="40"/>
      <c r="B103" s="48"/>
      <c r="C103" s="49"/>
      <c r="D103" s="49"/>
      <c r="E103" s="49"/>
      <c r="F103" s="49"/>
      <c r="G103" s="49"/>
      <c r="H103" s="49"/>
      <c r="I103" s="49"/>
      <c r="J103" s="49"/>
      <c r="K103" s="46"/>
      <c r="L103" s="51"/>
      <c r="M103" s="46"/>
      <c r="N103" s="46"/>
    </row>
    <row r="104" spans="1:14" x14ac:dyDescent="0.25">
      <c r="A104" s="40"/>
      <c r="B104" s="48"/>
      <c r="C104" s="49"/>
      <c r="D104" s="49"/>
      <c r="E104" s="49"/>
      <c r="F104" s="49"/>
      <c r="G104" s="49"/>
      <c r="H104" s="49"/>
      <c r="I104" s="49"/>
      <c r="J104" s="49"/>
      <c r="K104" s="46"/>
      <c r="L104" s="51"/>
      <c r="M104" s="46"/>
      <c r="N104" s="46"/>
    </row>
    <row r="105" spans="1:14" x14ac:dyDescent="0.25">
      <c r="A105" s="40"/>
      <c r="B105" s="48"/>
      <c r="C105" s="49"/>
      <c r="D105" s="49"/>
      <c r="E105" s="49"/>
      <c r="F105" s="49"/>
      <c r="G105" s="49"/>
      <c r="H105" s="49"/>
      <c r="I105" s="49"/>
      <c r="J105" s="49"/>
      <c r="K105" s="46"/>
      <c r="L105" s="51"/>
      <c r="M105" s="46"/>
      <c r="N105" s="46"/>
    </row>
    <row r="106" spans="1:14" x14ac:dyDescent="0.25">
      <c r="A106" s="40"/>
      <c r="B106" s="48"/>
      <c r="C106" s="49"/>
      <c r="D106" s="49"/>
      <c r="E106" s="49"/>
      <c r="F106" s="49"/>
      <c r="G106" s="49"/>
      <c r="H106" s="49"/>
      <c r="I106" s="49"/>
      <c r="J106" s="49"/>
      <c r="K106" s="46"/>
      <c r="L106" s="51"/>
      <c r="M106" s="46"/>
      <c r="N106" s="46"/>
    </row>
    <row r="107" spans="1:14" x14ac:dyDescent="0.25">
      <c r="A107" s="40"/>
      <c r="B107" s="48"/>
      <c r="C107" s="49"/>
      <c r="D107" s="49"/>
      <c r="E107" s="49"/>
      <c r="F107" s="49"/>
      <c r="G107" s="49"/>
      <c r="H107" s="49"/>
      <c r="I107" s="49"/>
      <c r="J107" s="49"/>
      <c r="K107" s="46"/>
      <c r="L107" s="51"/>
      <c r="M107" s="46"/>
      <c r="N107" s="46"/>
    </row>
    <row r="108" spans="1:14" x14ac:dyDescent="0.25">
      <c r="A108" s="40"/>
      <c r="B108" s="48"/>
      <c r="C108" s="49"/>
      <c r="D108" s="49"/>
      <c r="E108" s="49"/>
      <c r="F108" s="49"/>
      <c r="G108" s="49"/>
      <c r="H108" s="49"/>
      <c r="I108" s="49"/>
      <c r="J108" s="49"/>
      <c r="K108" s="46"/>
      <c r="L108" s="51"/>
      <c r="M108" s="46"/>
      <c r="N108" s="46"/>
    </row>
    <row r="109" spans="1:14" x14ac:dyDescent="0.25">
      <c r="A109" s="40"/>
      <c r="B109" s="48"/>
      <c r="C109" s="49"/>
      <c r="D109" s="49"/>
      <c r="E109" s="49"/>
      <c r="F109" s="49"/>
      <c r="G109" s="49"/>
      <c r="H109" s="49"/>
      <c r="I109" s="49"/>
      <c r="J109" s="49"/>
      <c r="K109" s="46"/>
      <c r="L109" s="51"/>
      <c r="M109" s="46"/>
      <c r="N109" s="46"/>
    </row>
    <row r="110" spans="1:14" x14ac:dyDescent="0.25">
      <c r="A110" s="40"/>
      <c r="B110" s="48"/>
      <c r="C110" s="49"/>
      <c r="D110" s="49"/>
      <c r="E110" s="49"/>
      <c r="F110" s="49"/>
      <c r="G110" s="49"/>
      <c r="H110" s="49"/>
      <c r="I110" s="49"/>
      <c r="J110" s="49"/>
      <c r="K110" s="46"/>
      <c r="L110" s="51"/>
      <c r="M110" s="46"/>
      <c r="N110" s="46"/>
    </row>
    <row r="111" spans="1:14" x14ac:dyDescent="0.25">
      <c r="A111" s="40"/>
      <c r="B111" s="48"/>
      <c r="C111" s="49"/>
      <c r="D111" s="49"/>
      <c r="E111" s="49"/>
      <c r="F111" s="49"/>
      <c r="G111" s="49"/>
      <c r="H111" s="49"/>
      <c r="I111" s="49"/>
      <c r="J111" s="49"/>
      <c r="K111" s="46"/>
      <c r="L111" s="51"/>
      <c r="M111" s="46"/>
      <c r="N111" s="46"/>
    </row>
    <row r="112" spans="1:14" x14ac:dyDescent="0.25">
      <c r="A112" s="40"/>
      <c r="B112" s="48"/>
      <c r="C112" s="49"/>
      <c r="D112" s="49"/>
      <c r="E112" s="49"/>
      <c r="F112" s="49"/>
      <c r="G112" s="49"/>
      <c r="H112" s="49"/>
      <c r="I112" s="49"/>
      <c r="J112" s="49"/>
      <c r="K112" s="46"/>
      <c r="L112" s="51"/>
      <c r="M112" s="46"/>
      <c r="N112" s="46"/>
    </row>
    <row r="113" spans="1:14" x14ac:dyDescent="0.25">
      <c r="A113" s="40"/>
      <c r="B113" s="48"/>
      <c r="C113" s="49"/>
      <c r="D113" s="49"/>
      <c r="E113" s="49"/>
      <c r="F113" s="49"/>
      <c r="G113" s="49"/>
      <c r="H113" s="49"/>
      <c r="I113" s="49"/>
      <c r="J113" s="49"/>
      <c r="K113" s="46"/>
      <c r="L113" s="51"/>
      <c r="M113" s="46"/>
      <c r="N113" s="46"/>
    </row>
    <row r="114" spans="1:14" x14ac:dyDescent="0.25">
      <c r="A114" s="40"/>
      <c r="B114" s="48"/>
      <c r="C114" s="49"/>
      <c r="D114" s="49"/>
      <c r="E114" s="49"/>
      <c r="F114" s="49"/>
      <c r="G114" s="49"/>
      <c r="H114" s="49"/>
      <c r="I114" s="49"/>
      <c r="J114" s="49"/>
      <c r="K114" s="46"/>
      <c r="L114" s="51"/>
      <c r="M114" s="46"/>
      <c r="N114" s="46"/>
    </row>
    <row r="115" spans="1:14" x14ac:dyDescent="0.25">
      <c r="A115" s="40"/>
      <c r="B115" s="48"/>
      <c r="C115" s="49"/>
      <c r="D115" s="49"/>
      <c r="E115" s="49"/>
      <c r="F115" s="49"/>
      <c r="G115" s="49"/>
      <c r="H115" s="49"/>
      <c r="I115" s="49"/>
      <c r="J115" s="49"/>
      <c r="K115" s="46"/>
      <c r="L115" s="51"/>
      <c r="M115" s="46"/>
      <c r="N115" s="46"/>
    </row>
    <row r="116" spans="1:14" x14ac:dyDescent="0.25">
      <c r="A116" s="40"/>
      <c r="B116" s="48"/>
      <c r="C116" s="49"/>
      <c r="D116" s="49"/>
      <c r="E116" s="49"/>
      <c r="F116" s="49"/>
      <c r="G116" s="49"/>
      <c r="H116" s="49"/>
      <c r="I116" s="49"/>
      <c r="J116" s="49"/>
      <c r="K116" s="46"/>
      <c r="L116" s="51"/>
      <c r="M116" s="46"/>
      <c r="N116" s="46"/>
    </row>
    <row r="117" spans="1:14" x14ac:dyDescent="0.25">
      <c r="A117" s="40"/>
      <c r="B117" s="48"/>
      <c r="C117" s="49"/>
      <c r="D117" s="49"/>
      <c r="E117" s="49"/>
      <c r="F117" s="49"/>
      <c r="G117" s="49"/>
      <c r="H117" s="49"/>
      <c r="I117" s="49"/>
      <c r="J117" s="49"/>
      <c r="K117" s="46"/>
      <c r="L117" s="51"/>
      <c r="M117" s="46"/>
      <c r="N117" s="46"/>
    </row>
    <row r="118" spans="1:14" x14ac:dyDescent="0.25">
      <c r="A118" s="40"/>
      <c r="B118" s="48"/>
      <c r="C118" s="49"/>
      <c r="D118" s="49"/>
      <c r="E118" s="49"/>
      <c r="F118" s="49"/>
      <c r="G118" s="49"/>
      <c r="H118" s="49"/>
      <c r="I118" s="49"/>
      <c r="J118" s="49"/>
      <c r="K118" s="46"/>
      <c r="L118" s="51"/>
      <c r="M118" s="46"/>
      <c r="N118" s="46"/>
    </row>
    <row r="119" spans="1:14" x14ac:dyDescent="0.25">
      <c r="A119" s="40"/>
      <c r="B119" s="48"/>
      <c r="C119" s="49"/>
      <c r="D119" s="49"/>
      <c r="E119" s="49"/>
      <c r="F119" s="49"/>
      <c r="G119" s="49"/>
      <c r="H119" s="49"/>
      <c r="I119" s="49"/>
      <c r="J119" s="49"/>
      <c r="K119" s="46"/>
      <c r="L119" s="51"/>
      <c r="M119" s="46"/>
      <c r="N119" s="46"/>
    </row>
    <row r="120" spans="1:14" x14ac:dyDescent="0.25">
      <c r="A120" s="40"/>
      <c r="B120" s="48"/>
      <c r="C120" s="49"/>
      <c r="D120" s="49"/>
      <c r="E120" s="49"/>
      <c r="F120" s="49"/>
      <c r="G120" s="49"/>
      <c r="H120" s="49"/>
      <c r="I120" s="49"/>
      <c r="J120" s="49"/>
      <c r="K120" s="46"/>
      <c r="L120" s="51"/>
      <c r="M120" s="46"/>
      <c r="N120" s="46"/>
    </row>
    <row r="121" spans="1:14" x14ac:dyDescent="0.25">
      <c r="A121" s="40"/>
      <c r="B121" s="48"/>
      <c r="C121" s="49"/>
      <c r="D121" s="49"/>
      <c r="E121" s="49"/>
      <c r="F121" s="49"/>
      <c r="G121" s="49"/>
      <c r="H121" s="49"/>
      <c r="I121" s="49"/>
      <c r="J121" s="49"/>
      <c r="K121" s="46"/>
      <c r="L121" s="51"/>
      <c r="M121" s="46"/>
      <c r="N121" s="46"/>
    </row>
    <row r="122" spans="1:14" x14ac:dyDescent="0.25">
      <c r="A122" s="40"/>
      <c r="B122" s="48"/>
      <c r="C122" s="49"/>
      <c r="D122" s="49"/>
      <c r="E122" s="49"/>
      <c r="F122" s="49"/>
      <c r="G122" s="49"/>
      <c r="H122" s="49"/>
      <c r="I122" s="49"/>
      <c r="J122" s="49"/>
      <c r="K122" s="46"/>
      <c r="L122" s="51"/>
      <c r="M122" s="46"/>
      <c r="N122" s="46"/>
    </row>
    <row r="123" spans="1:14" x14ac:dyDescent="0.25">
      <c r="A123" s="40"/>
      <c r="B123" s="48"/>
      <c r="C123" s="49"/>
      <c r="D123" s="49"/>
      <c r="E123" s="49"/>
      <c r="F123" s="49"/>
      <c r="G123" s="49"/>
      <c r="H123" s="49"/>
      <c r="I123" s="49"/>
      <c r="J123" s="49"/>
      <c r="K123" s="46"/>
      <c r="L123" s="51"/>
      <c r="M123" s="46"/>
      <c r="N123" s="46"/>
    </row>
    <row r="124" spans="1:14" x14ac:dyDescent="0.25">
      <c r="A124" s="40"/>
      <c r="B124" s="48"/>
      <c r="C124" s="49"/>
      <c r="D124" s="49"/>
      <c r="E124" s="49"/>
      <c r="F124" s="49"/>
      <c r="G124" s="49"/>
      <c r="H124" s="49"/>
      <c r="I124" s="49"/>
      <c r="J124" s="49"/>
      <c r="K124" s="46"/>
      <c r="L124" s="51"/>
      <c r="M124" s="46"/>
      <c r="N124" s="46"/>
    </row>
    <row r="125" spans="1:14" x14ac:dyDescent="0.25">
      <c r="A125" s="40"/>
      <c r="B125" s="48"/>
      <c r="C125" s="49"/>
      <c r="D125" s="49"/>
      <c r="E125" s="49"/>
      <c r="F125" s="49"/>
      <c r="G125" s="49"/>
      <c r="H125" s="49"/>
      <c r="I125" s="49"/>
      <c r="J125" s="49"/>
      <c r="K125" s="46"/>
      <c r="L125" s="51"/>
      <c r="M125" s="46"/>
      <c r="N125" s="46"/>
    </row>
    <row r="126" spans="1:14" x14ac:dyDescent="0.25">
      <c r="A126" s="40"/>
      <c r="B126" s="48"/>
      <c r="C126" s="49"/>
      <c r="D126" s="49"/>
      <c r="E126" s="49"/>
      <c r="F126" s="49"/>
      <c r="G126" s="49"/>
      <c r="H126" s="49"/>
      <c r="I126" s="49"/>
      <c r="J126" s="49"/>
      <c r="K126" s="46"/>
      <c r="L126" s="51"/>
      <c r="M126" s="46"/>
      <c r="N126" s="46"/>
    </row>
    <row r="127" spans="1:14" x14ac:dyDescent="0.25">
      <c r="A127" s="40"/>
      <c r="B127" s="48"/>
      <c r="C127" s="49"/>
      <c r="D127" s="49"/>
      <c r="E127" s="49"/>
      <c r="F127" s="49"/>
      <c r="G127" s="49"/>
      <c r="H127" s="49"/>
      <c r="I127" s="49"/>
      <c r="J127" s="49"/>
      <c r="K127" s="46"/>
      <c r="L127" s="51"/>
      <c r="M127" s="46"/>
      <c r="N127" s="46"/>
    </row>
    <row r="128" spans="1:14" x14ac:dyDescent="0.25">
      <c r="A128" s="40"/>
      <c r="B128" s="48"/>
      <c r="C128" s="49"/>
      <c r="D128" s="49"/>
      <c r="E128" s="49"/>
      <c r="F128" s="49"/>
      <c r="G128" s="49"/>
      <c r="H128" s="49"/>
      <c r="I128" s="49"/>
      <c r="J128" s="49"/>
      <c r="K128" s="46"/>
      <c r="L128" s="51"/>
      <c r="M128" s="46"/>
      <c r="N128" s="46"/>
    </row>
    <row r="129" spans="1:14" x14ac:dyDescent="0.25">
      <c r="A129" s="40"/>
      <c r="B129" s="48"/>
      <c r="C129" s="49"/>
      <c r="D129" s="49"/>
      <c r="E129" s="49"/>
      <c r="F129" s="49"/>
      <c r="G129" s="49"/>
      <c r="H129" s="49"/>
      <c r="I129" s="49"/>
      <c r="J129" s="49"/>
      <c r="K129" s="46"/>
      <c r="L129" s="51"/>
      <c r="M129" s="46"/>
      <c r="N129" s="46"/>
    </row>
    <row r="130" spans="1:14" x14ac:dyDescent="0.25">
      <c r="A130" s="40"/>
      <c r="B130" s="48"/>
      <c r="C130" s="49"/>
      <c r="D130" s="49"/>
      <c r="E130" s="49"/>
      <c r="F130" s="49"/>
      <c r="G130" s="49"/>
      <c r="H130" s="49"/>
      <c r="I130" s="49"/>
      <c r="J130" s="49"/>
      <c r="K130" s="46"/>
      <c r="L130" s="51"/>
      <c r="M130" s="46"/>
      <c r="N130" s="46"/>
    </row>
    <row r="131" spans="1:14" x14ac:dyDescent="0.25">
      <c r="A131" s="40"/>
      <c r="B131" s="48"/>
      <c r="C131" s="49"/>
      <c r="D131" s="49"/>
      <c r="E131" s="49"/>
      <c r="F131" s="49"/>
      <c r="G131" s="49"/>
      <c r="H131" s="49"/>
      <c r="I131" s="49"/>
      <c r="J131" s="49"/>
      <c r="K131" s="46"/>
      <c r="L131" s="51"/>
      <c r="M131" s="46"/>
      <c r="N131" s="46"/>
    </row>
    <row r="132" spans="1:14" x14ac:dyDescent="0.25">
      <c r="A132" s="40"/>
      <c r="B132" s="48"/>
      <c r="C132" s="49"/>
      <c r="D132" s="49"/>
      <c r="E132" s="49"/>
      <c r="F132" s="49"/>
      <c r="G132" s="49"/>
      <c r="H132" s="49"/>
      <c r="I132" s="49"/>
      <c r="J132" s="49"/>
      <c r="K132" s="46"/>
      <c r="L132" s="51"/>
      <c r="M132" s="46"/>
      <c r="N132" s="46"/>
    </row>
    <row r="133" spans="1:14" x14ac:dyDescent="0.25">
      <c r="A133" s="40"/>
      <c r="B133" s="48"/>
      <c r="C133" s="49"/>
      <c r="D133" s="49"/>
      <c r="E133" s="49"/>
      <c r="F133" s="49"/>
      <c r="G133" s="49"/>
      <c r="H133" s="49"/>
      <c r="I133" s="49"/>
      <c r="J133" s="49"/>
      <c r="K133" s="46"/>
      <c r="L133" s="51"/>
      <c r="M133" s="46"/>
      <c r="N133" s="46"/>
    </row>
    <row r="134" spans="1:14" x14ac:dyDescent="0.25">
      <c r="A134" s="40"/>
      <c r="B134" s="48"/>
      <c r="C134" s="49"/>
      <c r="D134" s="49"/>
      <c r="E134" s="49"/>
      <c r="F134" s="49"/>
      <c r="G134" s="49"/>
      <c r="H134" s="49"/>
      <c r="I134" s="49"/>
      <c r="J134" s="49"/>
      <c r="K134" s="46"/>
      <c r="L134" s="51"/>
      <c r="M134" s="46"/>
      <c r="N134" s="46"/>
    </row>
    <row r="135" spans="1:14" x14ac:dyDescent="0.25">
      <c r="A135" s="40"/>
      <c r="B135" s="48"/>
      <c r="C135" s="49"/>
      <c r="D135" s="49"/>
      <c r="E135" s="49"/>
      <c r="F135" s="49"/>
      <c r="G135" s="49"/>
      <c r="H135" s="49"/>
      <c r="I135" s="49"/>
      <c r="J135" s="49"/>
      <c r="K135" s="46"/>
      <c r="L135" s="51"/>
      <c r="M135" s="46"/>
      <c r="N135" s="46"/>
    </row>
    <row r="136" spans="1:14" x14ac:dyDescent="0.25">
      <c r="A136" s="40"/>
      <c r="B136" s="48"/>
      <c r="C136" s="49"/>
      <c r="D136" s="49"/>
      <c r="E136" s="49"/>
      <c r="F136" s="49"/>
      <c r="G136" s="49"/>
      <c r="H136" s="49"/>
      <c r="I136" s="49"/>
      <c r="J136" s="49"/>
      <c r="K136" s="46"/>
      <c r="L136" s="51"/>
      <c r="M136" s="46"/>
      <c r="N136" s="46"/>
    </row>
    <row r="137" spans="1:14" x14ac:dyDescent="0.25">
      <c r="A137" s="40"/>
      <c r="B137" s="48"/>
      <c r="C137" s="49"/>
      <c r="D137" s="49"/>
      <c r="E137" s="49"/>
      <c r="F137" s="49"/>
      <c r="G137" s="49"/>
      <c r="H137" s="49"/>
      <c r="I137" s="49"/>
      <c r="J137" s="49"/>
      <c r="K137" s="46"/>
      <c r="L137" s="51"/>
      <c r="M137" s="46"/>
      <c r="N137" s="46"/>
    </row>
    <row r="138" spans="1:14" x14ac:dyDescent="0.25">
      <c r="A138" s="40"/>
      <c r="B138" s="48"/>
      <c r="C138" s="49"/>
      <c r="D138" s="49"/>
      <c r="E138" s="49"/>
      <c r="F138" s="49"/>
      <c r="G138" s="49"/>
      <c r="H138" s="49"/>
      <c r="I138" s="49"/>
      <c r="J138" s="49"/>
      <c r="K138" s="46"/>
      <c r="L138" s="51"/>
      <c r="M138" s="46"/>
      <c r="N138" s="46"/>
    </row>
    <row r="139" spans="1:14" x14ac:dyDescent="0.25">
      <c r="A139" s="40"/>
      <c r="B139" s="48"/>
      <c r="C139" s="49"/>
      <c r="D139" s="49"/>
      <c r="E139" s="49"/>
      <c r="F139" s="49"/>
      <c r="G139" s="49"/>
      <c r="H139" s="49"/>
      <c r="I139" s="49"/>
      <c r="J139" s="49"/>
      <c r="K139" s="46"/>
      <c r="L139" s="51"/>
      <c r="M139" s="46"/>
      <c r="N139" s="46"/>
    </row>
    <row r="140" spans="1:14" x14ac:dyDescent="0.25">
      <c r="A140" s="40"/>
      <c r="B140" s="48"/>
      <c r="C140" s="49"/>
      <c r="D140" s="49"/>
      <c r="E140" s="49"/>
      <c r="F140" s="49"/>
      <c r="G140" s="49"/>
      <c r="H140" s="49"/>
      <c r="I140" s="49"/>
      <c r="J140" s="49"/>
      <c r="K140" s="46"/>
      <c r="L140" s="51"/>
      <c r="M140" s="46"/>
      <c r="N140" s="46"/>
    </row>
    <row r="141" spans="1:14" x14ac:dyDescent="0.25">
      <c r="A141" s="40"/>
      <c r="B141" s="48"/>
      <c r="C141" s="49"/>
      <c r="D141" s="49"/>
      <c r="E141" s="49"/>
      <c r="F141" s="49"/>
      <c r="G141" s="49"/>
      <c r="H141" s="49"/>
      <c r="I141" s="49"/>
      <c r="J141" s="49"/>
      <c r="K141" s="46"/>
      <c r="L141" s="51"/>
      <c r="M141" s="46"/>
      <c r="N141" s="46"/>
    </row>
    <row r="142" spans="1:14" x14ac:dyDescent="0.25">
      <c r="A142" s="40"/>
      <c r="B142" s="48"/>
      <c r="C142" s="49"/>
      <c r="D142" s="49"/>
      <c r="E142" s="49"/>
      <c r="F142" s="49"/>
      <c r="G142" s="49"/>
      <c r="H142" s="49"/>
      <c r="I142" s="49"/>
      <c r="J142" s="49"/>
      <c r="K142" s="46"/>
      <c r="L142" s="51"/>
      <c r="M142" s="46"/>
      <c r="N142" s="46"/>
    </row>
    <row r="143" spans="1:14" x14ac:dyDescent="0.25">
      <c r="A143" s="40"/>
    </row>
    <row r="144" spans="1:14" x14ac:dyDescent="0.25">
      <c r="A144" s="40"/>
    </row>
    <row r="145" spans="1:1" x14ac:dyDescent="0.25">
      <c r="A145" s="40"/>
    </row>
    <row r="146" spans="1:1" x14ac:dyDescent="0.25">
      <c r="A146" s="40"/>
    </row>
    <row r="147" spans="1:1" x14ac:dyDescent="0.25">
      <c r="A147" s="40"/>
    </row>
    <row r="148" spans="1:1" x14ac:dyDescent="0.25">
      <c r="A148" s="40"/>
    </row>
    <row r="149" spans="1:1" x14ac:dyDescent="0.25">
      <c r="A149" s="40"/>
    </row>
    <row r="150" spans="1:1" x14ac:dyDescent="0.25">
      <c r="A150" s="40"/>
    </row>
    <row r="151" spans="1:1" x14ac:dyDescent="0.25">
      <c r="A151" s="40"/>
    </row>
    <row r="152" spans="1:1" x14ac:dyDescent="0.25">
      <c r="A152" s="40"/>
    </row>
    <row r="153" spans="1:1" x14ac:dyDescent="0.25">
      <c r="A153" s="40"/>
    </row>
    <row r="154" spans="1:1" x14ac:dyDescent="0.25">
      <c r="A154" s="40"/>
    </row>
    <row r="155" spans="1:1" x14ac:dyDescent="0.25">
      <c r="A155" s="40"/>
    </row>
    <row r="156" spans="1:1" x14ac:dyDescent="0.25">
      <c r="A156" s="40"/>
    </row>
    <row r="157" spans="1:1" x14ac:dyDescent="0.25">
      <c r="A157" s="40"/>
    </row>
    <row r="158" spans="1:1" x14ac:dyDescent="0.25">
      <c r="A158" s="40"/>
    </row>
    <row r="159" spans="1:1" x14ac:dyDescent="0.25">
      <c r="A159" s="40"/>
    </row>
    <row r="160" spans="1:1" x14ac:dyDescent="0.25">
      <c r="A160" s="40"/>
    </row>
    <row r="161" spans="1:1" x14ac:dyDescent="0.25">
      <c r="A161" s="40"/>
    </row>
    <row r="162" spans="1:1" x14ac:dyDescent="0.25">
      <c r="A162" s="40"/>
    </row>
    <row r="163" spans="1:1" x14ac:dyDescent="0.25">
      <c r="A163" s="40"/>
    </row>
    <row r="164" spans="1:1" x14ac:dyDescent="0.25">
      <c r="A164" s="4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18CDE-E6F8-4B64-ADFF-E1000DD3DA44}">
  <sheetPr>
    <tabColor theme="5" tint="0.39997558519241921"/>
  </sheetPr>
  <dimension ref="A1:AF23"/>
  <sheetViews>
    <sheetView showGridLines="0" zoomScale="50" zoomScaleNormal="50" workbookViewId="0">
      <selection activeCell="B8" sqref="B8"/>
    </sheetView>
  </sheetViews>
  <sheetFormatPr baseColWidth="10" defaultColWidth="11.42578125" defaultRowHeight="15" x14ac:dyDescent="0.25"/>
  <cols>
    <col min="1" max="1" width="54.7109375" bestFit="1" customWidth="1"/>
    <col min="2" max="2" width="10.7109375" customWidth="1"/>
    <col min="3" max="3" width="11.140625" customWidth="1"/>
    <col min="4" max="10" width="9.140625" bestFit="1" customWidth="1"/>
    <col min="11" max="11" width="11.85546875" bestFit="1" customWidth="1"/>
    <col min="12" max="12" width="7.7109375" customWidth="1"/>
    <col min="13" max="14" width="9.140625" bestFit="1" customWidth="1"/>
    <col min="15" max="15" width="11.85546875" bestFit="1" customWidth="1"/>
  </cols>
  <sheetData>
    <row r="1" spans="1:32" x14ac:dyDescent="0.25">
      <c r="A1" s="57" t="s">
        <v>251</v>
      </c>
      <c r="B1" s="106" t="s">
        <v>252</v>
      </c>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row>
    <row r="2" spans="1:32" x14ac:dyDescent="0.25">
      <c r="A2" s="57" t="s">
        <v>253</v>
      </c>
      <c r="B2" s="106" t="s">
        <v>254</v>
      </c>
      <c r="C2" s="106"/>
      <c r="D2" s="106"/>
      <c r="E2" s="456" t="s">
        <v>255</v>
      </c>
      <c r="F2" s="456"/>
      <c r="G2" s="456"/>
      <c r="H2" s="456"/>
      <c r="I2" s="456"/>
      <c r="J2" s="456"/>
      <c r="K2" s="456"/>
      <c r="L2" s="106" t="s">
        <v>256</v>
      </c>
      <c r="M2" s="106"/>
      <c r="N2" s="106"/>
      <c r="O2" s="106"/>
      <c r="P2" s="106"/>
      <c r="Q2" s="106"/>
      <c r="R2" s="106"/>
      <c r="S2" s="456" t="s">
        <v>257</v>
      </c>
      <c r="T2" s="456"/>
      <c r="U2" s="456"/>
      <c r="V2" s="456"/>
      <c r="W2" s="456"/>
      <c r="X2" s="456"/>
      <c r="Y2" s="456"/>
      <c r="Z2" s="456" t="s">
        <v>258</v>
      </c>
      <c r="AA2" s="456"/>
      <c r="AB2" s="456"/>
      <c r="AC2" s="456"/>
      <c r="AD2" s="456"/>
      <c r="AE2" s="456"/>
      <c r="AF2" s="456"/>
    </row>
    <row r="3" spans="1:32" x14ac:dyDescent="0.25">
      <c r="A3" s="57" t="s">
        <v>259</v>
      </c>
      <c r="B3" s="58">
        <v>1</v>
      </c>
      <c r="C3" s="59">
        <v>2</v>
      </c>
      <c r="D3" s="59">
        <v>3</v>
      </c>
      <c r="E3" s="59">
        <v>4</v>
      </c>
      <c r="F3" s="59">
        <v>5</v>
      </c>
      <c r="G3" s="59">
        <v>6</v>
      </c>
      <c r="H3" s="59">
        <v>7</v>
      </c>
      <c r="I3" s="59">
        <v>8</v>
      </c>
      <c r="J3" s="59">
        <v>9</v>
      </c>
      <c r="K3" s="59">
        <v>10</v>
      </c>
      <c r="L3" s="59">
        <v>11</v>
      </c>
      <c r="M3" s="59">
        <v>12</v>
      </c>
      <c r="N3" s="59">
        <v>13</v>
      </c>
      <c r="O3" s="59">
        <v>14</v>
      </c>
      <c r="P3" s="59">
        <v>15</v>
      </c>
      <c r="Q3" s="59">
        <v>16</v>
      </c>
      <c r="R3" s="59">
        <v>17</v>
      </c>
      <c r="S3" s="59">
        <v>18</v>
      </c>
      <c r="T3" s="59">
        <v>19</v>
      </c>
      <c r="U3" s="59">
        <v>20</v>
      </c>
      <c r="V3" s="59">
        <v>21</v>
      </c>
      <c r="W3" s="59">
        <v>22</v>
      </c>
      <c r="X3" s="59">
        <v>23</v>
      </c>
      <c r="Y3" s="59">
        <v>24</v>
      </c>
      <c r="Z3" s="59">
        <v>25</v>
      </c>
      <c r="AA3" s="59">
        <v>26</v>
      </c>
      <c r="AB3" s="59">
        <v>27</v>
      </c>
      <c r="AC3" s="59">
        <v>28</v>
      </c>
      <c r="AD3" s="59">
        <v>29</v>
      </c>
      <c r="AE3" s="59">
        <v>30</v>
      </c>
      <c r="AF3" s="59">
        <v>31</v>
      </c>
    </row>
    <row r="4" spans="1:32" x14ac:dyDescent="0.25">
      <c r="A4" s="60" t="s">
        <v>260</v>
      </c>
      <c r="B4" s="61"/>
      <c r="C4" s="49"/>
      <c r="D4" s="49"/>
      <c r="E4" s="49"/>
      <c r="F4" s="49"/>
      <c r="G4" s="49"/>
      <c r="H4" s="49"/>
      <c r="I4" s="49"/>
      <c r="J4" s="49"/>
      <c r="K4" s="49"/>
      <c r="L4" s="49"/>
      <c r="M4" s="42"/>
      <c r="N4" s="49"/>
      <c r="O4" s="49"/>
      <c r="P4" s="49"/>
      <c r="Q4" s="49"/>
      <c r="R4" s="49"/>
      <c r="S4" s="49"/>
      <c r="T4" s="49"/>
      <c r="U4" s="49"/>
      <c r="V4" s="49"/>
      <c r="W4" s="49"/>
      <c r="X4" s="49"/>
      <c r="Y4" s="49"/>
      <c r="Z4" s="49"/>
      <c r="AA4" s="49"/>
      <c r="AB4" s="49"/>
      <c r="AC4" s="49" t="s">
        <v>9223</v>
      </c>
      <c r="AD4" s="49"/>
      <c r="AE4" s="49"/>
      <c r="AF4" s="49"/>
    </row>
    <row r="5" spans="1:32" x14ac:dyDescent="0.25">
      <c r="A5" s="60" t="s">
        <v>263</v>
      </c>
      <c r="B5" s="40"/>
      <c r="C5" s="49"/>
      <c r="D5" s="49"/>
      <c r="E5" s="49"/>
      <c r="F5" s="49"/>
      <c r="G5" s="49"/>
      <c r="H5" s="49"/>
      <c r="I5" s="49"/>
      <c r="J5" s="49"/>
      <c r="K5" s="49"/>
      <c r="L5" s="49"/>
      <c r="M5" s="49"/>
      <c r="N5" s="49"/>
      <c r="O5" s="49"/>
      <c r="P5" s="49"/>
      <c r="Q5" s="49"/>
      <c r="R5" s="49"/>
      <c r="S5" s="49"/>
      <c r="T5" s="49"/>
      <c r="U5" s="49"/>
      <c r="V5" s="49"/>
      <c r="W5" s="49"/>
      <c r="X5" s="49"/>
      <c r="Y5" s="49"/>
      <c r="Z5" s="49"/>
      <c r="AA5" s="49"/>
      <c r="AB5" s="49"/>
      <c r="AC5" s="49">
        <v>20</v>
      </c>
      <c r="AD5" s="49"/>
      <c r="AE5" s="49"/>
      <c r="AF5" s="49"/>
    </row>
    <row r="7" spans="1:32" x14ac:dyDescent="0.25">
      <c r="A7" s="103" t="s">
        <v>9224</v>
      </c>
      <c r="B7" s="104" t="s">
        <v>19</v>
      </c>
      <c r="D7" t="s">
        <v>361</v>
      </c>
      <c r="O7" s="110" t="s">
        <v>265</v>
      </c>
      <c r="P7" s="111"/>
    </row>
    <row r="8" spans="1:32" x14ac:dyDescent="0.25">
      <c r="A8" s="62" t="s">
        <v>21</v>
      </c>
      <c r="B8" s="63">
        <v>20</v>
      </c>
      <c r="D8">
        <v>95</v>
      </c>
      <c r="O8" s="112"/>
      <c r="P8" s="113"/>
    </row>
    <row r="9" spans="1:32" x14ac:dyDescent="0.25">
      <c r="A9" s="62" t="s">
        <v>23</v>
      </c>
      <c r="B9" s="63">
        <f>COUNT('3030-3.4 Reestructuración'!A14:A141)</f>
        <v>97</v>
      </c>
      <c r="D9">
        <v>96</v>
      </c>
      <c r="O9" s="74" t="s">
        <v>268</v>
      </c>
      <c r="P9" s="115">
        <f>SUM(B5:AF5)</f>
        <v>20</v>
      </c>
      <c r="Q9" s="114">
        <v>152</v>
      </c>
    </row>
    <row r="10" spans="1:32" x14ac:dyDescent="0.25">
      <c r="A10" s="64" t="s">
        <v>26</v>
      </c>
      <c r="B10" s="40">
        <f>B8/4</f>
        <v>5</v>
      </c>
      <c r="D10">
        <v>97</v>
      </c>
      <c r="O10" s="76" t="s">
        <v>38</v>
      </c>
      <c r="P10" s="77">
        <f>SUM(P11-P9)</f>
        <v>0</v>
      </c>
      <c r="Q10" s="114">
        <v>153</v>
      </c>
    </row>
    <row r="11" spans="1:32" x14ac:dyDescent="0.25">
      <c r="O11" s="78" t="s">
        <v>271</v>
      </c>
      <c r="P11" s="77">
        <v>20</v>
      </c>
      <c r="Q11" s="114">
        <v>154</v>
      </c>
    </row>
    <row r="12" spans="1:32" x14ac:dyDescent="0.25">
      <c r="A12" s="105" t="s">
        <v>29</v>
      </c>
      <c r="B12" s="105" t="s">
        <v>19</v>
      </c>
      <c r="C12" s="65" t="s">
        <v>30</v>
      </c>
    </row>
    <row r="13" spans="1:32" x14ac:dyDescent="0.25">
      <c r="A13" s="62" t="s">
        <v>21</v>
      </c>
      <c r="B13" s="40">
        <v>9</v>
      </c>
      <c r="C13" s="66">
        <f>C17+C16</f>
        <v>1</v>
      </c>
      <c r="D13">
        <v>98</v>
      </c>
    </row>
    <row r="14" spans="1:32" x14ac:dyDescent="0.25">
      <c r="A14" s="62" t="s">
        <v>34</v>
      </c>
      <c r="B14" s="40">
        <v>9</v>
      </c>
      <c r="C14" s="46"/>
      <c r="D14">
        <v>99</v>
      </c>
    </row>
    <row r="15" spans="1:32" x14ac:dyDescent="0.25">
      <c r="A15" s="62" t="s">
        <v>26</v>
      </c>
      <c r="B15" s="40">
        <f>B13/4</f>
        <v>2.25</v>
      </c>
      <c r="C15" s="46"/>
      <c r="D15">
        <v>100</v>
      </c>
    </row>
    <row r="16" spans="1:32" x14ac:dyDescent="0.25">
      <c r="A16" s="62" t="s">
        <v>36</v>
      </c>
      <c r="B16" s="40">
        <v>9</v>
      </c>
      <c r="C16" s="66">
        <f>B16/B13</f>
        <v>1</v>
      </c>
      <c r="D16">
        <v>101</v>
      </c>
    </row>
    <row r="17" spans="1:4" x14ac:dyDescent="0.25">
      <c r="A17" s="62" t="s">
        <v>38</v>
      </c>
      <c r="B17" s="40">
        <f>B13-B16</f>
        <v>0</v>
      </c>
      <c r="C17" s="66">
        <f>B17/B13</f>
        <v>0</v>
      </c>
      <c r="D17">
        <v>102</v>
      </c>
    </row>
    <row r="20" spans="1:4" x14ac:dyDescent="0.25">
      <c r="A20" s="47" t="s">
        <v>43</v>
      </c>
      <c r="B20" s="40">
        <v>9</v>
      </c>
      <c r="D20">
        <v>103</v>
      </c>
    </row>
    <row r="21" spans="1:4" x14ac:dyDescent="0.25">
      <c r="A21" s="67" t="s">
        <v>360</v>
      </c>
      <c r="B21" s="40">
        <f>COUNT('Obs Fisico. Reestructuración'!C2:C46)</f>
        <v>1</v>
      </c>
      <c r="D21">
        <v>104</v>
      </c>
    </row>
    <row r="22" spans="1:4" x14ac:dyDescent="0.25">
      <c r="A22" s="68" t="s">
        <v>47</v>
      </c>
      <c r="B22" s="40">
        <v>1</v>
      </c>
      <c r="D22">
        <v>105</v>
      </c>
    </row>
    <row r="23" spans="1:4" x14ac:dyDescent="0.25">
      <c r="A23" s="69" t="s">
        <v>38</v>
      </c>
      <c r="B23" s="40">
        <f>B21-B22</f>
        <v>0</v>
      </c>
      <c r="D23">
        <v>106</v>
      </c>
    </row>
  </sheetData>
  <mergeCells count="3">
    <mergeCell ref="E2:K2"/>
    <mergeCell ref="S2:Y2"/>
    <mergeCell ref="Z2:AF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F2939-62ED-4318-8A32-6E3A06973CEE}">
  <sheetPr>
    <tabColor rgb="FFD7ADF7"/>
  </sheetPr>
  <dimension ref="A1:N165"/>
  <sheetViews>
    <sheetView workbookViewId="0">
      <pane ySplit="1" topLeftCell="A2" activePane="bottomLeft" state="frozen"/>
      <selection pane="bottomLeft" activeCell="H3" sqref="H3"/>
    </sheetView>
  </sheetViews>
  <sheetFormatPr baseColWidth="10" defaultColWidth="11.42578125" defaultRowHeight="15" x14ac:dyDescent="0.25"/>
  <cols>
    <col min="1" max="1" width="5.42578125" customWidth="1"/>
    <col min="2" max="2" width="41.28515625" style="52" customWidth="1"/>
    <col min="3" max="3" width="9.140625" style="2" bestFit="1" customWidth="1"/>
    <col min="4" max="4" width="19.5703125" style="2" customWidth="1"/>
    <col min="5" max="5" width="10.140625" style="2" customWidth="1"/>
    <col min="6" max="6" width="5.140625" style="2" customWidth="1"/>
    <col min="7" max="7" width="19.7109375" style="2" customWidth="1"/>
    <col min="8" max="8" width="14.28515625" style="2" customWidth="1"/>
    <col min="9" max="9" width="22.42578125" style="2" customWidth="1"/>
    <col min="10" max="10" width="10.5703125" style="2" customWidth="1"/>
    <col min="11" max="11" width="10.5703125" customWidth="1"/>
    <col min="12" max="12" width="21.5703125" customWidth="1"/>
    <col min="13" max="13" width="14.28515625" customWidth="1"/>
    <col min="14" max="14" width="9.140625" bestFit="1" customWidth="1"/>
  </cols>
  <sheetData>
    <row r="1" spans="1:14" ht="60" x14ac:dyDescent="0.25">
      <c r="A1" s="56" t="s">
        <v>0</v>
      </c>
      <c r="B1" s="56" t="s">
        <v>1</v>
      </c>
      <c r="C1" s="56" t="s">
        <v>2</v>
      </c>
      <c r="D1" s="56" t="s">
        <v>3</v>
      </c>
      <c r="E1" s="56" t="s">
        <v>4</v>
      </c>
      <c r="F1" s="56" t="s">
        <v>5</v>
      </c>
      <c r="G1" s="39" t="s">
        <v>6</v>
      </c>
      <c r="H1" s="39" t="s">
        <v>7</v>
      </c>
      <c r="I1" s="39" t="s">
        <v>8</v>
      </c>
      <c r="J1" s="39" t="s">
        <v>9</v>
      </c>
      <c r="K1" s="39" t="s">
        <v>10</v>
      </c>
      <c r="L1" s="39" t="s">
        <v>11</v>
      </c>
      <c r="M1" s="39" t="s">
        <v>12</v>
      </c>
      <c r="N1" s="39" t="s">
        <v>13</v>
      </c>
    </row>
    <row r="2" spans="1:14" ht="45" x14ac:dyDescent="0.25">
      <c r="A2" s="40">
        <v>1</v>
      </c>
      <c r="B2" s="41" t="s">
        <v>9225</v>
      </c>
      <c r="C2" s="42"/>
      <c r="D2" s="42"/>
      <c r="E2" s="42"/>
      <c r="F2" s="42"/>
      <c r="G2" s="42"/>
      <c r="H2" s="43"/>
      <c r="I2" s="42" t="s">
        <v>17</v>
      </c>
      <c r="J2" s="43">
        <v>45288</v>
      </c>
      <c r="K2" s="44"/>
      <c r="L2" s="47"/>
      <c r="M2" s="44"/>
      <c r="N2" s="46"/>
    </row>
    <row r="3" spans="1:14" x14ac:dyDescent="0.25">
      <c r="A3" s="40"/>
      <c r="B3" s="41" t="s">
        <v>9226</v>
      </c>
      <c r="C3" s="42"/>
      <c r="D3" s="42"/>
      <c r="E3" s="42"/>
      <c r="F3" s="42"/>
      <c r="G3" s="42"/>
      <c r="H3" s="43"/>
      <c r="I3" s="95" t="s">
        <v>17</v>
      </c>
      <c r="J3" s="96">
        <v>45288</v>
      </c>
      <c r="K3" s="44"/>
      <c r="L3" s="47"/>
      <c r="M3" s="44"/>
      <c r="N3" s="46"/>
    </row>
    <row r="4" spans="1:14" ht="90" x14ac:dyDescent="0.25">
      <c r="A4" s="40">
        <v>2</v>
      </c>
      <c r="B4" s="41" t="s">
        <v>9227</v>
      </c>
      <c r="C4" s="42">
        <v>3</v>
      </c>
      <c r="D4" s="42">
        <v>2</v>
      </c>
      <c r="E4" s="42"/>
      <c r="F4" s="42"/>
      <c r="G4" s="42"/>
      <c r="H4" s="94"/>
      <c r="I4" s="49" t="s">
        <v>17</v>
      </c>
      <c r="J4" s="50">
        <v>45288</v>
      </c>
      <c r="K4" s="100" t="s">
        <v>9228</v>
      </c>
      <c r="L4" s="47"/>
      <c r="M4" s="44"/>
      <c r="N4" s="46"/>
    </row>
    <row r="5" spans="1:14" x14ac:dyDescent="0.25">
      <c r="A5" s="40">
        <v>3</v>
      </c>
      <c r="B5" s="41" t="s">
        <v>55</v>
      </c>
      <c r="C5" s="42"/>
      <c r="D5" s="42"/>
      <c r="E5" s="42"/>
      <c r="F5" s="42"/>
      <c r="G5" s="42"/>
      <c r="H5" s="43"/>
      <c r="I5" s="97"/>
      <c r="J5" s="98"/>
      <c r="K5" s="44"/>
      <c r="L5" s="47"/>
      <c r="M5" s="44"/>
      <c r="N5" s="46"/>
    </row>
    <row r="6" spans="1:14" x14ac:dyDescent="0.25">
      <c r="A6" s="40">
        <v>4</v>
      </c>
      <c r="B6" s="41" t="s">
        <v>9229</v>
      </c>
      <c r="C6" s="42">
        <v>7</v>
      </c>
      <c r="D6" s="42">
        <v>2</v>
      </c>
      <c r="E6" s="42"/>
      <c r="F6" s="42"/>
      <c r="G6" s="42"/>
      <c r="H6" s="43"/>
      <c r="I6" s="42" t="s">
        <v>17</v>
      </c>
      <c r="J6" s="43">
        <v>45288</v>
      </c>
      <c r="K6" s="44"/>
      <c r="L6" s="47"/>
      <c r="M6" s="44"/>
      <c r="N6" s="46"/>
    </row>
    <row r="7" spans="1:14" x14ac:dyDescent="0.25">
      <c r="A7" s="40">
        <v>5</v>
      </c>
      <c r="B7" s="41" t="s">
        <v>9229</v>
      </c>
      <c r="C7" s="42">
        <v>11</v>
      </c>
      <c r="D7" s="42">
        <v>1</v>
      </c>
      <c r="E7" s="42"/>
      <c r="F7" s="42"/>
      <c r="G7" s="42"/>
      <c r="H7" s="43"/>
      <c r="I7" s="42"/>
      <c r="J7" s="43"/>
      <c r="K7" s="44"/>
      <c r="L7" s="42"/>
      <c r="M7" s="43"/>
      <c r="N7" s="46"/>
    </row>
    <row r="8" spans="1:14" ht="30" x14ac:dyDescent="0.25">
      <c r="A8" s="40">
        <v>6</v>
      </c>
      <c r="B8" s="41" t="s">
        <v>9221</v>
      </c>
      <c r="C8" s="42">
        <v>9</v>
      </c>
      <c r="D8" s="42">
        <v>4</v>
      </c>
      <c r="E8" s="42"/>
      <c r="F8" s="42"/>
      <c r="G8" s="42" t="s">
        <v>9212</v>
      </c>
      <c r="H8" s="43">
        <v>45287</v>
      </c>
      <c r="I8" s="42"/>
      <c r="J8" s="43"/>
      <c r="K8" s="44"/>
      <c r="L8" s="42"/>
      <c r="M8" s="43"/>
      <c r="N8" s="46"/>
    </row>
    <row r="9" spans="1:14" x14ac:dyDescent="0.25">
      <c r="A9" s="40">
        <v>7</v>
      </c>
      <c r="B9" s="41"/>
      <c r="C9" s="42"/>
      <c r="D9" s="42"/>
      <c r="E9" s="42"/>
      <c r="F9" s="42"/>
      <c r="G9" s="42"/>
      <c r="H9" s="43"/>
      <c r="I9" s="42"/>
      <c r="J9" s="43"/>
      <c r="K9" s="44"/>
      <c r="L9" s="47"/>
      <c r="M9" s="47"/>
      <c r="N9" s="46"/>
    </row>
    <row r="10" spans="1:14" x14ac:dyDescent="0.25">
      <c r="A10" s="40">
        <v>8</v>
      </c>
      <c r="B10" s="41"/>
      <c r="C10" s="42"/>
      <c r="D10" s="42"/>
      <c r="E10" s="42"/>
      <c r="F10" s="42"/>
      <c r="G10" s="42"/>
      <c r="H10" s="43"/>
      <c r="I10" s="42"/>
      <c r="J10" s="43"/>
      <c r="K10" s="44"/>
      <c r="L10" s="47"/>
      <c r="M10" s="44"/>
      <c r="N10" s="46"/>
    </row>
    <row r="11" spans="1:14" x14ac:dyDescent="0.25">
      <c r="A11" s="40">
        <v>9</v>
      </c>
      <c r="B11" s="41"/>
      <c r="C11" s="42"/>
      <c r="D11" s="42"/>
      <c r="E11" s="42"/>
      <c r="F11" s="42"/>
      <c r="G11" s="42"/>
      <c r="H11" s="43"/>
      <c r="I11" s="42"/>
      <c r="J11" s="43"/>
      <c r="K11" s="44"/>
      <c r="L11" s="47"/>
      <c r="M11" s="44"/>
      <c r="N11" s="46"/>
    </row>
    <row r="12" spans="1:14" x14ac:dyDescent="0.25">
      <c r="A12" s="40">
        <v>10</v>
      </c>
      <c r="B12" s="41" t="s">
        <v>324</v>
      </c>
      <c r="C12" s="42"/>
      <c r="D12" s="42"/>
      <c r="E12" s="42"/>
      <c r="F12" s="42"/>
      <c r="G12" s="42"/>
      <c r="H12" s="43"/>
      <c r="I12" s="42"/>
      <c r="J12" s="43"/>
      <c r="K12" s="44"/>
      <c r="L12" s="47"/>
      <c r="M12" s="44"/>
      <c r="N12" s="46"/>
    </row>
    <row r="13" spans="1:14" x14ac:dyDescent="0.25">
      <c r="A13" s="40">
        <v>11</v>
      </c>
      <c r="B13" s="41"/>
      <c r="C13" s="42"/>
      <c r="D13" s="42"/>
      <c r="E13" s="42"/>
      <c r="F13" s="42"/>
      <c r="G13" s="42"/>
      <c r="H13" s="43"/>
      <c r="I13" s="42"/>
      <c r="J13" s="43"/>
      <c r="K13" s="47"/>
      <c r="L13" s="47"/>
      <c r="M13" s="44"/>
      <c r="N13" s="46"/>
    </row>
    <row r="14" spans="1:14" x14ac:dyDescent="0.25">
      <c r="A14" s="40">
        <v>12</v>
      </c>
      <c r="B14" s="41"/>
      <c r="C14" s="42"/>
      <c r="D14" s="42"/>
      <c r="E14" s="42"/>
      <c r="F14" s="42"/>
      <c r="G14" s="42"/>
      <c r="H14" s="43"/>
      <c r="I14" s="42"/>
      <c r="J14" s="43"/>
      <c r="K14" s="47"/>
      <c r="L14" s="47"/>
      <c r="M14" s="44"/>
      <c r="N14" s="46"/>
    </row>
    <row r="15" spans="1:14" x14ac:dyDescent="0.25">
      <c r="A15" s="40">
        <v>13</v>
      </c>
      <c r="B15" s="41"/>
      <c r="C15" s="42"/>
      <c r="D15" s="42"/>
      <c r="E15" s="42"/>
      <c r="F15" s="42"/>
      <c r="G15" s="42"/>
      <c r="H15" s="43"/>
      <c r="I15" s="42"/>
      <c r="J15" s="43"/>
      <c r="K15" s="47"/>
      <c r="L15" s="47"/>
      <c r="M15" s="44"/>
      <c r="N15" s="46"/>
    </row>
    <row r="16" spans="1:14" x14ac:dyDescent="0.25">
      <c r="A16" s="40">
        <v>14</v>
      </c>
      <c r="B16" s="41"/>
      <c r="C16" s="42"/>
      <c r="D16" s="42"/>
      <c r="E16" s="42"/>
      <c r="F16" s="42"/>
      <c r="G16" s="42"/>
      <c r="H16" s="43"/>
      <c r="I16" s="42"/>
      <c r="J16" s="43"/>
      <c r="K16" s="47"/>
      <c r="L16" s="47"/>
      <c r="M16" s="44"/>
      <c r="N16" s="46"/>
    </row>
    <row r="17" spans="1:14" x14ac:dyDescent="0.25">
      <c r="A17" s="40">
        <v>15</v>
      </c>
      <c r="B17" s="41"/>
      <c r="C17" s="42"/>
      <c r="D17" s="42"/>
      <c r="E17" s="42"/>
      <c r="F17" s="42"/>
      <c r="G17" s="42"/>
      <c r="H17" s="43"/>
      <c r="I17" s="42"/>
      <c r="J17" s="43"/>
      <c r="K17" s="47"/>
      <c r="L17" s="47"/>
      <c r="M17" s="44"/>
      <c r="N17" s="46"/>
    </row>
    <row r="18" spans="1:14" x14ac:dyDescent="0.25">
      <c r="A18" s="40">
        <v>16</v>
      </c>
      <c r="B18" s="41"/>
      <c r="C18" s="42"/>
      <c r="D18" s="42"/>
      <c r="E18" s="42"/>
      <c r="F18" s="42"/>
      <c r="G18" s="42"/>
      <c r="H18" s="43"/>
      <c r="I18" s="42"/>
      <c r="J18" s="43"/>
      <c r="K18" s="47"/>
      <c r="L18" s="47"/>
      <c r="M18" s="44"/>
      <c r="N18" s="46"/>
    </row>
    <row r="19" spans="1:14" x14ac:dyDescent="0.25">
      <c r="A19" s="40">
        <v>17</v>
      </c>
      <c r="B19" s="41"/>
      <c r="C19" s="42"/>
      <c r="D19" s="42"/>
      <c r="E19" s="42"/>
      <c r="F19" s="42"/>
      <c r="G19" s="42"/>
      <c r="H19" s="43"/>
      <c r="I19" s="42"/>
      <c r="J19" s="43"/>
      <c r="K19" s="47"/>
      <c r="L19" s="47"/>
      <c r="M19" s="44"/>
      <c r="N19" s="46"/>
    </row>
    <row r="20" spans="1:14" x14ac:dyDescent="0.25">
      <c r="A20" s="40">
        <v>18</v>
      </c>
      <c r="B20" s="41"/>
      <c r="C20" s="42"/>
      <c r="D20" s="42"/>
      <c r="E20" s="42"/>
      <c r="F20" s="42"/>
      <c r="G20" s="42"/>
      <c r="H20" s="43"/>
      <c r="I20" s="42"/>
      <c r="J20" s="42"/>
      <c r="K20" s="47"/>
      <c r="L20" s="47"/>
      <c r="M20" s="47"/>
      <c r="N20" s="46"/>
    </row>
    <row r="21" spans="1:14" x14ac:dyDescent="0.25">
      <c r="A21" s="40">
        <v>19</v>
      </c>
      <c r="B21" s="41"/>
      <c r="C21" s="42"/>
      <c r="D21" s="42"/>
      <c r="E21" s="42"/>
      <c r="F21" s="42"/>
      <c r="G21" s="42"/>
      <c r="H21" s="43"/>
      <c r="I21" s="42"/>
      <c r="J21" s="42"/>
      <c r="K21" s="47"/>
      <c r="L21" s="47"/>
      <c r="M21" s="44"/>
      <c r="N21" s="46"/>
    </row>
    <row r="22" spans="1:14" x14ac:dyDescent="0.25">
      <c r="A22" s="40">
        <v>20</v>
      </c>
      <c r="B22" s="41"/>
      <c r="C22" s="42"/>
      <c r="D22" s="42"/>
      <c r="E22" s="42"/>
      <c r="F22" s="42"/>
      <c r="G22" s="42"/>
      <c r="H22" s="43"/>
      <c r="I22" s="42"/>
      <c r="J22" s="43"/>
      <c r="K22" s="47"/>
      <c r="L22" s="47"/>
      <c r="M22" s="44"/>
      <c r="N22" s="46"/>
    </row>
    <row r="23" spans="1:14" x14ac:dyDescent="0.25">
      <c r="A23" s="40">
        <v>21</v>
      </c>
      <c r="B23" s="41"/>
      <c r="C23" s="42"/>
      <c r="D23" s="42"/>
      <c r="E23" s="42"/>
      <c r="F23" s="42"/>
      <c r="G23" s="42"/>
      <c r="H23" s="43"/>
      <c r="I23" s="42"/>
      <c r="J23" s="42"/>
      <c r="K23" s="47"/>
      <c r="L23" s="47"/>
      <c r="M23" s="47"/>
      <c r="N23" s="46"/>
    </row>
    <row r="24" spans="1:14" x14ac:dyDescent="0.25">
      <c r="A24" s="40">
        <v>22</v>
      </c>
      <c r="B24" s="41"/>
      <c r="C24" s="42"/>
      <c r="D24" s="42"/>
      <c r="E24" s="42"/>
      <c r="F24" s="42"/>
      <c r="G24" s="42"/>
      <c r="H24" s="43"/>
      <c r="I24" s="42"/>
      <c r="J24" s="42"/>
      <c r="K24" s="47"/>
      <c r="L24" s="47"/>
      <c r="M24" s="47"/>
      <c r="N24" s="46"/>
    </row>
    <row r="25" spans="1:14" x14ac:dyDescent="0.25">
      <c r="A25" s="40">
        <v>23</v>
      </c>
      <c r="B25" s="41"/>
      <c r="C25" s="42"/>
      <c r="D25" s="42"/>
      <c r="E25" s="42"/>
      <c r="F25" s="42"/>
      <c r="G25" s="42"/>
      <c r="H25" s="43"/>
      <c r="I25" s="42"/>
      <c r="J25" s="42"/>
      <c r="K25" s="47"/>
      <c r="L25" s="47"/>
      <c r="M25" s="47"/>
      <c r="N25" s="46"/>
    </row>
    <row r="26" spans="1:14" x14ac:dyDescent="0.25">
      <c r="A26" s="40">
        <v>24</v>
      </c>
      <c r="B26" s="41"/>
      <c r="C26" s="42"/>
      <c r="D26" s="42"/>
      <c r="E26" s="42"/>
      <c r="F26" s="42"/>
      <c r="G26" s="42"/>
      <c r="H26" s="43"/>
      <c r="I26" s="42"/>
      <c r="J26" s="42"/>
      <c r="K26" s="47"/>
      <c r="L26" s="47"/>
      <c r="M26" s="47"/>
      <c r="N26" s="46"/>
    </row>
    <row r="27" spans="1:14" x14ac:dyDescent="0.25">
      <c r="A27" s="40">
        <v>25</v>
      </c>
      <c r="B27" s="41"/>
      <c r="C27" s="42"/>
      <c r="D27" s="42"/>
      <c r="E27" s="42"/>
      <c r="F27" s="42"/>
      <c r="G27" s="42"/>
      <c r="H27" s="43"/>
      <c r="I27" s="42"/>
      <c r="J27" s="42"/>
      <c r="K27" s="47"/>
      <c r="L27" s="47"/>
      <c r="M27" s="47"/>
      <c r="N27" s="46"/>
    </row>
    <row r="28" spans="1:14" x14ac:dyDescent="0.25">
      <c r="A28" s="40">
        <v>26</v>
      </c>
      <c r="B28" s="41"/>
      <c r="C28" s="42"/>
      <c r="D28" s="42"/>
      <c r="E28" s="42"/>
      <c r="F28" s="42"/>
      <c r="G28" s="42"/>
      <c r="H28" s="43"/>
      <c r="I28" s="42"/>
      <c r="J28" s="42"/>
      <c r="K28" s="47"/>
      <c r="L28" s="47"/>
      <c r="M28" s="47"/>
      <c r="N28" s="46"/>
    </row>
    <row r="29" spans="1:14" x14ac:dyDescent="0.25">
      <c r="A29" s="40">
        <v>27</v>
      </c>
      <c r="B29" s="41"/>
      <c r="C29" s="42"/>
      <c r="D29" s="42"/>
      <c r="E29" s="42"/>
      <c r="F29" s="42"/>
      <c r="G29" s="42"/>
      <c r="H29" s="43"/>
      <c r="I29" s="42"/>
      <c r="J29" s="42"/>
      <c r="K29" s="47"/>
      <c r="L29" s="47"/>
      <c r="M29" s="47"/>
      <c r="N29" s="46"/>
    </row>
    <row r="30" spans="1:14" x14ac:dyDescent="0.25">
      <c r="A30" s="40">
        <v>28</v>
      </c>
      <c r="B30" s="41"/>
      <c r="C30" s="42"/>
      <c r="D30" s="42"/>
      <c r="E30" s="42"/>
      <c r="F30" s="42"/>
      <c r="G30" s="42"/>
      <c r="H30" s="43"/>
      <c r="I30" s="42"/>
      <c r="J30" s="42"/>
      <c r="K30" s="47"/>
      <c r="L30" s="47"/>
      <c r="M30" s="47"/>
      <c r="N30" s="46"/>
    </row>
    <row r="31" spans="1:14" x14ac:dyDescent="0.25">
      <c r="A31" s="40">
        <v>29</v>
      </c>
      <c r="B31" s="41"/>
      <c r="C31" s="42"/>
      <c r="D31" s="42"/>
      <c r="E31" s="42"/>
      <c r="F31" s="42"/>
      <c r="G31" s="42"/>
      <c r="H31" s="43"/>
      <c r="I31" s="42"/>
      <c r="J31" s="42"/>
      <c r="K31" s="47"/>
      <c r="L31" s="47"/>
      <c r="M31" s="47"/>
      <c r="N31" s="46"/>
    </row>
    <row r="32" spans="1:14" x14ac:dyDescent="0.25">
      <c r="A32" s="40">
        <v>30</v>
      </c>
      <c r="B32" s="41"/>
      <c r="C32" s="42"/>
      <c r="D32" s="42"/>
      <c r="E32" s="42"/>
      <c r="F32" s="42"/>
      <c r="G32" s="42"/>
      <c r="H32" s="43"/>
      <c r="I32" s="42"/>
      <c r="J32" s="42"/>
      <c r="K32" s="47"/>
      <c r="L32" s="47"/>
      <c r="M32" s="47"/>
      <c r="N32" s="46"/>
    </row>
    <row r="33" spans="1:14" x14ac:dyDescent="0.25">
      <c r="A33" s="40">
        <v>31</v>
      </c>
      <c r="B33" s="41"/>
      <c r="C33" s="42"/>
      <c r="D33" s="42"/>
      <c r="E33" s="42"/>
      <c r="F33" s="42"/>
      <c r="G33" s="42"/>
      <c r="H33" s="43"/>
      <c r="I33" s="42"/>
      <c r="J33" s="42"/>
      <c r="K33" s="47"/>
      <c r="L33" s="47"/>
      <c r="M33" s="47"/>
      <c r="N33" s="46"/>
    </row>
    <row r="34" spans="1:14" x14ac:dyDescent="0.25">
      <c r="A34" s="40">
        <v>32</v>
      </c>
      <c r="B34" s="48"/>
      <c r="C34" s="49"/>
      <c r="D34" s="49"/>
      <c r="E34" s="49"/>
      <c r="F34" s="49"/>
      <c r="G34" s="49"/>
      <c r="H34" s="50"/>
      <c r="I34" s="49"/>
      <c r="J34" s="49"/>
      <c r="K34" s="46"/>
      <c r="L34" s="46"/>
      <c r="M34" s="46"/>
      <c r="N34" s="46"/>
    </row>
    <row r="35" spans="1:14" x14ac:dyDescent="0.25">
      <c r="A35" s="40">
        <v>33</v>
      </c>
      <c r="B35" s="48"/>
      <c r="C35" s="49"/>
      <c r="D35" s="49"/>
      <c r="E35" s="49"/>
      <c r="F35" s="49"/>
      <c r="G35" s="49"/>
      <c r="H35" s="50"/>
      <c r="I35" s="49"/>
      <c r="J35" s="49"/>
      <c r="K35" s="46"/>
      <c r="L35" s="46"/>
      <c r="M35" s="46"/>
      <c r="N35" s="46"/>
    </row>
    <row r="36" spans="1:14" x14ac:dyDescent="0.25">
      <c r="A36" s="40">
        <v>34</v>
      </c>
      <c r="B36" s="48"/>
      <c r="C36" s="49"/>
      <c r="D36" s="49"/>
      <c r="E36" s="49"/>
      <c r="F36" s="49"/>
      <c r="G36" s="49"/>
      <c r="H36" s="50"/>
      <c r="I36" s="49"/>
      <c r="J36" s="49"/>
      <c r="K36" s="46"/>
      <c r="L36" s="46"/>
      <c r="M36" s="46"/>
      <c r="N36" s="46"/>
    </row>
    <row r="37" spans="1:14" x14ac:dyDescent="0.25">
      <c r="A37" s="40">
        <v>35</v>
      </c>
      <c r="B37" s="48"/>
      <c r="C37" s="49"/>
      <c r="D37" s="49"/>
      <c r="E37" s="49"/>
      <c r="F37" s="49"/>
      <c r="G37" s="49"/>
      <c r="H37" s="50"/>
      <c r="I37" s="49"/>
      <c r="J37" s="49"/>
      <c r="K37" s="46"/>
      <c r="L37" s="46"/>
      <c r="M37" s="46"/>
      <c r="N37" s="46"/>
    </row>
    <row r="38" spans="1:14" x14ac:dyDescent="0.25">
      <c r="A38" s="40">
        <v>36</v>
      </c>
      <c r="B38" s="48"/>
      <c r="C38" s="49"/>
      <c r="D38" s="49"/>
      <c r="E38" s="49"/>
      <c r="F38" s="49"/>
      <c r="G38" s="49"/>
      <c r="H38" s="50"/>
      <c r="I38" s="49"/>
      <c r="J38" s="49"/>
      <c r="K38" s="46"/>
      <c r="L38" s="46"/>
      <c r="M38" s="46"/>
      <c r="N38" s="46"/>
    </row>
    <row r="39" spans="1:14" x14ac:dyDescent="0.25">
      <c r="A39" s="40">
        <v>37</v>
      </c>
      <c r="B39" s="48"/>
      <c r="C39" s="49"/>
      <c r="D39" s="49"/>
      <c r="E39" s="49"/>
      <c r="F39" s="49"/>
      <c r="G39" s="49"/>
      <c r="H39" s="50"/>
      <c r="I39" s="49"/>
      <c r="J39" s="49"/>
      <c r="K39" s="46"/>
      <c r="L39" s="46"/>
      <c r="M39" s="46"/>
      <c r="N39" s="46"/>
    </row>
    <row r="40" spans="1:14" x14ac:dyDescent="0.25">
      <c r="A40" s="40">
        <v>38</v>
      </c>
      <c r="B40" s="48"/>
      <c r="C40" s="49"/>
      <c r="D40" s="49"/>
      <c r="E40" s="49"/>
      <c r="F40" s="49"/>
      <c r="G40" s="49"/>
      <c r="H40" s="50"/>
      <c r="I40" s="49"/>
      <c r="J40" s="49"/>
      <c r="K40" s="46"/>
      <c r="L40" s="46"/>
      <c r="M40" s="46"/>
      <c r="N40" s="46"/>
    </row>
    <row r="41" spans="1:14" x14ac:dyDescent="0.25">
      <c r="A41" s="40">
        <v>39</v>
      </c>
      <c r="B41" s="48"/>
      <c r="C41" s="49"/>
      <c r="D41" s="49"/>
      <c r="E41" s="49"/>
      <c r="F41" s="49"/>
      <c r="G41" s="49"/>
      <c r="H41" s="50"/>
      <c r="I41" s="49"/>
      <c r="J41" s="49"/>
      <c r="K41" s="46"/>
      <c r="L41" s="46"/>
      <c r="M41" s="46"/>
      <c r="N41" s="46"/>
    </row>
    <row r="42" spans="1:14" x14ac:dyDescent="0.25">
      <c r="A42" s="40">
        <v>40</v>
      </c>
      <c r="B42" s="48"/>
      <c r="C42" s="49"/>
      <c r="D42" s="49"/>
      <c r="E42" s="49"/>
      <c r="F42" s="49"/>
      <c r="G42" s="49"/>
      <c r="H42" s="50"/>
      <c r="I42" s="49"/>
      <c r="J42" s="49"/>
      <c r="K42" s="46"/>
      <c r="L42" s="46"/>
      <c r="M42" s="46"/>
      <c r="N42" s="46"/>
    </row>
    <row r="43" spans="1:14" x14ac:dyDescent="0.25">
      <c r="A43" s="40">
        <v>41</v>
      </c>
      <c r="B43" s="48"/>
      <c r="C43" s="49"/>
      <c r="D43" s="49"/>
      <c r="E43" s="49"/>
      <c r="F43" s="49"/>
      <c r="G43" s="49"/>
      <c r="H43" s="50"/>
      <c r="I43" s="49"/>
      <c r="J43" s="49"/>
      <c r="K43" s="46"/>
      <c r="L43" s="46"/>
      <c r="M43" s="46"/>
      <c r="N43" s="46"/>
    </row>
    <row r="44" spans="1:14" x14ac:dyDescent="0.25">
      <c r="A44" s="40">
        <v>42</v>
      </c>
      <c r="B44" s="48"/>
      <c r="C44" s="49"/>
      <c r="D44" s="49"/>
      <c r="E44" s="49"/>
      <c r="F44" s="49"/>
      <c r="G44" s="49"/>
      <c r="H44" s="50"/>
      <c r="I44" s="49"/>
      <c r="J44" s="49"/>
      <c r="K44" s="46"/>
      <c r="L44" s="46"/>
      <c r="M44" s="46"/>
      <c r="N44" s="46"/>
    </row>
    <row r="45" spans="1:14" x14ac:dyDescent="0.25">
      <c r="A45" s="40">
        <v>43</v>
      </c>
      <c r="B45" s="48"/>
      <c r="C45" s="49"/>
      <c r="D45" s="49"/>
      <c r="E45" s="49"/>
      <c r="F45" s="49"/>
      <c r="G45" s="49"/>
      <c r="H45" s="50"/>
      <c r="I45" s="49"/>
      <c r="J45" s="49"/>
      <c r="K45" s="46"/>
      <c r="L45" s="46"/>
      <c r="M45" s="46"/>
      <c r="N45" s="46"/>
    </row>
    <row r="46" spans="1:14" x14ac:dyDescent="0.25">
      <c r="A46" s="40">
        <v>44</v>
      </c>
      <c r="B46" s="48"/>
      <c r="C46" s="49"/>
      <c r="D46" s="49"/>
      <c r="E46" s="49"/>
      <c r="F46" s="49"/>
      <c r="G46" s="49"/>
      <c r="H46" s="50"/>
      <c r="I46" s="49"/>
      <c r="J46" s="49"/>
      <c r="K46" s="46"/>
      <c r="L46" s="46"/>
      <c r="M46" s="46"/>
      <c r="N46" s="46"/>
    </row>
    <row r="47" spans="1:14" x14ac:dyDescent="0.25">
      <c r="A47" s="40">
        <v>45</v>
      </c>
      <c r="B47" s="48"/>
      <c r="C47" s="49"/>
      <c r="D47" s="49"/>
      <c r="E47" s="49"/>
      <c r="F47" s="49"/>
      <c r="G47" s="49"/>
      <c r="H47" s="50"/>
      <c r="I47" s="49"/>
      <c r="J47" s="49"/>
      <c r="K47" s="46"/>
      <c r="L47" s="46"/>
      <c r="M47" s="46"/>
      <c r="N47" s="46"/>
    </row>
    <row r="48" spans="1:14" x14ac:dyDescent="0.25">
      <c r="A48" s="40">
        <v>46</v>
      </c>
      <c r="B48" s="48"/>
      <c r="C48" s="49"/>
      <c r="D48" s="49"/>
      <c r="E48" s="49"/>
      <c r="F48" s="49"/>
      <c r="G48" s="49"/>
      <c r="H48" s="50"/>
      <c r="I48" s="49"/>
      <c r="J48" s="49"/>
      <c r="K48" s="46"/>
      <c r="L48" s="46"/>
      <c r="M48" s="46"/>
      <c r="N48" s="46"/>
    </row>
    <row r="49" spans="1:14" x14ac:dyDescent="0.25">
      <c r="A49" s="40">
        <v>47</v>
      </c>
      <c r="B49" s="48"/>
      <c r="C49" s="49"/>
      <c r="D49" s="49"/>
      <c r="E49" s="49"/>
      <c r="F49" s="49"/>
      <c r="G49" s="49"/>
      <c r="H49" s="50"/>
      <c r="I49" s="49"/>
      <c r="J49" s="49"/>
      <c r="K49" s="46"/>
      <c r="L49" s="46"/>
      <c r="M49" s="46"/>
      <c r="N49" s="46"/>
    </row>
    <row r="50" spans="1:14" x14ac:dyDescent="0.25">
      <c r="A50" s="40">
        <v>48</v>
      </c>
      <c r="B50" s="48"/>
      <c r="C50" s="49"/>
      <c r="D50" s="49"/>
      <c r="E50" s="49"/>
      <c r="F50" s="49"/>
      <c r="G50" s="49"/>
      <c r="H50" s="50"/>
      <c r="I50" s="49"/>
      <c r="J50" s="49"/>
      <c r="K50" s="46"/>
      <c r="L50" s="46"/>
      <c r="M50" s="46"/>
      <c r="N50" s="46"/>
    </row>
    <row r="51" spans="1:14" x14ac:dyDescent="0.25">
      <c r="A51" s="40">
        <v>49</v>
      </c>
      <c r="B51" s="48"/>
      <c r="C51" s="49"/>
      <c r="D51" s="49"/>
      <c r="E51" s="49"/>
      <c r="F51" s="49"/>
      <c r="G51" s="49"/>
      <c r="H51" s="50"/>
      <c r="I51" s="49"/>
      <c r="J51" s="49"/>
      <c r="K51" s="46"/>
      <c r="L51" s="46"/>
      <c r="M51" s="46"/>
      <c r="N51" s="46"/>
    </row>
    <row r="52" spans="1:14" x14ac:dyDescent="0.25">
      <c r="A52" s="40">
        <v>50</v>
      </c>
      <c r="B52" s="48"/>
      <c r="C52" s="49"/>
      <c r="D52" s="49"/>
      <c r="E52" s="49"/>
      <c r="F52" s="49"/>
      <c r="G52" s="49"/>
      <c r="H52" s="50"/>
      <c r="I52" s="49"/>
      <c r="J52" s="49"/>
      <c r="K52" s="46"/>
      <c r="L52" s="46"/>
      <c r="M52" s="46"/>
      <c r="N52" s="46"/>
    </row>
    <row r="53" spans="1:14" x14ac:dyDescent="0.25">
      <c r="A53" s="40">
        <v>51</v>
      </c>
      <c r="B53" s="48"/>
      <c r="C53" s="49"/>
      <c r="D53" s="49"/>
      <c r="E53" s="49"/>
      <c r="F53" s="49"/>
      <c r="G53" s="49"/>
      <c r="H53" s="50"/>
      <c r="I53" s="49"/>
      <c r="J53" s="49"/>
      <c r="K53" s="46"/>
      <c r="L53" s="46"/>
      <c r="M53" s="46"/>
      <c r="N53" s="46"/>
    </row>
    <row r="54" spans="1:14" x14ac:dyDescent="0.25">
      <c r="A54" s="40">
        <v>52</v>
      </c>
      <c r="B54" s="48"/>
      <c r="C54" s="49"/>
      <c r="D54" s="49"/>
      <c r="E54" s="49"/>
      <c r="F54" s="49"/>
      <c r="G54" s="49"/>
      <c r="H54" s="50"/>
      <c r="I54" s="49"/>
      <c r="J54" s="49"/>
      <c r="K54" s="46"/>
      <c r="L54" s="46"/>
      <c r="M54" s="46"/>
      <c r="N54" s="46"/>
    </row>
    <row r="55" spans="1:14" x14ac:dyDescent="0.25">
      <c r="A55" s="40">
        <v>53</v>
      </c>
      <c r="B55" s="48"/>
      <c r="C55" s="49"/>
      <c r="D55" s="49"/>
      <c r="E55" s="49"/>
      <c r="F55" s="49"/>
      <c r="G55" s="49"/>
      <c r="H55" s="50"/>
      <c r="I55" s="49"/>
      <c r="J55" s="49"/>
      <c r="K55" s="46"/>
      <c r="L55" s="46"/>
      <c r="M55" s="46"/>
      <c r="N55" s="46"/>
    </row>
    <row r="56" spans="1:14" x14ac:dyDescent="0.25">
      <c r="A56" s="40">
        <v>54</v>
      </c>
      <c r="B56" s="48"/>
      <c r="C56" s="49"/>
      <c r="D56" s="49"/>
      <c r="E56" s="49"/>
      <c r="F56" s="49"/>
      <c r="G56" s="49"/>
      <c r="H56" s="50"/>
      <c r="I56" s="49"/>
      <c r="J56" s="49"/>
      <c r="K56" s="46"/>
      <c r="L56" s="46"/>
      <c r="M56" s="46"/>
      <c r="N56" s="46"/>
    </row>
    <row r="57" spans="1:14" x14ac:dyDescent="0.25">
      <c r="A57" s="40">
        <v>55</v>
      </c>
      <c r="B57" s="48"/>
      <c r="C57" s="49"/>
      <c r="D57" s="49"/>
      <c r="E57" s="49"/>
      <c r="F57" s="49"/>
      <c r="G57" s="49"/>
      <c r="H57" s="50"/>
      <c r="I57" s="49"/>
      <c r="J57" s="49"/>
      <c r="K57" s="46"/>
      <c r="L57" s="46"/>
      <c r="M57" s="46"/>
      <c r="N57" s="46"/>
    </row>
    <row r="58" spans="1:14" x14ac:dyDescent="0.25">
      <c r="A58" s="40">
        <v>56</v>
      </c>
      <c r="B58" s="48"/>
      <c r="C58" s="49"/>
      <c r="D58" s="49"/>
      <c r="E58" s="49"/>
      <c r="F58" s="49"/>
      <c r="G58" s="49"/>
      <c r="H58" s="50"/>
      <c r="I58" s="49"/>
      <c r="J58" s="49"/>
      <c r="K58" s="46"/>
      <c r="L58" s="46"/>
      <c r="M58" s="46"/>
      <c r="N58" s="46"/>
    </row>
    <row r="59" spans="1:14" x14ac:dyDescent="0.25">
      <c r="A59" s="40">
        <v>57</v>
      </c>
      <c r="B59" s="48"/>
      <c r="C59" s="49"/>
      <c r="D59" s="49"/>
      <c r="E59" s="49"/>
      <c r="F59" s="49"/>
      <c r="G59" s="49"/>
      <c r="H59" s="50"/>
      <c r="I59" s="49"/>
      <c r="J59" s="49"/>
      <c r="K59" s="46"/>
      <c r="L59" s="46"/>
      <c r="M59" s="46"/>
      <c r="N59" s="46"/>
    </row>
    <row r="60" spans="1:14" x14ac:dyDescent="0.25">
      <c r="A60" s="40">
        <v>58</v>
      </c>
      <c r="B60" s="48"/>
      <c r="C60" s="49"/>
      <c r="D60" s="49"/>
      <c r="E60" s="49"/>
      <c r="F60" s="49"/>
      <c r="G60" s="49"/>
      <c r="H60" s="50"/>
      <c r="I60" s="49"/>
      <c r="J60" s="49"/>
      <c r="K60" s="46"/>
      <c r="L60" s="46"/>
      <c r="M60" s="46"/>
      <c r="N60" s="46"/>
    </row>
    <row r="61" spans="1:14" x14ac:dyDescent="0.25">
      <c r="A61" s="40">
        <v>59</v>
      </c>
      <c r="B61" s="48"/>
      <c r="C61" s="49"/>
      <c r="D61" s="49"/>
      <c r="E61" s="49"/>
      <c r="F61" s="49"/>
      <c r="G61" s="49"/>
      <c r="H61" s="50"/>
      <c r="I61" s="49"/>
      <c r="J61" s="49"/>
      <c r="K61" s="46"/>
      <c r="L61" s="46"/>
      <c r="M61" s="46"/>
      <c r="N61" s="46"/>
    </row>
    <row r="62" spans="1:14" x14ac:dyDescent="0.25">
      <c r="A62" s="40">
        <v>60</v>
      </c>
      <c r="B62" s="48"/>
      <c r="C62" s="49"/>
      <c r="D62" s="49"/>
      <c r="E62" s="49"/>
      <c r="F62" s="49"/>
      <c r="G62" s="49"/>
      <c r="H62" s="50"/>
      <c r="I62" s="49"/>
      <c r="J62" s="49"/>
      <c r="K62" s="46"/>
      <c r="L62" s="46"/>
      <c r="M62" s="46"/>
      <c r="N62" s="46"/>
    </row>
    <row r="63" spans="1:14" x14ac:dyDescent="0.25">
      <c r="A63" s="40">
        <v>61</v>
      </c>
      <c r="B63" s="48"/>
      <c r="C63" s="49"/>
      <c r="D63" s="49"/>
      <c r="E63" s="49"/>
      <c r="F63" s="49"/>
      <c r="G63" s="49"/>
      <c r="H63" s="50"/>
      <c r="I63" s="49"/>
      <c r="J63" s="49"/>
      <c r="K63" s="46"/>
      <c r="L63" s="46"/>
      <c r="M63" s="46"/>
      <c r="N63" s="46"/>
    </row>
    <row r="64" spans="1:14" x14ac:dyDescent="0.25">
      <c r="A64" s="40">
        <v>62</v>
      </c>
      <c r="B64" s="48"/>
      <c r="C64" s="49"/>
      <c r="D64" s="49"/>
      <c r="E64" s="49"/>
      <c r="F64" s="49"/>
      <c r="G64" s="49"/>
      <c r="H64" s="50"/>
      <c r="I64" s="49"/>
      <c r="J64" s="49"/>
      <c r="K64" s="46"/>
      <c r="L64" s="46"/>
      <c r="M64" s="46"/>
      <c r="N64" s="46"/>
    </row>
    <row r="65" spans="1:14" x14ac:dyDescent="0.25">
      <c r="A65" s="40">
        <v>63</v>
      </c>
      <c r="B65" s="48"/>
      <c r="C65" s="49"/>
      <c r="D65" s="49"/>
      <c r="E65" s="49"/>
      <c r="F65" s="49"/>
      <c r="G65" s="49"/>
      <c r="H65" s="50"/>
      <c r="I65" s="49"/>
      <c r="J65" s="49"/>
      <c r="K65" s="46"/>
      <c r="L65" s="46"/>
      <c r="M65" s="46"/>
      <c r="N65" s="46"/>
    </row>
    <row r="66" spans="1:14" x14ac:dyDescent="0.25">
      <c r="A66" s="40">
        <v>64</v>
      </c>
      <c r="B66" s="48"/>
      <c r="C66" s="49"/>
      <c r="D66" s="49"/>
      <c r="E66" s="49"/>
      <c r="F66" s="49"/>
      <c r="G66" s="49"/>
      <c r="H66" s="50"/>
      <c r="I66" s="49"/>
      <c r="J66" s="49"/>
      <c r="K66" s="46"/>
      <c r="L66" s="46"/>
      <c r="M66" s="46"/>
      <c r="N66" s="46"/>
    </row>
    <row r="67" spans="1:14" x14ac:dyDescent="0.25">
      <c r="A67" s="40"/>
      <c r="B67" s="48"/>
      <c r="C67" s="49"/>
      <c r="D67" s="49"/>
      <c r="E67" s="49"/>
      <c r="F67" s="49"/>
      <c r="G67" s="49"/>
      <c r="H67" s="50"/>
      <c r="I67" s="49"/>
      <c r="J67" s="49"/>
      <c r="K67" s="46"/>
      <c r="L67" s="46"/>
      <c r="M67" s="46"/>
      <c r="N67" s="46"/>
    </row>
    <row r="68" spans="1:14" x14ac:dyDescent="0.25">
      <c r="A68" s="40"/>
      <c r="B68" s="48"/>
      <c r="C68" s="49"/>
      <c r="D68" s="49"/>
      <c r="E68" s="49"/>
      <c r="F68" s="49"/>
      <c r="G68" s="49"/>
      <c r="H68" s="50"/>
      <c r="I68" s="49"/>
      <c r="J68" s="49"/>
      <c r="K68" s="46"/>
      <c r="L68" s="46"/>
      <c r="M68" s="46"/>
      <c r="N68" s="46"/>
    </row>
    <row r="69" spans="1:14" x14ac:dyDescent="0.25">
      <c r="A69" s="40"/>
      <c r="B69" s="48"/>
      <c r="C69" s="49"/>
      <c r="D69" s="49"/>
      <c r="E69" s="49"/>
      <c r="F69" s="49"/>
      <c r="G69" s="49"/>
      <c r="H69" s="50"/>
      <c r="I69" s="49"/>
      <c r="J69" s="49"/>
      <c r="K69" s="46"/>
      <c r="L69" s="46"/>
      <c r="M69" s="46"/>
      <c r="N69" s="46"/>
    </row>
    <row r="70" spans="1:14" x14ac:dyDescent="0.25">
      <c r="A70" s="40"/>
      <c r="B70" s="48"/>
      <c r="C70" s="49"/>
      <c r="D70" s="49"/>
      <c r="E70" s="49"/>
      <c r="F70" s="49"/>
      <c r="G70" s="49"/>
      <c r="H70" s="50"/>
      <c r="I70" s="49"/>
      <c r="J70" s="49"/>
      <c r="K70" s="46"/>
      <c r="L70" s="46"/>
      <c r="M70" s="46"/>
      <c r="N70" s="46"/>
    </row>
    <row r="71" spans="1:14" x14ac:dyDescent="0.25">
      <c r="A71" s="40"/>
      <c r="B71" s="48"/>
      <c r="C71" s="49"/>
      <c r="D71" s="49"/>
      <c r="E71" s="49"/>
      <c r="F71" s="49"/>
      <c r="G71" s="49"/>
      <c r="H71" s="50"/>
      <c r="I71" s="49"/>
      <c r="J71" s="49"/>
      <c r="K71" s="46"/>
      <c r="L71" s="46"/>
      <c r="M71" s="46"/>
      <c r="N71" s="46"/>
    </row>
    <row r="72" spans="1:14" x14ac:dyDescent="0.25">
      <c r="A72" s="40"/>
      <c r="B72" s="48"/>
      <c r="C72" s="49"/>
      <c r="D72" s="49"/>
      <c r="E72" s="49"/>
      <c r="F72" s="49"/>
      <c r="G72" s="49"/>
      <c r="H72" s="50"/>
      <c r="I72" s="49"/>
      <c r="J72" s="49"/>
      <c r="K72" s="46"/>
      <c r="L72" s="46"/>
      <c r="M72" s="46"/>
      <c r="N72" s="46"/>
    </row>
    <row r="73" spans="1:14" x14ac:dyDescent="0.25">
      <c r="A73" s="40"/>
      <c r="B73" s="48"/>
      <c r="C73" s="49"/>
      <c r="D73" s="49"/>
      <c r="E73" s="49"/>
      <c r="F73" s="49"/>
      <c r="G73" s="49"/>
      <c r="H73" s="49"/>
      <c r="I73" s="49"/>
      <c r="J73" s="49"/>
      <c r="K73" s="46"/>
      <c r="L73" s="46"/>
      <c r="M73" s="46"/>
      <c r="N73" s="46"/>
    </row>
    <row r="74" spans="1:14" x14ac:dyDescent="0.25">
      <c r="A74" s="40"/>
      <c r="B74" s="48"/>
      <c r="C74" s="49"/>
      <c r="D74" s="49"/>
      <c r="E74" s="49"/>
      <c r="F74" s="49"/>
      <c r="G74" s="49"/>
      <c r="H74" s="49"/>
      <c r="I74" s="49"/>
      <c r="J74" s="49"/>
      <c r="K74" s="46"/>
      <c r="L74" s="46"/>
      <c r="M74" s="46"/>
      <c r="N74" s="46"/>
    </row>
    <row r="75" spans="1:14" x14ac:dyDescent="0.25">
      <c r="A75" s="79"/>
      <c r="B75" s="80"/>
      <c r="C75" s="81"/>
      <c r="D75" s="81"/>
      <c r="E75" s="81"/>
      <c r="F75" s="81"/>
      <c r="G75" s="81"/>
      <c r="H75" s="81"/>
      <c r="I75" s="81"/>
      <c r="J75" s="81"/>
      <c r="K75" s="82"/>
      <c r="L75" s="83"/>
      <c r="M75" s="82"/>
      <c r="N75" s="82"/>
    </row>
    <row r="76" spans="1:14" x14ac:dyDescent="0.25">
      <c r="A76" s="40"/>
      <c r="B76" s="48"/>
      <c r="C76" s="49"/>
      <c r="D76" s="49"/>
      <c r="E76" s="49"/>
      <c r="F76" s="49"/>
      <c r="G76" s="49"/>
      <c r="H76" s="49"/>
      <c r="I76" s="49"/>
      <c r="J76" s="49"/>
      <c r="K76" s="46"/>
      <c r="L76" s="51"/>
      <c r="M76" s="46"/>
      <c r="N76" s="46"/>
    </row>
    <row r="77" spans="1:14" x14ac:dyDescent="0.25">
      <c r="A77" s="40"/>
      <c r="B77" s="48"/>
      <c r="C77" s="49"/>
      <c r="D77" s="49"/>
      <c r="E77" s="49"/>
      <c r="F77" s="49"/>
      <c r="G77" s="49"/>
      <c r="H77" s="49"/>
      <c r="I77" s="49"/>
      <c r="J77" s="49"/>
      <c r="K77" s="46"/>
      <c r="L77" s="51"/>
      <c r="M77" s="46"/>
      <c r="N77" s="46"/>
    </row>
    <row r="78" spans="1:14" x14ac:dyDescent="0.25">
      <c r="A78" s="40"/>
      <c r="B78" s="48"/>
      <c r="C78" s="49"/>
      <c r="D78" s="49"/>
      <c r="E78" s="49"/>
      <c r="F78" s="49"/>
      <c r="G78" s="49"/>
      <c r="H78" s="49"/>
      <c r="I78" s="49"/>
      <c r="J78" s="49"/>
      <c r="K78" s="46"/>
      <c r="L78" s="51"/>
      <c r="M78" s="46"/>
      <c r="N78" s="46"/>
    </row>
    <row r="79" spans="1:14" x14ac:dyDescent="0.25">
      <c r="A79" s="40"/>
      <c r="B79" s="48"/>
      <c r="C79" s="49"/>
      <c r="D79" s="49"/>
      <c r="E79" s="49"/>
      <c r="F79" s="49"/>
      <c r="G79" s="49"/>
      <c r="H79" s="49"/>
      <c r="I79" s="49"/>
      <c r="J79" s="49"/>
      <c r="K79" s="46"/>
      <c r="L79" s="51"/>
      <c r="M79" s="46"/>
      <c r="N79" s="46"/>
    </row>
    <row r="80" spans="1:14" x14ac:dyDescent="0.25">
      <c r="A80" s="40"/>
      <c r="B80" s="48"/>
      <c r="C80" s="49"/>
      <c r="D80" s="49"/>
      <c r="E80" s="49"/>
      <c r="F80" s="49"/>
      <c r="G80" s="49"/>
      <c r="H80" s="49"/>
      <c r="I80" s="49"/>
      <c r="J80" s="49"/>
      <c r="K80" s="46"/>
      <c r="L80" s="51"/>
      <c r="M80" s="46"/>
      <c r="N80" s="46"/>
    </row>
    <row r="81" spans="1:14" x14ac:dyDescent="0.25">
      <c r="A81" s="40"/>
      <c r="B81" s="48"/>
      <c r="C81" s="49"/>
      <c r="D81" s="49"/>
      <c r="E81" s="49"/>
      <c r="F81" s="49"/>
      <c r="G81" s="49"/>
      <c r="H81" s="49"/>
      <c r="I81" s="49"/>
      <c r="J81" s="49"/>
      <c r="K81" s="46"/>
      <c r="L81" s="51"/>
      <c r="M81" s="46"/>
      <c r="N81" s="46"/>
    </row>
    <row r="82" spans="1:14" x14ac:dyDescent="0.25">
      <c r="A82" s="40"/>
      <c r="B82" s="48"/>
      <c r="C82" s="49"/>
      <c r="D82" s="49"/>
      <c r="E82" s="49"/>
      <c r="F82" s="49"/>
      <c r="G82" s="49"/>
      <c r="H82" s="49"/>
      <c r="I82" s="49"/>
      <c r="J82" s="49"/>
      <c r="K82" s="46"/>
      <c r="L82" s="51"/>
      <c r="M82" s="46"/>
      <c r="N82" s="46"/>
    </row>
    <row r="83" spans="1:14" x14ac:dyDescent="0.25">
      <c r="A83" s="40"/>
      <c r="B83" s="48"/>
      <c r="C83" s="49"/>
      <c r="D83" s="49"/>
      <c r="E83" s="49"/>
      <c r="F83" s="49"/>
      <c r="G83" s="49"/>
      <c r="H83" s="49"/>
      <c r="I83" s="49"/>
      <c r="J83" s="49"/>
      <c r="K83" s="46"/>
      <c r="L83" s="51"/>
      <c r="M83" s="46"/>
      <c r="N83" s="46"/>
    </row>
    <row r="84" spans="1:14" x14ac:dyDescent="0.25">
      <c r="A84" s="40"/>
      <c r="B84" s="48"/>
      <c r="C84" s="49"/>
      <c r="D84" s="49"/>
      <c r="E84" s="49"/>
      <c r="F84" s="49"/>
      <c r="G84" s="49"/>
      <c r="H84" s="49"/>
      <c r="I84" s="49"/>
      <c r="J84" s="49"/>
      <c r="K84" s="46"/>
      <c r="L84" s="51"/>
      <c r="M84" s="46"/>
      <c r="N84" s="46"/>
    </row>
    <row r="85" spans="1:14" x14ac:dyDescent="0.25">
      <c r="A85" s="40"/>
      <c r="B85" s="48"/>
      <c r="C85" s="49"/>
      <c r="D85" s="49"/>
      <c r="E85" s="49"/>
      <c r="F85" s="49"/>
      <c r="G85" s="49"/>
      <c r="H85" s="49"/>
      <c r="I85" s="49"/>
      <c r="J85" s="49"/>
      <c r="K85" s="46"/>
      <c r="L85" s="51"/>
      <c r="M85" s="46"/>
      <c r="N85" s="46"/>
    </row>
    <row r="86" spans="1:14" x14ac:dyDescent="0.25">
      <c r="A86" s="40"/>
      <c r="B86" s="48"/>
      <c r="C86" s="49"/>
      <c r="D86" s="49"/>
      <c r="E86" s="49"/>
      <c r="F86" s="49"/>
      <c r="G86" s="49"/>
      <c r="H86" s="49"/>
      <c r="I86" s="49"/>
      <c r="J86" s="49"/>
      <c r="K86" s="46"/>
      <c r="L86" s="51"/>
      <c r="M86" s="46"/>
      <c r="N86" s="46"/>
    </row>
    <row r="87" spans="1:14" x14ac:dyDescent="0.25">
      <c r="A87" s="40"/>
      <c r="B87" s="48"/>
      <c r="C87" s="49"/>
      <c r="D87" s="49"/>
      <c r="E87" s="49"/>
      <c r="F87" s="49"/>
      <c r="G87" s="49"/>
      <c r="H87" s="49"/>
      <c r="I87" s="49"/>
      <c r="J87" s="49"/>
      <c r="K87" s="46"/>
      <c r="L87" s="51"/>
      <c r="M87" s="46"/>
      <c r="N87" s="46"/>
    </row>
    <row r="88" spans="1:14" x14ac:dyDescent="0.25">
      <c r="A88" s="40"/>
      <c r="B88" s="48"/>
      <c r="C88" s="49"/>
      <c r="D88" s="49"/>
      <c r="E88" s="49"/>
      <c r="F88" s="49"/>
      <c r="G88" s="49"/>
      <c r="H88" s="49"/>
      <c r="I88" s="49"/>
      <c r="J88" s="49"/>
      <c r="K88" s="46"/>
      <c r="L88" s="51"/>
      <c r="M88" s="46"/>
      <c r="N88" s="46"/>
    </row>
    <row r="89" spans="1:14" x14ac:dyDescent="0.25">
      <c r="A89" s="40"/>
      <c r="B89" s="48"/>
      <c r="C89" s="49"/>
      <c r="D89" s="49"/>
      <c r="E89" s="49"/>
      <c r="F89" s="49"/>
      <c r="G89" s="49"/>
      <c r="H89" s="49"/>
      <c r="I89" s="49"/>
      <c r="J89" s="49"/>
      <c r="K89" s="46"/>
      <c r="L89" s="51"/>
      <c r="M89" s="46"/>
      <c r="N89" s="46"/>
    </row>
    <row r="90" spans="1:14" x14ac:dyDescent="0.25">
      <c r="A90" s="40"/>
      <c r="B90" s="48"/>
      <c r="C90" s="49"/>
      <c r="D90" s="49"/>
      <c r="E90" s="49"/>
      <c r="F90" s="49"/>
      <c r="G90" s="49"/>
      <c r="H90" s="49"/>
      <c r="I90" s="49"/>
      <c r="J90" s="49"/>
      <c r="K90" s="46"/>
      <c r="L90" s="51"/>
      <c r="M90" s="46"/>
      <c r="N90" s="46"/>
    </row>
    <row r="91" spans="1:14" x14ac:dyDescent="0.25">
      <c r="A91" s="40"/>
      <c r="B91" s="48"/>
      <c r="C91" s="49"/>
      <c r="D91" s="49"/>
      <c r="E91" s="49"/>
      <c r="F91" s="49"/>
      <c r="G91" s="49"/>
      <c r="H91" s="49"/>
      <c r="I91" s="49"/>
      <c r="J91" s="49"/>
      <c r="K91" s="46"/>
      <c r="L91" s="51"/>
      <c r="M91" s="46"/>
      <c r="N91" s="46"/>
    </row>
    <row r="92" spans="1:14" x14ac:dyDescent="0.25">
      <c r="A92" s="40"/>
      <c r="B92" s="48"/>
      <c r="C92" s="49"/>
      <c r="D92" s="49"/>
      <c r="E92" s="49"/>
      <c r="F92" s="49"/>
      <c r="G92" s="49"/>
      <c r="H92" s="49"/>
      <c r="I92" s="49"/>
      <c r="J92" s="49"/>
      <c r="K92" s="46"/>
      <c r="L92" s="51"/>
      <c r="M92" s="46"/>
      <c r="N92" s="46"/>
    </row>
    <row r="93" spans="1:14" x14ac:dyDescent="0.25">
      <c r="A93" s="40"/>
      <c r="B93" s="48"/>
      <c r="C93" s="49"/>
      <c r="D93" s="49"/>
      <c r="E93" s="49"/>
      <c r="F93" s="49"/>
      <c r="G93" s="49"/>
      <c r="H93" s="49"/>
      <c r="I93" s="49"/>
      <c r="J93" s="49"/>
      <c r="K93" s="46"/>
      <c r="L93" s="51"/>
      <c r="M93" s="46"/>
      <c r="N93" s="46"/>
    </row>
    <row r="94" spans="1:14" x14ac:dyDescent="0.25">
      <c r="A94" s="40"/>
      <c r="B94" s="48"/>
      <c r="C94" s="49"/>
      <c r="D94" s="49"/>
      <c r="E94" s="49"/>
      <c r="F94" s="49"/>
      <c r="G94" s="49"/>
      <c r="H94" s="49"/>
      <c r="I94" s="49"/>
      <c r="J94" s="49"/>
      <c r="K94" s="46"/>
      <c r="L94" s="51"/>
      <c r="M94" s="46"/>
      <c r="N94" s="46"/>
    </row>
    <row r="95" spans="1:14" x14ac:dyDescent="0.25">
      <c r="A95" s="40"/>
      <c r="B95" s="48"/>
      <c r="C95" s="49"/>
      <c r="D95" s="49"/>
      <c r="E95" s="49"/>
      <c r="F95" s="49"/>
      <c r="G95" s="49"/>
      <c r="H95" s="49"/>
      <c r="I95" s="49"/>
      <c r="J95" s="49"/>
      <c r="K95" s="46"/>
      <c r="L95" s="51"/>
      <c r="M95" s="46"/>
      <c r="N95" s="46"/>
    </row>
    <row r="96" spans="1:14" x14ac:dyDescent="0.25">
      <c r="A96" s="40"/>
      <c r="B96" s="48"/>
      <c r="C96" s="49"/>
      <c r="D96" s="49"/>
      <c r="E96" s="49"/>
      <c r="F96" s="49"/>
      <c r="G96" s="49"/>
      <c r="H96" s="49"/>
      <c r="I96" s="49"/>
      <c r="J96" s="49"/>
      <c r="K96" s="46"/>
      <c r="L96" s="51"/>
      <c r="M96" s="46"/>
      <c r="N96" s="46"/>
    </row>
    <row r="97" spans="1:14" x14ac:dyDescent="0.25">
      <c r="A97" s="40"/>
      <c r="B97" s="48"/>
      <c r="C97" s="49"/>
      <c r="D97" s="49"/>
      <c r="E97" s="49"/>
      <c r="F97" s="49"/>
      <c r="G97" s="49"/>
      <c r="H97" s="49"/>
      <c r="I97" s="49"/>
      <c r="J97" s="49"/>
      <c r="K97" s="46"/>
      <c r="L97" s="51"/>
      <c r="M97" s="46"/>
      <c r="N97" s="46"/>
    </row>
    <row r="98" spans="1:14" x14ac:dyDescent="0.25">
      <c r="A98" s="40"/>
      <c r="B98" s="48"/>
      <c r="C98" s="49"/>
      <c r="D98" s="49"/>
      <c r="E98" s="49"/>
      <c r="F98" s="49"/>
      <c r="G98" s="49"/>
      <c r="H98" s="49"/>
      <c r="I98" s="49"/>
      <c r="J98" s="49"/>
      <c r="K98" s="46"/>
      <c r="L98" s="51"/>
      <c r="M98" s="46"/>
      <c r="N98" s="46"/>
    </row>
    <row r="99" spans="1:14" x14ac:dyDescent="0.25">
      <c r="A99" s="40"/>
      <c r="B99" s="48"/>
      <c r="C99" s="49"/>
      <c r="D99" s="49"/>
      <c r="E99" s="49"/>
      <c r="F99" s="49"/>
      <c r="G99" s="49"/>
      <c r="H99" s="49"/>
      <c r="I99" s="49"/>
      <c r="J99" s="49"/>
      <c r="K99" s="46"/>
      <c r="L99" s="51"/>
      <c r="M99" s="46"/>
      <c r="N99" s="46"/>
    </row>
    <row r="100" spans="1:14" x14ac:dyDescent="0.25">
      <c r="A100" s="40"/>
      <c r="B100" s="48"/>
      <c r="C100" s="49"/>
      <c r="D100" s="49"/>
      <c r="E100" s="49"/>
      <c r="F100" s="49"/>
      <c r="G100" s="49"/>
      <c r="H100" s="49"/>
      <c r="I100" s="49"/>
      <c r="J100" s="49"/>
      <c r="K100" s="46"/>
      <c r="L100" s="51"/>
      <c r="M100" s="46"/>
      <c r="N100" s="46"/>
    </row>
    <row r="101" spans="1:14" x14ac:dyDescent="0.25">
      <c r="A101" s="40"/>
      <c r="B101" s="48"/>
      <c r="C101" s="49"/>
      <c r="D101" s="49"/>
      <c r="E101" s="49"/>
      <c r="F101" s="49"/>
      <c r="G101" s="49"/>
      <c r="H101" s="49"/>
      <c r="I101" s="49"/>
      <c r="J101" s="49"/>
      <c r="K101" s="46"/>
      <c r="L101" s="51"/>
      <c r="M101" s="46"/>
      <c r="N101" s="46"/>
    </row>
    <row r="102" spans="1:14" x14ac:dyDescent="0.25">
      <c r="A102" s="40"/>
      <c r="B102" s="48"/>
      <c r="C102" s="49"/>
      <c r="D102" s="49"/>
      <c r="E102" s="49"/>
      <c r="F102" s="49"/>
      <c r="G102" s="49"/>
      <c r="H102" s="49"/>
      <c r="I102" s="49"/>
      <c r="J102" s="49"/>
      <c r="K102" s="46"/>
      <c r="L102" s="51"/>
      <c r="M102" s="46"/>
      <c r="N102" s="46"/>
    </row>
    <row r="103" spans="1:14" x14ac:dyDescent="0.25">
      <c r="A103" s="40"/>
      <c r="B103" s="48"/>
      <c r="C103" s="49"/>
      <c r="D103" s="49"/>
      <c r="E103" s="49"/>
      <c r="F103" s="49"/>
      <c r="G103" s="49"/>
      <c r="H103" s="49"/>
      <c r="I103" s="49"/>
      <c r="J103" s="49"/>
      <c r="K103" s="46"/>
      <c r="L103" s="51"/>
      <c r="M103" s="46"/>
      <c r="N103" s="46"/>
    </row>
    <row r="104" spans="1:14" x14ac:dyDescent="0.25">
      <c r="A104" s="40"/>
      <c r="B104" s="48"/>
      <c r="C104" s="49"/>
      <c r="D104" s="49"/>
      <c r="E104" s="49"/>
      <c r="F104" s="49"/>
      <c r="G104" s="49"/>
      <c r="H104" s="49"/>
      <c r="I104" s="49"/>
      <c r="J104" s="49"/>
      <c r="K104" s="46"/>
      <c r="L104" s="51"/>
      <c r="M104" s="46"/>
      <c r="N104" s="46"/>
    </row>
    <row r="105" spans="1:14" x14ac:dyDescent="0.25">
      <c r="A105" s="40"/>
      <c r="B105" s="48"/>
      <c r="C105" s="49"/>
      <c r="D105" s="49"/>
      <c r="E105" s="49"/>
      <c r="F105" s="49"/>
      <c r="G105" s="49"/>
      <c r="H105" s="49"/>
      <c r="I105" s="49"/>
      <c r="J105" s="49"/>
      <c r="K105" s="46"/>
      <c r="L105" s="51"/>
      <c r="M105" s="46"/>
      <c r="N105" s="46"/>
    </row>
    <row r="106" spans="1:14" x14ac:dyDescent="0.25">
      <c r="A106" s="40"/>
      <c r="B106" s="48"/>
      <c r="C106" s="49"/>
      <c r="D106" s="49"/>
      <c r="E106" s="49"/>
      <c r="F106" s="49"/>
      <c r="G106" s="49"/>
      <c r="H106" s="49"/>
      <c r="I106" s="49"/>
      <c r="J106" s="49"/>
      <c r="K106" s="46"/>
      <c r="L106" s="51"/>
      <c r="M106" s="46"/>
      <c r="N106" s="46"/>
    </row>
    <row r="107" spans="1:14" x14ac:dyDescent="0.25">
      <c r="A107" s="40"/>
      <c r="B107" s="48"/>
      <c r="C107" s="49"/>
      <c r="D107" s="49"/>
      <c r="E107" s="49"/>
      <c r="F107" s="49"/>
      <c r="G107" s="49"/>
      <c r="H107" s="49"/>
      <c r="I107" s="49"/>
      <c r="J107" s="49"/>
      <c r="K107" s="46"/>
      <c r="L107" s="51"/>
      <c r="M107" s="46"/>
      <c r="N107" s="46"/>
    </row>
    <row r="108" spans="1:14" x14ac:dyDescent="0.25">
      <c r="A108" s="40"/>
      <c r="B108" s="48"/>
      <c r="C108" s="49"/>
      <c r="D108" s="49"/>
      <c r="E108" s="49"/>
      <c r="F108" s="49"/>
      <c r="G108" s="49"/>
      <c r="H108" s="49"/>
      <c r="I108" s="49"/>
      <c r="J108" s="49"/>
      <c r="K108" s="46"/>
      <c r="L108" s="51"/>
      <c r="M108" s="46"/>
      <c r="N108" s="46"/>
    </row>
    <row r="109" spans="1:14" x14ac:dyDescent="0.25">
      <c r="A109" s="40"/>
      <c r="B109" s="48"/>
      <c r="C109" s="49"/>
      <c r="D109" s="49"/>
      <c r="E109" s="49"/>
      <c r="F109" s="49"/>
      <c r="G109" s="49"/>
      <c r="H109" s="49"/>
      <c r="I109" s="49"/>
      <c r="J109" s="49"/>
      <c r="K109" s="46"/>
      <c r="L109" s="51"/>
      <c r="M109" s="46"/>
      <c r="N109" s="46"/>
    </row>
    <row r="110" spans="1:14" x14ac:dyDescent="0.25">
      <c r="A110" s="40"/>
      <c r="B110" s="48"/>
      <c r="C110" s="49"/>
      <c r="D110" s="49"/>
      <c r="E110" s="49"/>
      <c r="F110" s="49"/>
      <c r="G110" s="49"/>
      <c r="H110" s="49"/>
      <c r="I110" s="49"/>
      <c r="J110" s="49"/>
      <c r="K110" s="46"/>
      <c r="L110" s="51"/>
      <c r="M110" s="46"/>
      <c r="N110" s="46"/>
    </row>
    <row r="111" spans="1:14" x14ac:dyDescent="0.25">
      <c r="A111" s="40"/>
      <c r="B111" s="48"/>
      <c r="C111" s="49"/>
      <c r="D111" s="49"/>
      <c r="E111" s="49"/>
      <c r="F111" s="49"/>
      <c r="G111" s="49"/>
      <c r="H111" s="49"/>
      <c r="I111" s="49"/>
      <c r="J111" s="49"/>
      <c r="K111" s="46"/>
      <c r="L111" s="51"/>
      <c r="M111" s="46"/>
      <c r="N111" s="46"/>
    </row>
    <row r="112" spans="1:14" x14ac:dyDescent="0.25">
      <c r="A112" s="40"/>
      <c r="B112" s="48"/>
      <c r="C112" s="49"/>
      <c r="D112" s="49"/>
      <c r="E112" s="49"/>
      <c r="F112" s="49"/>
      <c r="G112" s="49"/>
      <c r="H112" s="49"/>
      <c r="I112" s="49"/>
      <c r="J112" s="49"/>
      <c r="K112" s="46"/>
      <c r="L112" s="51"/>
      <c r="M112" s="46"/>
      <c r="N112" s="46"/>
    </row>
    <row r="113" spans="1:14" x14ac:dyDescent="0.25">
      <c r="A113" s="40"/>
      <c r="B113" s="48"/>
      <c r="C113" s="49"/>
      <c r="D113" s="49"/>
      <c r="E113" s="49"/>
      <c r="F113" s="49"/>
      <c r="G113" s="49"/>
      <c r="H113" s="49"/>
      <c r="I113" s="49"/>
      <c r="J113" s="49"/>
      <c r="K113" s="46"/>
      <c r="L113" s="51"/>
      <c r="M113" s="46"/>
      <c r="N113" s="46"/>
    </row>
    <row r="114" spans="1:14" x14ac:dyDescent="0.25">
      <c r="A114" s="40"/>
      <c r="B114" s="48"/>
      <c r="C114" s="49"/>
      <c r="D114" s="49"/>
      <c r="E114" s="49"/>
      <c r="F114" s="49"/>
      <c r="G114" s="49"/>
      <c r="H114" s="49"/>
      <c r="I114" s="49"/>
      <c r="J114" s="49"/>
      <c r="K114" s="46"/>
      <c r="L114" s="51"/>
      <c r="M114" s="46"/>
      <c r="N114" s="46"/>
    </row>
    <row r="115" spans="1:14" x14ac:dyDescent="0.25">
      <c r="A115" s="40"/>
      <c r="B115" s="48"/>
      <c r="C115" s="49"/>
      <c r="D115" s="49"/>
      <c r="E115" s="49"/>
      <c r="F115" s="49"/>
      <c r="G115" s="49"/>
      <c r="H115" s="49"/>
      <c r="I115" s="49"/>
      <c r="J115" s="49"/>
      <c r="K115" s="46"/>
      <c r="L115" s="51"/>
      <c r="M115" s="46"/>
      <c r="N115" s="46"/>
    </row>
    <row r="116" spans="1:14" x14ac:dyDescent="0.25">
      <c r="A116" s="40"/>
      <c r="B116" s="48"/>
      <c r="C116" s="49"/>
      <c r="D116" s="49"/>
      <c r="E116" s="49"/>
      <c r="F116" s="49"/>
      <c r="G116" s="49"/>
      <c r="H116" s="49"/>
      <c r="I116" s="49"/>
      <c r="J116" s="49"/>
      <c r="K116" s="46"/>
      <c r="L116" s="51"/>
      <c r="M116" s="46"/>
      <c r="N116" s="46"/>
    </row>
    <row r="117" spans="1:14" x14ac:dyDescent="0.25">
      <c r="A117" s="40"/>
      <c r="B117" s="48"/>
      <c r="C117" s="49"/>
      <c r="D117" s="49"/>
      <c r="E117" s="49"/>
      <c r="F117" s="49"/>
      <c r="G117" s="49"/>
      <c r="H117" s="49"/>
      <c r="I117" s="49"/>
      <c r="J117" s="49"/>
      <c r="K117" s="46"/>
      <c r="L117" s="51"/>
      <c r="M117" s="46"/>
      <c r="N117" s="46"/>
    </row>
    <row r="118" spans="1:14" x14ac:dyDescent="0.25">
      <c r="A118" s="40"/>
      <c r="B118" s="48"/>
      <c r="C118" s="49"/>
      <c r="D118" s="49"/>
      <c r="E118" s="49"/>
      <c r="F118" s="49"/>
      <c r="G118" s="49"/>
      <c r="H118" s="49"/>
      <c r="I118" s="49"/>
      <c r="J118" s="49"/>
      <c r="K118" s="46"/>
      <c r="L118" s="51"/>
      <c r="M118" s="46"/>
      <c r="N118" s="46"/>
    </row>
    <row r="119" spans="1:14" x14ac:dyDescent="0.25">
      <c r="A119" s="40"/>
      <c r="B119" s="48"/>
      <c r="C119" s="49"/>
      <c r="D119" s="49"/>
      <c r="E119" s="49"/>
      <c r="F119" s="49"/>
      <c r="G119" s="49"/>
      <c r="H119" s="49"/>
      <c r="I119" s="49"/>
      <c r="J119" s="49"/>
      <c r="K119" s="46"/>
      <c r="L119" s="51"/>
      <c r="M119" s="46"/>
      <c r="N119" s="46"/>
    </row>
    <row r="120" spans="1:14" x14ac:dyDescent="0.25">
      <c r="A120" s="40"/>
      <c r="B120" s="48"/>
      <c r="C120" s="49"/>
      <c r="D120" s="49"/>
      <c r="E120" s="49"/>
      <c r="F120" s="49"/>
      <c r="G120" s="49"/>
      <c r="H120" s="49"/>
      <c r="I120" s="49"/>
      <c r="J120" s="49"/>
      <c r="K120" s="46"/>
      <c r="L120" s="51"/>
      <c r="M120" s="46"/>
      <c r="N120" s="46"/>
    </row>
    <row r="121" spans="1:14" x14ac:dyDescent="0.25">
      <c r="A121" s="40"/>
      <c r="B121" s="48"/>
      <c r="C121" s="49"/>
      <c r="D121" s="49"/>
      <c r="E121" s="49"/>
      <c r="F121" s="49"/>
      <c r="G121" s="49"/>
      <c r="H121" s="49"/>
      <c r="I121" s="49"/>
      <c r="J121" s="49"/>
      <c r="K121" s="46"/>
      <c r="L121" s="51"/>
      <c r="M121" s="46"/>
      <c r="N121" s="46"/>
    </row>
    <row r="122" spans="1:14" x14ac:dyDescent="0.25">
      <c r="A122" s="40"/>
      <c r="B122" s="48"/>
      <c r="C122" s="49"/>
      <c r="D122" s="49"/>
      <c r="E122" s="49"/>
      <c r="F122" s="49"/>
      <c r="G122" s="49"/>
      <c r="H122" s="49"/>
      <c r="I122" s="49"/>
      <c r="J122" s="49"/>
      <c r="K122" s="46"/>
      <c r="L122" s="51"/>
      <c r="M122" s="46"/>
      <c r="N122" s="46"/>
    </row>
    <row r="123" spans="1:14" x14ac:dyDescent="0.25">
      <c r="A123" s="40"/>
      <c r="B123" s="48"/>
      <c r="C123" s="49"/>
      <c r="D123" s="49"/>
      <c r="E123" s="49"/>
      <c r="F123" s="49"/>
      <c r="G123" s="49"/>
      <c r="H123" s="49"/>
      <c r="I123" s="49"/>
      <c r="J123" s="49"/>
      <c r="K123" s="46"/>
      <c r="L123" s="51"/>
      <c r="M123" s="46"/>
      <c r="N123" s="46"/>
    </row>
    <row r="124" spans="1:14" x14ac:dyDescent="0.25">
      <c r="A124" s="40"/>
      <c r="B124" s="48"/>
      <c r="C124" s="49"/>
      <c r="D124" s="49"/>
      <c r="E124" s="49"/>
      <c r="F124" s="49"/>
      <c r="G124" s="49"/>
      <c r="H124" s="49"/>
      <c r="I124" s="49"/>
      <c r="J124" s="49"/>
      <c r="K124" s="46"/>
      <c r="L124" s="51"/>
      <c r="M124" s="46"/>
      <c r="N124" s="46"/>
    </row>
    <row r="125" spans="1:14" x14ac:dyDescent="0.25">
      <c r="A125" s="40"/>
      <c r="B125" s="48"/>
      <c r="C125" s="49"/>
      <c r="D125" s="49"/>
      <c r="E125" s="49"/>
      <c r="F125" s="49"/>
      <c r="G125" s="49"/>
      <c r="H125" s="49"/>
      <c r="I125" s="49"/>
      <c r="J125" s="49"/>
      <c r="K125" s="46"/>
      <c r="L125" s="51"/>
      <c r="M125" s="46"/>
      <c r="N125" s="46"/>
    </row>
    <row r="126" spans="1:14" x14ac:dyDescent="0.25">
      <c r="A126" s="40"/>
      <c r="B126" s="48"/>
      <c r="C126" s="49"/>
      <c r="D126" s="49"/>
      <c r="E126" s="49"/>
      <c r="F126" s="49"/>
      <c r="G126" s="49"/>
      <c r="H126" s="49"/>
      <c r="I126" s="49"/>
      <c r="J126" s="49"/>
      <c r="K126" s="46"/>
      <c r="L126" s="51"/>
      <c r="M126" s="46"/>
      <c r="N126" s="46"/>
    </row>
    <row r="127" spans="1:14" x14ac:dyDescent="0.25">
      <c r="A127" s="40"/>
      <c r="B127" s="48"/>
      <c r="C127" s="49"/>
      <c r="D127" s="49"/>
      <c r="E127" s="49"/>
      <c r="F127" s="49"/>
      <c r="G127" s="49"/>
      <c r="H127" s="49"/>
      <c r="I127" s="49"/>
      <c r="J127" s="49"/>
      <c r="K127" s="46"/>
      <c r="L127" s="51"/>
      <c r="M127" s="46"/>
      <c r="N127" s="46"/>
    </row>
    <row r="128" spans="1:14" x14ac:dyDescent="0.25">
      <c r="A128" s="40"/>
      <c r="B128" s="48"/>
      <c r="C128" s="49"/>
      <c r="D128" s="49"/>
      <c r="E128" s="49"/>
      <c r="F128" s="49"/>
      <c r="G128" s="49"/>
      <c r="H128" s="49"/>
      <c r="I128" s="49"/>
      <c r="J128" s="49"/>
      <c r="K128" s="46"/>
      <c r="L128" s="51"/>
      <c r="M128" s="46"/>
      <c r="N128" s="46"/>
    </row>
    <row r="129" spans="1:14" x14ac:dyDescent="0.25">
      <c r="A129" s="40"/>
      <c r="B129" s="48"/>
      <c r="C129" s="49"/>
      <c r="D129" s="49"/>
      <c r="E129" s="49"/>
      <c r="F129" s="49"/>
      <c r="G129" s="49"/>
      <c r="H129" s="49"/>
      <c r="I129" s="49"/>
      <c r="J129" s="49"/>
      <c r="K129" s="46"/>
      <c r="L129" s="51"/>
      <c r="M129" s="46"/>
      <c r="N129" s="46"/>
    </row>
    <row r="130" spans="1:14" x14ac:dyDescent="0.25">
      <c r="A130" s="40"/>
      <c r="B130" s="48"/>
      <c r="C130" s="49"/>
      <c r="D130" s="49"/>
      <c r="E130" s="49"/>
      <c r="F130" s="49"/>
      <c r="G130" s="49"/>
      <c r="H130" s="49"/>
      <c r="I130" s="49"/>
      <c r="J130" s="49"/>
      <c r="K130" s="46"/>
      <c r="L130" s="51"/>
      <c r="M130" s="46"/>
      <c r="N130" s="46"/>
    </row>
    <row r="131" spans="1:14" x14ac:dyDescent="0.25">
      <c r="A131" s="40"/>
      <c r="B131" s="48"/>
      <c r="C131" s="49"/>
      <c r="D131" s="49"/>
      <c r="E131" s="49"/>
      <c r="F131" s="49"/>
      <c r="G131" s="49"/>
      <c r="H131" s="49"/>
      <c r="I131" s="49"/>
      <c r="J131" s="49"/>
      <c r="K131" s="46"/>
      <c r="L131" s="51"/>
      <c r="M131" s="46"/>
      <c r="N131" s="46"/>
    </row>
    <row r="132" spans="1:14" x14ac:dyDescent="0.25">
      <c r="A132" s="40"/>
      <c r="B132" s="48"/>
      <c r="C132" s="49"/>
      <c r="D132" s="49"/>
      <c r="E132" s="49"/>
      <c r="F132" s="49"/>
      <c r="G132" s="49"/>
      <c r="H132" s="49"/>
      <c r="I132" s="49"/>
      <c r="J132" s="49"/>
      <c r="K132" s="46"/>
      <c r="L132" s="51"/>
      <c r="M132" s="46"/>
      <c r="N132" s="46"/>
    </row>
    <row r="133" spans="1:14" x14ac:dyDescent="0.25">
      <c r="A133" s="40"/>
      <c r="B133" s="48"/>
      <c r="C133" s="49"/>
      <c r="D133" s="49"/>
      <c r="E133" s="49"/>
      <c r="F133" s="49"/>
      <c r="G133" s="49"/>
      <c r="H133" s="49"/>
      <c r="I133" s="49"/>
      <c r="J133" s="49"/>
      <c r="K133" s="46"/>
      <c r="L133" s="51"/>
      <c r="M133" s="46"/>
      <c r="N133" s="46"/>
    </row>
    <row r="134" spans="1:14" x14ac:dyDescent="0.25">
      <c r="A134" s="40"/>
      <c r="B134" s="48"/>
      <c r="C134" s="49"/>
      <c r="D134" s="49"/>
      <c r="E134" s="49"/>
      <c r="F134" s="49"/>
      <c r="G134" s="49"/>
      <c r="H134" s="49"/>
      <c r="I134" s="49"/>
      <c r="J134" s="49"/>
      <c r="K134" s="46"/>
      <c r="L134" s="51"/>
      <c r="M134" s="46"/>
      <c r="N134" s="46"/>
    </row>
    <row r="135" spans="1:14" x14ac:dyDescent="0.25">
      <c r="A135" s="40"/>
      <c r="B135" s="48"/>
      <c r="C135" s="49"/>
      <c r="D135" s="49"/>
      <c r="E135" s="49"/>
      <c r="F135" s="49"/>
      <c r="G135" s="49"/>
      <c r="H135" s="49"/>
      <c r="I135" s="49"/>
      <c r="J135" s="49"/>
      <c r="K135" s="46"/>
      <c r="L135" s="51"/>
      <c r="M135" s="46"/>
      <c r="N135" s="46"/>
    </row>
    <row r="136" spans="1:14" x14ac:dyDescent="0.25">
      <c r="A136" s="40"/>
      <c r="B136" s="48"/>
      <c r="C136" s="49"/>
      <c r="D136" s="49"/>
      <c r="E136" s="49"/>
      <c r="F136" s="49"/>
      <c r="G136" s="49"/>
      <c r="H136" s="49"/>
      <c r="I136" s="49"/>
      <c r="J136" s="49"/>
      <c r="K136" s="46"/>
      <c r="L136" s="51"/>
      <c r="M136" s="46"/>
      <c r="N136" s="46"/>
    </row>
    <row r="137" spans="1:14" x14ac:dyDescent="0.25">
      <c r="A137" s="40"/>
      <c r="B137" s="48"/>
      <c r="C137" s="49"/>
      <c r="D137" s="49"/>
      <c r="E137" s="49"/>
      <c r="F137" s="49"/>
      <c r="G137" s="49"/>
      <c r="H137" s="49"/>
      <c r="I137" s="49"/>
      <c r="J137" s="49"/>
      <c r="K137" s="46"/>
      <c r="L137" s="51"/>
      <c r="M137" s="46"/>
      <c r="N137" s="46"/>
    </row>
    <row r="138" spans="1:14" x14ac:dyDescent="0.25">
      <c r="A138" s="40"/>
      <c r="B138" s="48"/>
      <c r="C138" s="49"/>
      <c r="D138" s="49"/>
      <c r="E138" s="49"/>
      <c r="F138" s="49"/>
      <c r="G138" s="49"/>
      <c r="H138" s="49"/>
      <c r="I138" s="49"/>
      <c r="J138" s="49"/>
      <c r="K138" s="46"/>
      <c r="L138" s="51"/>
      <c r="M138" s="46"/>
      <c r="N138" s="46"/>
    </row>
    <row r="139" spans="1:14" x14ac:dyDescent="0.25">
      <c r="A139" s="40"/>
      <c r="B139" s="48"/>
      <c r="C139" s="49"/>
      <c r="D139" s="49"/>
      <c r="E139" s="49"/>
      <c r="F139" s="49"/>
      <c r="G139" s="49"/>
      <c r="H139" s="49"/>
      <c r="I139" s="49"/>
      <c r="J139" s="49"/>
      <c r="K139" s="46"/>
      <c r="L139" s="51"/>
      <c r="M139" s="46"/>
      <c r="N139" s="46"/>
    </row>
    <row r="140" spans="1:14" x14ac:dyDescent="0.25">
      <c r="A140" s="40"/>
      <c r="B140" s="48"/>
      <c r="C140" s="49"/>
      <c r="D140" s="49"/>
      <c r="E140" s="49"/>
      <c r="F140" s="49"/>
      <c r="G140" s="49"/>
      <c r="H140" s="49"/>
      <c r="I140" s="49"/>
      <c r="J140" s="49"/>
      <c r="K140" s="46"/>
      <c r="L140" s="51"/>
      <c r="M140" s="46"/>
      <c r="N140" s="46"/>
    </row>
    <row r="141" spans="1:14" x14ac:dyDescent="0.25">
      <c r="A141" s="40"/>
      <c r="B141" s="48"/>
      <c r="C141" s="49"/>
      <c r="D141" s="49"/>
      <c r="E141" s="49"/>
      <c r="F141" s="49"/>
      <c r="G141" s="49"/>
      <c r="H141" s="49"/>
      <c r="I141" s="49"/>
      <c r="J141" s="49"/>
      <c r="K141" s="46"/>
      <c r="L141" s="51"/>
      <c r="M141" s="46"/>
      <c r="N141" s="46"/>
    </row>
    <row r="142" spans="1:14" x14ac:dyDescent="0.25">
      <c r="A142" s="40"/>
      <c r="B142" s="48"/>
      <c r="C142" s="49"/>
      <c r="D142" s="49"/>
      <c r="E142" s="49"/>
      <c r="F142" s="49"/>
      <c r="G142" s="49"/>
      <c r="H142" s="49"/>
      <c r="I142" s="49"/>
      <c r="J142" s="49"/>
      <c r="K142" s="46"/>
      <c r="L142" s="51"/>
      <c r="M142" s="46"/>
      <c r="N142" s="46"/>
    </row>
    <row r="143" spans="1:14" x14ac:dyDescent="0.25">
      <c r="A143" s="40"/>
      <c r="B143" s="48"/>
      <c r="C143" s="49"/>
      <c r="D143" s="49"/>
      <c r="E143" s="49"/>
      <c r="F143" s="49"/>
      <c r="G143" s="49"/>
      <c r="H143" s="49"/>
      <c r="I143" s="49"/>
      <c r="J143" s="49"/>
      <c r="K143" s="46"/>
      <c r="L143" s="51"/>
      <c r="M143" s="46"/>
      <c r="N143" s="46"/>
    </row>
    <row r="144" spans="1:14" x14ac:dyDescent="0.25">
      <c r="A144" s="40"/>
    </row>
    <row r="145" spans="1:1" x14ac:dyDescent="0.25">
      <c r="A145" s="40"/>
    </row>
    <row r="146" spans="1:1" x14ac:dyDescent="0.25">
      <c r="A146" s="40"/>
    </row>
    <row r="147" spans="1:1" x14ac:dyDescent="0.25">
      <c r="A147" s="40"/>
    </row>
    <row r="148" spans="1:1" x14ac:dyDescent="0.25">
      <c r="A148" s="40"/>
    </row>
    <row r="149" spans="1:1" x14ac:dyDescent="0.25">
      <c r="A149" s="40"/>
    </row>
    <row r="150" spans="1:1" x14ac:dyDescent="0.25">
      <c r="A150" s="40"/>
    </row>
    <row r="151" spans="1:1" x14ac:dyDescent="0.25">
      <c r="A151" s="40"/>
    </row>
    <row r="152" spans="1:1" x14ac:dyDescent="0.25">
      <c r="A152" s="40"/>
    </row>
    <row r="153" spans="1:1" x14ac:dyDescent="0.25">
      <c r="A153" s="40"/>
    </row>
    <row r="154" spans="1:1" x14ac:dyDescent="0.25">
      <c r="A154" s="40"/>
    </row>
    <row r="155" spans="1:1" x14ac:dyDescent="0.25">
      <c r="A155" s="40"/>
    </row>
    <row r="156" spans="1:1" x14ac:dyDescent="0.25">
      <c r="A156" s="40"/>
    </row>
    <row r="157" spans="1:1" x14ac:dyDescent="0.25">
      <c r="A157" s="40"/>
    </row>
    <row r="158" spans="1:1" x14ac:dyDescent="0.25">
      <c r="A158" s="40"/>
    </row>
    <row r="159" spans="1:1" x14ac:dyDescent="0.25">
      <c r="A159" s="40"/>
    </row>
    <row r="160" spans="1:1" x14ac:dyDescent="0.25">
      <c r="A160" s="40"/>
    </row>
    <row r="161" spans="1:1" x14ac:dyDescent="0.25">
      <c r="A161" s="40"/>
    </row>
    <row r="162" spans="1:1" x14ac:dyDescent="0.25">
      <c r="A162" s="40"/>
    </row>
    <row r="163" spans="1:1" x14ac:dyDescent="0.25">
      <c r="A163" s="40"/>
    </row>
    <row r="164" spans="1:1" x14ac:dyDescent="0.25">
      <c r="A164" s="40"/>
    </row>
    <row r="165" spans="1:1" x14ac:dyDescent="0.25">
      <c r="A165" s="40"/>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7CC7-69F5-416A-A1FE-913872125D9F}">
  <sheetPr>
    <tabColor rgb="FFD7ADF7"/>
  </sheetPr>
  <dimension ref="A1:AF23"/>
  <sheetViews>
    <sheetView showGridLines="0" zoomScale="60" zoomScaleNormal="60" workbookViewId="0">
      <selection activeCell="B8" sqref="B8"/>
    </sheetView>
  </sheetViews>
  <sheetFormatPr baseColWidth="10" defaultColWidth="11.42578125" defaultRowHeight="15" x14ac:dyDescent="0.25"/>
  <cols>
    <col min="1" max="1" width="53.7109375" bestFit="1" customWidth="1"/>
    <col min="2" max="2" width="10.7109375" customWidth="1"/>
    <col min="3" max="3" width="11.140625" customWidth="1"/>
    <col min="4" max="10" width="9.140625" bestFit="1" customWidth="1"/>
    <col min="11" max="11" width="11.85546875" bestFit="1" customWidth="1"/>
    <col min="12" max="12" width="7.7109375" customWidth="1"/>
    <col min="13" max="14" width="9.140625" bestFit="1" customWidth="1"/>
    <col min="15" max="15" width="11.85546875" bestFit="1" customWidth="1"/>
  </cols>
  <sheetData>
    <row r="1" spans="1:32" x14ac:dyDescent="0.25">
      <c r="A1" s="57" t="s">
        <v>251</v>
      </c>
      <c r="B1" s="106" t="s">
        <v>252</v>
      </c>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row>
    <row r="2" spans="1:32" x14ac:dyDescent="0.25">
      <c r="A2" s="57" t="s">
        <v>253</v>
      </c>
      <c r="B2" s="106" t="s">
        <v>254</v>
      </c>
      <c r="C2" s="106"/>
      <c r="D2" s="106"/>
      <c r="E2" s="456" t="s">
        <v>255</v>
      </c>
      <c r="F2" s="456"/>
      <c r="G2" s="456"/>
      <c r="H2" s="456"/>
      <c r="I2" s="456"/>
      <c r="J2" s="456"/>
      <c r="K2" s="456"/>
      <c r="L2" s="106" t="s">
        <v>256</v>
      </c>
      <c r="M2" s="106"/>
      <c r="N2" s="106"/>
      <c r="O2" s="106"/>
      <c r="P2" s="106"/>
      <c r="Q2" s="106"/>
      <c r="R2" s="106"/>
      <c r="S2" s="456" t="s">
        <v>257</v>
      </c>
      <c r="T2" s="456"/>
      <c r="U2" s="456"/>
      <c r="V2" s="456"/>
      <c r="W2" s="456"/>
      <c r="X2" s="456"/>
      <c r="Y2" s="456"/>
      <c r="Z2" s="456" t="s">
        <v>258</v>
      </c>
      <c r="AA2" s="456"/>
      <c r="AB2" s="456"/>
      <c r="AC2" s="456"/>
      <c r="AD2" s="456"/>
      <c r="AE2" s="456"/>
      <c r="AF2" s="456"/>
    </row>
    <row r="3" spans="1:32" x14ac:dyDescent="0.25">
      <c r="A3" s="57" t="s">
        <v>259</v>
      </c>
      <c r="B3" s="58">
        <v>1</v>
      </c>
      <c r="C3" s="59">
        <v>2</v>
      </c>
      <c r="D3" s="59">
        <v>3</v>
      </c>
      <c r="E3" s="59">
        <v>4</v>
      </c>
      <c r="F3" s="59">
        <v>5</v>
      </c>
      <c r="G3" s="59">
        <v>6</v>
      </c>
      <c r="H3" s="59">
        <v>7</v>
      </c>
      <c r="I3" s="59">
        <v>8</v>
      </c>
      <c r="J3" s="59">
        <v>9</v>
      </c>
      <c r="K3" s="59">
        <v>10</v>
      </c>
      <c r="L3" s="59">
        <v>11</v>
      </c>
      <c r="M3" s="59">
        <v>12</v>
      </c>
      <c r="N3" s="59">
        <v>13</v>
      </c>
      <c r="O3" s="59">
        <v>14</v>
      </c>
      <c r="P3" s="59">
        <v>15</v>
      </c>
      <c r="Q3" s="59">
        <v>16</v>
      </c>
      <c r="R3" s="59">
        <v>17</v>
      </c>
      <c r="S3" s="59">
        <v>18</v>
      </c>
      <c r="T3" s="59">
        <v>19</v>
      </c>
      <c r="U3" s="59">
        <v>20</v>
      </c>
      <c r="V3" s="59">
        <v>21</v>
      </c>
      <c r="W3" s="59">
        <v>22</v>
      </c>
      <c r="X3" s="59">
        <v>23</v>
      </c>
      <c r="Y3" s="59">
        <v>24</v>
      </c>
      <c r="Z3" s="59">
        <v>25</v>
      </c>
      <c r="AA3" s="59">
        <v>26</v>
      </c>
      <c r="AB3" s="59">
        <v>27</v>
      </c>
      <c r="AC3" s="59">
        <v>28</v>
      </c>
      <c r="AD3" s="59">
        <v>29</v>
      </c>
      <c r="AE3" s="59">
        <v>30</v>
      </c>
      <c r="AF3" s="59">
        <v>31</v>
      </c>
    </row>
    <row r="4" spans="1:32" x14ac:dyDescent="0.25">
      <c r="A4" s="60" t="s">
        <v>260</v>
      </c>
      <c r="B4" s="61"/>
      <c r="C4" s="49"/>
      <c r="D4" s="49"/>
      <c r="E4" s="49"/>
      <c r="F4" s="49"/>
      <c r="G4" s="49"/>
      <c r="H4" s="49"/>
      <c r="I4" s="49"/>
      <c r="J4" s="49"/>
      <c r="K4" s="49"/>
      <c r="L4" s="49"/>
      <c r="M4" s="42"/>
      <c r="N4" s="49"/>
      <c r="O4" s="49"/>
      <c r="P4" s="49"/>
      <c r="Q4" s="49"/>
      <c r="R4" s="49"/>
      <c r="S4" s="49"/>
      <c r="T4" s="49"/>
      <c r="U4" s="49"/>
      <c r="V4" s="49"/>
      <c r="W4" s="49"/>
      <c r="X4" s="49"/>
      <c r="Y4" s="49"/>
      <c r="Z4" s="49"/>
      <c r="AA4" s="49"/>
      <c r="AB4" s="49"/>
      <c r="AC4" s="49" t="s">
        <v>9230</v>
      </c>
      <c r="AD4" s="49"/>
      <c r="AE4" s="49"/>
      <c r="AF4" s="49"/>
    </row>
    <row r="5" spans="1:32" x14ac:dyDescent="0.25">
      <c r="A5" s="60" t="s">
        <v>263</v>
      </c>
      <c r="B5" s="40"/>
      <c r="C5" s="49"/>
      <c r="D5" s="49"/>
      <c r="E5" s="49"/>
      <c r="F5" s="49"/>
      <c r="G5" s="49"/>
      <c r="H5" s="49"/>
      <c r="I5" s="49"/>
      <c r="J5" s="49"/>
      <c r="K5" s="49"/>
      <c r="L5" s="49"/>
      <c r="M5" s="49"/>
      <c r="N5" s="49"/>
      <c r="O5" s="49"/>
      <c r="P5" s="49"/>
      <c r="Q5" s="49"/>
      <c r="R5" s="49"/>
      <c r="S5" s="49"/>
      <c r="T5" s="49"/>
      <c r="U5" s="49"/>
      <c r="V5" s="49"/>
      <c r="W5" s="49"/>
      <c r="X5" s="49"/>
      <c r="Y5" s="49"/>
      <c r="Z5" s="49"/>
      <c r="AA5" s="49"/>
      <c r="AB5" s="49"/>
      <c r="AC5" s="49">
        <v>8</v>
      </c>
      <c r="AD5" s="49"/>
      <c r="AE5" s="49"/>
      <c r="AF5" s="49"/>
    </row>
    <row r="7" spans="1:32" x14ac:dyDescent="0.25">
      <c r="A7" s="103" t="s">
        <v>9231</v>
      </c>
      <c r="B7" s="104" t="s">
        <v>19</v>
      </c>
      <c r="D7" t="s">
        <v>361</v>
      </c>
      <c r="O7" s="110" t="s">
        <v>265</v>
      </c>
      <c r="P7" s="111"/>
    </row>
    <row r="8" spans="1:32" x14ac:dyDescent="0.25">
      <c r="A8" s="62" t="s">
        <v>21</v>
      </c>
      <c r="B8" s="63">
        <v>17</v>
      </c>
      <c r="D8">
        <v>107</v>
      </c>
      <c r="O8" s="112"/>
      <c r="P8" s="113"/>
    </row>
    <row r="9" spans="1:32" x14ac:dyDescent="0.25">
      <c r="A9" s="62" t="s">
        <v>23</v>
      </c>
      <c r="B9" s="63">
        <f>COUNT('3030-3.5 Conversión de Reservas'!A14:A1048576)</f>
        <v>71</v>
      </c>
      <c r="D9">
        <v>108</v>
      </c>
      <c r="O9" s="74" t="s">
        <v>268</v>
      </c>
      <c r="P9" s="75">
        <f>SUM(B5:AF5)</f>
        <v>8</v>
      </c>
      <c r="Q9" s="114">
        <v>155</v>
      </c>
    </row>
    <row r="10" spans="1:32" x14ac:dyDescent="0.25">
      <c r="A10" s="64" t="s">
        <v>26</v>
      </c>
      <c r="B10" s="40">
        <f>B8/4</f>
        <v>4.25</v>
      </c>
      <c r="D10">
        <v>109</v>
      </c>
      <c r="O10" s="76" t="s">
        <v>38</v>
      </c>
      <c r="P10" s="77">
        <f>SUM(P11-P9)</f>
        <v>10</v>
      </c>
      <c r="Q10" s="114">
        <v>156</v>
      </c>
    </row>
    <row r="11" spans="1:32" x14ac:dyDescent="0.25">
      <c r="O11" s="78" t="s">
        <v>271</v>
      </c>
      <c r="P11" s="77">
        <v>18</v>
      </c>
      <c r="Q11" s="114">
        <v>157</v>
      </c>
    </row>
    <row r="12" spans="1:32" x14ac:dyDescent="0.25">
      <c r="A12" s="105" t="s">
        <v>29</v>
      </c>
      <c r="B12" s="105" t="s">
        <v>19</v>
      </c>
      <c r="C12" s="65" t="s">
        <v>30</v>
      </c>
    </row>
    <row r="13" spans="1:32" x14ac:dyDescent="0.25">
      <c r="A13" s="62" t="s">
        <v>21</v>
      </c>
      <c r="B13" s="40">
        <v>7</v>
      </c>
      <c r="C13" s="66">
        <f>C17+C16</f>
        <v>1</v>
      </c>
      <c r="D13">
        <v>110</v>
      </c>
    </row>
    <row r="14" spans="1:32" x14ac:dyDescent="0.25">
      <c r="A14" s="62" t="s">
        <v>34</v>
      </c>
      <c r="B14" s="40">
        <v>7</v>
      </c>
      <c r="C14" s="46"/>
      <c r="D14">
        <v>111</v>
      </c>
    </row>
    <row r="15" spans="1:32" x14ac:dyDescent="0.25">
      <c r="A15" s="62" t="s">
        <v>26</v>
      </c>
      <c r="B15" s="40">
        <f>B13/4</f>
        <v>1.75</v>
      </c>
      <c r="C15" s="46"/>
      <c r="D15">
        <v>112</v>
      </c>
    </row>
    <row r="16" spans="1:32" x14ac:dyDescent="0.25">
      <c r="A16" s="62" t="s">
        <v>36</v>
      </c>
      <c r="B16" s="40">
        <v>7</v>
      </c>
      <c r="C16" s="66">
        <f>B16/B13</f>
        <v>1</v>
      </c>
      <c r="D16">
        <v>113</v>
      </c>
    </row>
    <row r="17" spans="1:4" x14ac:dyDescent="0.25">
      <c r="A17" s="62" t="s">
        <v>38</v>
      </c>
      <c r="B17" s="40">
        <f>B13-B16</f>
        <v>0</v>
      </c>
      <c r="C17" s="66">
        <f>B17/B13</f>
        <v>0</v>
      </c>
      <c r="D17">
        <v>114</v>
      </c>
    </row>
    <row r="20" spans="1:4" x14ac:dyDescent="0.25">
      <c r="A20" s="47" t="s">
        <v>43</v>
      </c>
      <c r="B20" s="40">
        <v>7</v>
      </c>
      <c r="D20">
        <v>115</v>
      </c>
    </row>
    <row r="21" spans="1:4" x14ac:dyDescent="0.25">
      <c r="A21" s="67" t="s">
        <v>360</v>
      </c>
      <c r="B21" s="40">
        <f>COUNT('Obs Fisico Conversión'!C2:C64)</f>
        <v>4</v>
      </c>
      <c r="D21">
        <v>116</v>
      </c>
    </row>
    <row r="22" spans="1:4" x14ac:dyDescent="0.25">
      <c r="A22" s="68" t="s">
        <v>47</v>
      </c>
      <c r="B22" s="40">
        <v>4</v>
      </c>
      <c r="D22">
        <v>117</v>
      </c>
    </row>
    <row r="23" spans="1:4" x14ac:dyDescent="0.25">
      <c r="A23" s="69" t="s">
        <v>38</v>
      </c>
      <c r="B23" s="40">
        <f>B21-B22</f>
        <v>0</v>
      </c>
      <c r="D23">
        <v>118</v>
      </c>
    </row>
  </sheetData>
  <mergeCells count="3">
    <mergeCell ref="E2:K2"/>
    <mergeCell ref="S2:Y2"/>
    <mergeCell ref="Z2:AF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H127"/>
  <sheetViews>
    <sheetView topLeftCell="O1" zoomScale="130" zoomScaleNormal="130" workbookViewId="0">
      <pane ySplit="1" topLeftCell="A2" activePane="bottomLeft" state="frozen"/>
      <selection pane="bottomLeft" activeCell="Q9" sqref="Q9"/>
    </sheetView>
  </sheetViews>
  <sheetFormatPr baseColWidth="10" defaultColWidth="11.42578125" defaultRowHeight="15" x14ac:dyDescent="0.25"/>
  <cols>
    <col min="1" max="1" width="8.140625" bestFit="1" customWidth="1"/>
    <col min="2" max="2" width="19.42578125" bestFit="1" customWidth="1"/>
    <col min="3" max="3" width="24.85546875" bestFit="1" customWidth="1"/>
    <col min="4" max="4" width="16.7109375" bestFit="1" customWidth="1"/>
    <col min="5" max="5" width="15.42578125" customWidth="1"/>
    <col min="6" max="6" width="18.5703125" bestFit="1" customWidth="1"/>
    <col min="7" max="7" width="13.5703125" customWidth="1"/>
    <col min="8" max="8" width="23.5703125" bestFit="1" customWidth="1"/>
    <col min="9" max="9" width="23.28515625" bestFit="1" customWidth="1"/>
    <col min="12" max="12" width="12.140625" customWidth="1"/>
    <col min="15" max="15" width="25.28515625" bestFit="1" customWidth="1"/>
    <col min="17" max="17" width="17.7109375" customWidth="1"/>
    <col min="19" max="19" width="11.7109375" customWidth="1"/>
    <col min="21" max="21" width="13.28515625" customWidth="1"/>
    <col min="22" max="22" width="14.140625" customWidth="1"/>
    <col min="25" max="25" width="23.7109375" customWidth="1"/>
    <col min="26" max="26" width="12.85546875" customWidth="1"/>
    <col min="28" max="28" width="12.5703125" customWidth="1"/>
    <col min="29" max="29" width="13.42578125" customWidth="1"/>
    <col min="32" max="32" width="19" customWidth="1"/>
    <col min="34" max="34" width="17.140625" bestFit="1" customWidth="1"/>
  </cols>
  <sheetData>
    <row r="1" spans="1:34" s="2" customFormat="1" x14ac:dyDescent="0.25">
      <c r="A1" s="12" t="s">
        <v>9232</v>
      </c>
      <c r="B1" s="12" t="s">
        <v>425</v>
      </c>
      <c r="C1" s="12" t="s">
        <v>591</v>
      </c>
      <c r="D1" s="12" t="s">
        <v>982</v>
      </c>
      <c r="E1" s="12" t="s">
        <v>9233</v>
      </c>
      <c r="F1" s="12" t="s">
        <v>1262</v>
      </c>
      <c r="G1" s="12" t="s">
        <v>9234</v>
      </c>
      <c r="H1" s="12" t="s">
        <v>850</v>
      </c>
      <c r="I1" s="12" t="s">
        <v>1267</v>
      </c>
      <c r="J1" s="12" t="s">
        <v>1329</v>
      </c>
      <c r="K1" s="12" t="s">
        <v>1435</v>
      </c>
      <c r="L1" s="12" t="s">
        <v>1704</v>
      </c>
      <c r="M1" s="12" t="s">
        <v>1739</v>
      </c>
      <c r="N1" s="12" t="s">
        <v>2974</v>
      </c>
      <c r="O1" s="12" t="s">
        <v>3053</v>
      </c>
      <c r="P1" s="12" t="s">
        <v>3781</v>
      </c>
      <c r="Q1" s="12" t="s">
        <v>3974</v>
      </c>
      <c r="R1" s="12" t="s">
        <v>4014</v>
      </c>
      <c r="S1" s="12" t="s">
        <v>4091</v>
      </c>
      <c r="T1" s="12" t="s">
        <v>4187</v>
      </c>
      <c r="U1" s="12" t="s">
        <v>9235</v>
      </c>
      <c r="V1" s="12" t="s">
        <v>4602</v>
      </c>
      <c r="W1" s="12" t="s">
        <v>4622</v>
      </c>
      <c r="X1" s="12" t="s">
        <v>4753</v>
      </c>
      <c r="Y1" s="12" t="s">
        <v>9236</v>
      </c>
      <c r="Z1" s="12" t="s">
        <v>5057</v>
      </c>
      <c r="AA1" s="12" t="s">
        <v>5629</v>
      </c>
      <c r="AB1" s="12" t="s">
        <v>1391</v>
      </c>
      <c r="AC1" s="12" t="s">
        <v>5711</v>
      </c>
      <c r="AD1" s="12" t="s">
        <v>5714</v>
      </c>
      <c r="AE1" s="12" t="s">
        <v>5846</v>
      </c>
      <c r="AF1" s="12" t="s">
        <v>9237</v>
      </c>
      <c r="AG1" s="12" t="s">
        <v>6982</v>
      </c>
      <c r="AH1" s="12" t="s">
        <v>6996</v>
      </c>
    </row>
    <row r="2" spans="1:34" x14ac:dyDescent="0.25">
      <c r="A2" s="1" t="s">
        <v>424</v>
      </c>
      <c r="B2" s="1" t="s">
        <v>431</v>
      </c>
      <c r="C2" s="1" t="s">
        <v>8828</v>
      </c>
      <c r="D2" s="1" t="s">
        <v>983</v>
      </c>
      <c r="E2" s="1" t="s">
        <v>9238</v>
      </c>
      <c r="F2" s="1" t="s">
        <v>9239</v>
      </c>
      <c r="G2" s="1" t="s">
        <v>9240</v>
      </c>
      <c r="H2" s="1" t="s">
        <v>9241</v>
      </c>
      <c r="I2" s="1" t="s">
        <v>9242</v>
      </c>
      <c r="J2" s="1" t="s">
        <v>9243</v>
      </c>
      <c r="K2" s="1" t="s">
        <v>1486</v>
      </c>
      <c r="L2" s="1" t="s">
        <v>9244</v>
      </c>
      <c r="M2" s="1" t="s">
        <v>1959</v>
      </c>
      <c r="N2" s="1" t="s">
        <v>2987</v>
      </c>
      <c r="O2" s="1" t="s">
        <v>3208</v>
      </c>
      <c r="P2" s="1" t="s">
        <v>3945</v>
      </c>
      <c r="Q2" s="1" t="s">
        <v>9245</v>
      </c>
      <c r="R2" s="1" t="s">
        <v>4045</v>
      </c>
      <c r="S2" s="1" t="s">
        <v>9246</v>
      </c>
      <c r="T2" s="1" t="s">
        <v>4210</v>
      </c>
      <c r="U2" s="1" t="s">
        <v>8249</v>
      </c>
      <c r="V2" s="1" t="s">
        <v>4615</v>
      </c>
      <c r="W2" s="1" t="s">
        <v>4692</v>
      </c>
      <c r="X2" s="1" t="s">
        <v>9180</v>
      </c>
      <c r="Y2" s="1" t="s">
        <v>9247</v>
      </c>
      <c r="Z2" s="1" t="s">
        <v>5149</v>
      </c>
      <c r="AA2" s="1" t="s">
        <v>5645</v>
      </c>
      <c r="AB2" s="1" t="s">
        <v>9248</v>
      </c>
      <c r="AC2" s="1" t="s">
        <v>9249</v>
      </c>
      <c r="AD2" s="1" t="s">
        <v>5833</v>
      </c>
      <c r="AE2" s="1" t="s">
        <v>9250</v>
      </c>
      <c r="AF2" s="1" t="s">
        <v>9251</v>
      </c>
      <c r="AG2" s="1" t="s">
        <v>6983</v>
      </c>
      <c r="AH2" s="1" t="s">
        <v>6997</v>
      </c>
    </row>
    <row r="3" spans="1:34" x14ac:dyDescent="0.25">
      <c r="A3" s="1"/>
      <c r="B3" s="1" t="s">
        <v>9252</v>
      </c>
      <c r="C3" s="1" t="s">
        <v>9253</v>
      </c>
      <c r="D3" s="1" t="s">
        <v>1197</v>
      </c>
      <c r="E3" s="1" t="s">
        <v>8551</v>
      </c>
      <c r="F3" s="1" t="s">
        <v>9254</v>
      </c>
      <c r="G3" s="1" t="s">
        <v>424</v>
      </c>
      <c r="H3" s="1" t="s">
        <v>9255</v>
      </c>
      <c r="I3" s="1" t="s">
        <v>9256</v>
      </c>
      <c r="J3" s="1" t="s">
        <v>9257</v>
      </c>
      <c r="K3" s="1" t="s">
        <v>1614</v>
      </c>
      <c r="L3" s="1" t="s">
        <v>9258</v>
      </c>
      <c r="M3" s="1" t="s">
        <v>1862</v>
      </c>
      <c r="N3" s="1" t="s">
        <v>9259</v>
      </c>
      <c r="O3" s="1" t="s">
        <v>3076</v>
      </c>
      <c r="P3" s="1" t="s">
        <v>3894</v>
      </c>
      <c r="Q3" s="1" t="s">
        <v>9260</v>
      </c>
      <c r="R3" s="1" t="s">
        <v>4052</v>
      </c>
      <c r="S3" s="1" t="s">
        <v>4095</v>
      </c>
      <c r="T3" s="1" t="s">
        <v>4188</v>
      </c>
      <c r="U3" s="1" t="s">
        <v>1614</v>
      </c>
      <c r="V3" s="1" t="s">
        <v>9261</v>
      </c>
      <c r="W3" s="1" t="s">
        <v>8369</v>
      </c>
      <c r="X3" s="1" t="s">
        <v>4955</v>
      </c>
      <c r="Y3" s="1" t="s">
        <v>9262</v>
      </c>
      <c r="Z3" s="1" t="s">
        <v>5476</v>
      </c>
      <c r="AA3" s="1" t="s">
        <v>5630</v>
      </c>
      <c r="AB3" s="1" t="s">
        <v>9263</v>
      </c>
      <c r="AC3" s="1" t="s">
        <v>9264</v>
      </c>
      <c r="AD3" s="1" t="s">
        <v>5630</v>
      </c>
      <c r="AE3" s="1" t="s">
        <v>9265</v>
      </c>
      <c r="AF3" s="1" t="s">
        <v>9266</v>
      </c>
      <c r="AG3" s="1" t="s">
        <v>9267</v>
      </c>
      <c r="AH3" s="1" t="s">
        <v>9268</v>
      </c>
    </row>
    <row r="4" spans="1:34" x14ac:dyDescent="0.25">
      <c r="A4" s="1"/>
      <c r="B4" s="1" t="s">
        <v>9269</v>
      </c>
      <c r="C4" s="1" t="s">
        <v>9270</v>
      </c>
      <c r="D4" s="1" t="s">
        <v>1016</v>
      </c>
      <c r="E4" s="1" t="s">
        <v>424</v>
      </c>
      <c r="F4" s="1" t="s">
        <v>9271</v>
      </c>
      <c r="G4" s="1"/>
      <c r="H4" s="1" t="s">
        <v>9272</v>
      </c>
      <c r="I4" s="1" t="s">
        <v>9273</v>
      </c>
      <c r="J4" s="1" t="s">
        <v>1330</v>
      </c>
      <c r="K4" s="1" t="s">
        <v>9274</v>
      </c>
      <c r="L4" s="1" t="s">
        <v>9275</v>
      </c>
      <c r="M4" s="1" t="s">
        <v>6963</v>
      </c>
      <c r="N4" s="1" t="s">
        <v>9276</v>
      </c>
      <c r="O4" s="1" t="s">
        <v>3166</v>
      </c>
      <c r="P4" s="1" t="s">
        <v>9277</v>
      </c>
      <c r="Q4" s="1" t="s">
        <v>9278</v>
      </c>
      <c r="R4" s="1" t="s">
        <v>9279</v>
      </c>
      <c r="S4" s="1" t="s">
        <v>4109</v>
      </c>
      <c r="T4" s="1" t="s">
        <v>9280</v>
      </c>
      <c r="U4" s="1" t="s">
        <v>4381</v>
      </c>
      <c r="V4" s="1" t="s">
        <v>9281</v>
      </c>
      <c r="W4" s="1" t="s">
        <v>9282</v>
      </c>
      <c r="X4" s="1" t="s">
        <v>9283</v>
      </c>
      <c r="Y4" s="1" t="s">
        <v>5008</v>
      </c>
      <c r="Z4" s="1" t="s">
        <v>5137</v>
      </c>
      <c r="AA4" s="1" t="s">
        <v>9284</v>
      </c>
      <c r="AB4" s="1" t="s">
        <v>9285</v>
      </c>
      <c r="AC4" s="1" t="s">
        <v>9286</v>
      </c>
      <c r="AD4" s="1" t="s">
        <v>9287</v>
      </c>
      <c r="AE4" s="1" t="s">
        <v>9288</v>
      </c>
      <c r="AF4" s="1" t="s">
        <v>6963</v>
      </c>
      <c r="AG4" s="1" t="s">
        <v>9289</v>
      </c>
      <c r="AH4" s="1" t="s">
        <v>7109</v>
      </c>
    </row>
    <row r="5" spans="1:34" x14ac:dyDescent="0.25">
      <c r="A5" s="1"/>
      <c r="B5" s="1" t="s">
        <v>9290</v>
      </c>
      <c r="C5" s="1" t="s">
        <v>9291</v>
      </c>
      <c r="D5" s="1" t="s">
        <v>1004</v>
      </c>
      <c r="E5" s="1"/>
      <c r="F5" s="1" t="s">
        <v>8962</v>
      </c>
      <c r="G5" s="1"/>
      <c r="H5" s="1" t="s">
        <v>9292</v>
      </c>
      <c r="I5" s="1" t="s">
        <v>8838</v>
      </c>
      <c r="J5" s="1" t="s">
        <v>9293</v>
      </c>
      <c r="K5" s="1" t="s">
        <v>9294</v>
      </c>
      <c r="L5" s="1" t="s">
        <v>1276</v>
      </c>
      <c r="M5" s="1" t="s">
        <v>9285</v>
      </c>
      <c r="N5" s="1" t="s">
        <v>9295</v>
      </c>
      <c r="O5" s="1" t="s">
        <v>3061</v>
      </c>
      <c r="P5" s="1" t="s">
        <v>5630</v>
      </c>
      <c r="Q5" s="1" t="s">
        <v>9296</v>
      </c>
      <c r="R5" s="1" t="s">
        <v>9297</v>
      </c>
      <c r="S5" s="1" t="s">
        <v>4117</v>
      </c>
      <c r="T5" s="1" t="s">
        <v>4207</v>
      </c>
      <c r="U5" s="1" t="s">
        <v>9298</v>
      </c>
      <c r="V5" s="1" t="s">
        <v>8324</v>
      </c>
      <c r="W5" s="1" t="s">
        <v>9299</v>
      </c>
      <c r="X5" s="1" t="s">
        <v>9300</v>
      </c>
      <c r="Y5" s="1" t="s">
        <v>9301</v>
      </c>
      <c r="Z5" s="1" t="s">
        <v>5119</v>
      </c>
      <c r="AA5" s="1" t="s">
        <v>3781</v>
      </c>
      <c r="AB5" s="1" t="s">
        <v>9302</v>
      </c>
      <c r="AC5" s="1" t="s">
        <v>9303</v>
      </c>
      <c r="AD5" s="1" t="s">
        <v>9304</v>
      </c>
      <c r="AE5" s="1" t="s">
        <v>9305</v>
      </c>
      <c r="AF5" s="1" t="s">
        <v>6701</v>
      </c>
      <c r="AG5" s="1" t="s">
        <v>9306</v>
      </c>
      <c r="AH5" s="1" t="s">
        <v>7098</v>
      </c>
    </row>
    <row r="6" spans="1:34" x14ac:dyDescent="0.25">
      <c r="A6" s="1"/>
      <c r="B6" s="1" t="s">
        <v>9149</v>
      </c>
      <c r="C6" s="1" t="s">
        <v>9307</v>
      </c>
      <c r="D6" s="1" t="s">
        <v>1027</v>
      </c>
      <c r="E6" s="1"/>
      <c r="F6" s="1" t="s">
        <v>9308</v>
      </c>
      <c r="G6" s="1"/>
      <c r="H6" s="1" t="s">
        <v>9246</v>
      </c>
      <c r="I6" s="1" t="s">
        <v>9309</v>
      </c>
      <c r="J6" s="1" t="s">
        <v>1369</v>
      </c>
      <c r="K6" s="1" t="s">
        <v>9310</v>
      </c>
      <c r="L6" s="1" t="s">
        <v>9311</v>
      </c>
      <c r="M6" s="1" t="s">
        <v>850</v>
      </c>
      <c r="N6" s="1" t="s">
        <v>3028</v>
      </c>
      <c r="O6" s="1" t="s">
        <v>9312</v>
      </c>
      <c r="P6" s="1" t="s">
        <v>9313</v>
      </c>
      <c r="Q6" s="1" t="s">
        <v>9314</v>
      </c>
      <c r="R6" s="1" t="s">
        <v>9315</v>
      </c>
      <c r="S6" s="1" t="s">
        <v>424</v>
      </c>
      <c r="T6" s="1" t="s">
        <v>9316</v>
      </c>
      <c r="U6" s="1" t="s">
        <v>4481</v>
      </c>
      <c r="V6" s="1" t="s">
        <v>9317</v>
      </c>
      <c r="W6" s="1" t="s">
        <v>9318</v>
      </c>
      <c r="X6" s="1" t="s">
        <v>9319</v>
      </c>
      <c r="Y6" s="1" t="s">
        <v>9320</v>
      </c>
      <c r="Z6" s="1" t="s">
        <v>5079</v>
      </c>
      <c r="AA6" s="1" t="s">
        <v>9321</v>
      </c>
      <c r="AB6" s="1" t="s">
        <v>9322</v>
      </c>
      <c r="AC6" s="1" t="s">
        <v>1614</v>
      </c>
      <c r="AD6" s="1" t="s">
        <v>5750</v>
      </c>
      <c r="AE6" s="1" t="s">
        <v>5931</v>
      </c>
      <c r="AF6" s="1" t="s">
        <v>9323</v>
      </c>
      <c r="AG6" s="1" t="s">
        <v>9324</v>
      </c>
      <c r="AH6" s="1" t="s">
        <v>424</v>
      </c>
    </row>
    <row r="7" spans="1:34" x14ac:dyDescent="0.25">
      <c r="A7" s="1"/>
      <c r="B7" s="1" t="s">
        <v>9325</v>
      </c>
      <c r="C7" s="1" t="s">
        <v>9326</v>
      </c>
      <c r="D7" s="1" t="s">
        <v>990</v>
      </c>
      <c r="E7" s="1"/>
      <c r="F7" s="1" t="s">
        <v>9327</v>
      </c>
      <c r="G7" s="1"/>
      <c r="H7" s="1" t="s">
        <v>9328</v>
      </c>
      <c r="I7" s="1" t="s">
        <v>9329</v>
      </c>
      <c r="J7" s="1" t="s">
        <v>9330</v>
      </c>
      <c r="K7" s="1" t="s">
        <v>9331</v>
      </c>
      <c r="L7" s="1" t="s">
        <v>9332</v>
      </c>
      <c r="M7" s="1" t="s">
        <v>2424</v>
      </c>
      <c r="N7" s="1" t="s">
        <v>9333</v>
      </c>
      <c r="O7" s="1" t="s">
        <v>3081</v>
      </c>
      <c r="P7" s="1" t="s">
        <v>9334</v>
      </c>
      <c r="Q7" s="1" t="s">
        <v>9335</v>
      </c>
      <c r="R7" s="1" t="s">
        <v>9336</v>
      </c>
      <c r="S7" s="1"/>
      <c r="T7" s="1" t="s">
        <v>5886</v>
      </c>
      <c r="U7" s="1" t="s">
        <v>9337</v>
      </c>
      <c r="V7" s="1" t="s">
        <v>9338</v>
      </c>
      <c r="W7" s="1" t="s">
        <v>9339</v>
      </c>
      <c r="X7" s="1" t="s">
        <v>9340</v>
      </c>
      <c r="Y7" s="1" t="s">
        <v>9341</v>
      </c>
      <c r="Z7" s="1" t="s">
        <v>5058</v>
      </c>
      <c r="AA7" s="1" t="s">
        <v>9342</v>
      </c>
      <c r="AB7" s="1" t="s">
        <v>9343</v>
      </c>
      <c r="AC7" s="1" t="s">
        <v>9344</v>
      </c>
      <c r="AD7" s="1" t="s">
        <v>9345</v>
      </c>
      <c r="AE7" s="1" t="s">
        <v>9346</v>
      </c>
      <c r="AF7" s="1" t="s">
        <v>9347</v>
      </c>
      <c r="AG7" s="1" t="s">
        <v>9348</v>
      </c>
      <c r="AH7" s="1"/>
    </row>
    <row r="8" spans="1:34" x14ac:dyDescent="0.25">
      <c r="A8" s="1"/>
      <c r="B8" s="1" t="s">
        <v>9349</v>
      </c>
      <c r="C8" s="1" t="s">
        <v>9350</v>
      </c>
      <c r="D8" s="1" t="s">
        <v>982</v>
      </c>
      <c r="E8" s="1"/>
      <c r="F8" s="1" t="s">
        <v>9351</v>
      </c>
      <c r="G8" s="1"/>
      <c r="H8" s="1" t="s">
        <v>9352</v>
      </c>
      <c r="I8" s="1" t="s">
        <v>9353</v>
      </c>
      <c r="J8" s="1" t="s">
        <v>9354</v>
      </c>
      <c r="K8" s="1" t="s">
        <v>1467</v>
      </c>
      <c r="L8" s="1" t="s">
        <v>9355</v>
      </c>
      <c r="M8" s="1" t="s">
        <v>1950</v>
      </c>
      <c r="N8" s="1" t="s">
        <v>9356</v>
      </c>
      <c r="O8" s="1" t="s">
        <v>3180</v>
      </c>
      <c r="P8" s="1" t="s">
        <v>3939</v>
      </c>
      <c r="Q8" s="1" t="s">
        <v>1421</v>
      </c>
      <c r="R8" s="1" t="s">
        <v>9357</v>
      </c>
      <c r="S8" s="1"/>
      <c r="T8" s="1" t="s">
        <v>9358</v>
      </c>
      <c r="U8" s="1" t="s">
        <v>4400</v>
      </c>
      <c r="V8" s="1" t="s">
        <v>8886</v>
      </c>
      <c r="W8" s="1" t="s">
        <v>9359</v>
      </c>
      <c r="X8" s="1" t="s">
        <v>5476</v>
      </c>
      <c r="Y8" s="1" t="s">
        <v>9360</v>
      </c>
      <c r="Z8" s="1" t="s">
        <v>8487</v>
      </c>
      <c r="AA8" s="1" t="s">
        <v>5634</v>
      </c>
      <c r="AB8" s="1" t="s">
        <v>9361</v>
      </c>
      <c r="AC8" s="1" t="s">
        <v>9362</v>
      </c>
      <c r="AD8" s="1" t="s">
        <v>5841</v>
      </c>
      <c r="AE8" s="1" t="s">
        <v>6685</v>
      </c>
      <c r="AF8" s="1" t="s">
        <v>9363</v>
      </c>
      <c r="AG8" s="1" t="s">
        <v>424</v>
      </c>
      <c r="AH8" s="1"/>
    </row>
    <row r="9" spans="1:34" x14ac:dyDescent="0.25">
      <c r="A9" s="1"/>
      <c r="B9" s="1" t="s">
        <v>9364</v>
      </c>
      <c r="C9" s="1" t="s">
        <v>9365</v>
      </c>
      <c r="D9" s="1" t="s">
        <v>424</v>
      </c>
      <c r="E9" s="1"/>
      <c r="F9" s="1" t="s">
        <v>9366</v>
      </c>
      <c r="G9" s="1"/>
      <c r="H9" s="1" t="s">
        <v>3781</v>
      </c>
      <c r="I9" s="1" t="s">
        <v>9367</v>
      </c>
      <c r="J9" s="1" t="s">
        <v>9368</v>
      </c>
      <c r="K9" s="1" t="s">
        <v>1471</v>
      </c>
      <c r="L9" s="1" t="s">
        <v>9369</v>
      </c>
      <c r="M9" s="1" t="s">
        <v>1758</v>
      </c>
      <c r="N9" s="1" t="s">
        <v>9370</v>
      </c>
      <c r="O9" s="1" t="s">
        <v>3106</v>
      </c>
      <c r="P9" s="1" t="s">
        <v>9371</v>
      </c>
      <c r="Q9" s="1" t="s">
        <v>9372</v>
      </c>
      <c r="R9" s="1" t="s">
        <v>9373</v>
      </c>
      <c r="S9" s="1"/>
      <c r="T9" s="1" t="s">
        <v>9374</v>
      </c>
      <c r="U9" s="1" t="s">
        <v>4443</v>
      </c>
      <c r="V9" s="1" t="s">
        <v>9375</v>
      </c>
      <c r="W9" s="1" t="s">
        <v>9376</v>
      </c>
      <c r="X9" s="1" t="s">
        <v>9377</v>
      </c>
      <c r="Y9" s="1" t="s">
        <v>9364</v>
      </c>
      <c r="Z9" s="1" t="s">
        <v>5471</v>
      </c>
      <c r="AA9" s="1" t="s">
        <v>9378</v>
      </c>
      <c r="AB9" s="1" t="s">
        <v>5650</v>
      </c>
      <c r="AC9" s="1" t="s">
        <v>9379</v>
      </c>
      <c r="AD9" s="1" t="s">
        <v>9380</v>
      </c>
      <c r="AE9" s="1" t="s">
        <v>6508</v>
      </c>
      <c r="AF9" s="1" t="s">
        <v>6733</v>
      </c>
      <c r="AG9" s="1"/>
      <c r="AH9" s="1"/>
    </row>
    <row r="10" spans="1:34" x14ac:dyDescent="0.25">
      <c r="A10" s="1"/>
      <c r="B10" s="1" t="s">
        <v>9381</v>
      </c>
      <c r="C10" s="1" t="s">
        <v>9382</v>
      </c>
      <c r="D10" s="1"/>
      <c r="E10" s="1"/>
      <c r="F10" s="1" t="s">
        <v>9383</v>
      </c>
      <c r="G10" s="1"/>
      <c r="H10" s="1" t="s">
        <v>9384</v>
      </c>
      <c r="I10" s="1" t="s">
        <v>9385</v>
      </c>
      <c r="J10" s="1" t="s">
        <v>9386</v>
      </c>
      <c r="K10" s="1" t="s">
        <v>9387</v>
      </c>
      <c r="L10" s="1" t="s">
        <v>9388</v>
      </c>
      <c r="M10" s="1" t="s">
        <v>1875</v>
      </c>
      <c r="N10" s="1" t="s">
        <v>9389</v>
      </c>
      <c r="O10" s="1" t="s">
        <v>3092</v>
      </c>
      <c r="P10" s="1" t="s">
        <v>9390</v>
      </c>
      <c r="Q10" s="1" t="s">
        <v>9391</v>
      </c>
      <c r="R10" s="1" t="s">
        <v>9392</v>
      </c>
      <c r="S10" s="1"/>
      <c r="T10" s="1" t="s">
        <v>9393</v>
      </c>
      <c r="U10" s="1" t="s">
        <v>4512</v>
      </c>
      <c r="V10" s="1" t="s">
        <v>9394</v>
      </c>
      <c r="W10" s="1" t="s">
        <v>9395</v>
      </c>
      <c r="X10" s="1" t="s">
        <v>9396</v>
      </c>
      <c r="Y10" s="1" t="s">
        <v>9397</v>
      </c>
      <c r="Z10" s="1" t="s">
        <v>5156</v>
      </c>
      <c r="AA10" s="1" t="s">
        <v>9398</v>
      </c>
      <c r="AB10" s="1" t="s">
        <v>9399</v>
      </c>
      <c r="AC10" s="1" t="s">
        <v>9400</v>
      </c>
      <c r="AD10" s="1" t="s">
        <v>9401</v>
      </c>
      <c r="AE10" s="1" t="s">
        <v>5893</v>
      </c>
      <c r="AF10" s="1" t="s">
        <v>6778</v>
      </c>
      <c r="AG10" s="1"/>
      <c r="AH10" s="1"/>
    </row>
    <row r="11" spans="1:34" x14ac:dyDescent="0.25">
      <c r="A11" s="1"/>
      <c r="B11" s="1" t="s">
        <v>9402</v>
      </c>
      <c r="C11" s="1" t="s">
        <v>9403</v>
      </c>
      <c r="D11" s="1"/>
      <c r="E11" s="1"/>
      <c r="F11" s="1" t="s">
        <v>9404</v>
      </c>
      <c r="G11" s="1"/>
      <c r="H11" s="1" t="s">
        <v>3859</v>
      </c>
      <c r="I11" s="1" t="s">
        <v>9405</v>
      </c>
      <c r="J11" s="1" t="s">
        <v>9406</v>
      </c>
      <c r="K11" s="1" t="s">
        <v>801</v>
      </c>
      <c r="L11" s="1" t="s">
        <v>7490</v>
      </c>
      <c r="M11" s="1" t="s">
        <v>7529</v>
      </c>
      <c r="N11" s="1" t="s">
        <v>9407</v>
      </c>
      <c r="O11" s="1" t="s">
        <v>9408</v>
      </c>
      <c r="P11" s="1" t="s">
        <v>3888</v>
      </c>
      <c r="Q11" s="1" t="s">
        <v>9409</v>
      </c>
      <c r="R11" s="1" t="s">
        <v>424</v>
      </c>
      <c r="S11" s="1"/>
      <c r="T11" s="1" t="s">
        <v>9410</v>
      </c>
      <c r="U11" s="1" t="s">
        <v>4415</v>
      </c>
      <c r="V11" s="1" t="s">
        <v>9411</v>
      </c>
      <c r="W11" s="1" t="s">
        <v>9412</v>
      </c>
      <c r="X11" s="1" t="s">
        <v>3781</v>
      </c>
      <c r="Y11" s="1" t="s">
        <v>9413</v>
      </c>
      <c r="Z11" s="1" t="s">
        <v>9414</v>
      </c>
      <c r="AA11" s="1" t="s">
        <v>9415</v>
      </c>
      <c r="AB11" s="1" t="s">
        <v>5662</v>
      </c>
      <c r="AC11" s="1" t="s">
        <v>9416</v>
      </c>
      <c r="AD11" s="1" t="s">
        <v>7346</v>
      </c>
      <c r="AE11" s="1" t="s">
        <v>9417</v>
      </c>
      <c r="AF11" s="1" t="s">
        <v>7346</v>
      </c>
      <c r="AG11" s="1"/>
      <c r="AH11" s="1"/>
    </row>
    <row r="12" spans="1:34" x14ac:dyDescent="0.25">
      <c r="A12" s="1"/>
      <c r="B12" s="1" t="s">
        <v>9418</v>
      </c>
      <c r="C12" s="1" t="s">
        <v>9419</v>
      </c>
      <c r="D12" s="1"/>
      <c r="E12" s="1"/>
      <c r="F12" s="1" t="s">
        <v>9388</v>
      </c>
      <c r="G12" s="1"/>
      <c r="H12" s="1" t="s">
        <v>9420</v>
      </c>
      <c r="I12" s="1" t="s">
        <v>1267</v>
      </c>
      <c r="J12" s="1" t="s">
        <v>9421</v>
      </c>
      <c r="K12" s="1" t="s">
        <v>1680</v>
      </c>
      <c r="L12" s="1" t="s">
        <v>9422</v>
      </c>
      <c r="M12" s="1" t="s">
        <v>1742</v>
      </c>
      <c r="N12" s="1" t="s">
        <v>9423</v>
      </c>
      <c r="O12" s="1" t="s">
        <v>3700</v>
      </c>
      <c r="P12" s="1" t="s">
        <v>9424</v>
      </c>
      <c r="Q12" s="1" t="s">
        <v>9425</v>
      </c>
      <c r="R12" s="1"/>
      <c r="S12" s="1"/>
      <c r="T12" s="1" t="s">
        <v>9426</v>
      </c>
      <c r="U12" s="1" t="s">
        <v>9427</v>
      </c>
      <c r="V12" s="1" t="s">
        <v>9428</v>
      </c>
      <c r="W12" s="1" t="s">
        <v>9429</v>
      </c>
      <c r="X12" s="1" t="s">
        <v>9430</v>
      </c>
      <c r="Y12" s="1" t="s">
        <v>9431</v>
      </c>
      <c r="Z12" s="1" t="s">
        <v>5127</v>
      </c>
      <c r="AA12" s="1" t="s">
        <v>9432</v>
      </c>
      <c r="AB12" s="1" t="s">
        <v>5703</v>
      </c>
      <c r="AC12" s="1" t="s">
        <v>850</v>
      </c>
      <c r="AD12" s="1" t="s">
        <v>9433</v>
      </c>
      <c r="AE12" s="1" t="s">
        <v>9434</v>
      </c>
      <c r="AF12" s="1" t="s">
        <v>8733</v>
      </c>
      <c r="AG12" s="1"/>
      <c r="AH12" s="1"/>
    </row>
    <row r="13" spans="1:34" x14ac:dyDescent="0.25">
      <c r="A13" s="1"/>
      <c r="B13" s="1" t="s">
        <v>424</v>
      </c>
      <c r="C13" s="1" t="s">
        <v>831</v>
      </c>
      <c r="D13" s="1"/>
      <c r="E13" s="1"/>
      <c r="F13" s="1" t="s">
        <v>9020</v>
      </c>
      <c r="G13" s="1"/>
      <c r="H13" s="1" t="s">
        <v>9435</v>
      </c>
      <c r="I13" s="1" t="s">
        <v>9436</v>
      </c>
      <c r="J13" s="1" t="s">
        <v>9437</v>
      </c>
      <c r="K13" s="1" t="s">
        <v>7462</v>
      </c>
      <c r="L13" s="1" t="s">
        <v>9438</v>
      </c>
      <c r="M13" s="1" t="s">
        <v>1486</v>
      </c>
      <c r="N13" s="1" t="s">
        <v>9439</v>
      </c>
      <c r="O13" s="1" t="s">
        <v>3299</v>
      </c>
      <c r="P13" s="1" t="s">
        <v>3898</v>
      </c>
      <c r="Q13" s="1" t="s">
        <v>9440</v>
      </c>
      <c r="R13" s="1"/>
      <c r="S13" s="1"/>
      <c r="T13" s="1" t="s">
        <v>4238</v>
      </c>
      <c r="U13" s="1" t="s">
        <v>9441</v>
      </c>
      <c r="V13" s="1" t="s">
        <v>9429</v>
      </c>
      <c r="W13" s="1" t="s">
        <v>4681</v>
      </c>
      <c r="X13" s="1" t="s">
        <v>4803</v>
      </c>
      <c r="Y13" s="1" t="s">
        <v>9442</v>
      </c>
      <c r="Z13" s="1" t="s">
        <v>5088</v>
      </c>
      <c r="AA13" s="1" t="s">
        <v>9443</v>
      </c>
      <c r="AB13" s="1" t="s">
        <v>9444</v>
      </c>
      <c r="AC13" s="1" t="s">
        <v>9335</v>
      </c>
      <c r="AD13" s="1" t="s">
        <v>5738</v>
      </c>
      <c r="AE13" s="1" t="s">
        <v>9445</v>
      </c>
      <c r="AF13" s="1" t="s">
        <v>8764</v>
      </c>
      <c r="AG13" s="1"/>
      <c r="AH13" s="1"/>
    </row>
    <row r="14" spans="1:34" x14ac:dyDescent="0.25">
      <c r="A14" s="1"/>
      <c r="B14" s="1"/>
      <c r="C14" s="1" t="s">
        <v>615</v>
      </c>
      <c r="D14" s="1"/>
      <c r="E14" s="1"/>
      <c r="F14" s="1" t="s">
        <v>9446</v>
      </c>
      <c r="G14" s="1"/>
      <c r="H14" s="1" t="s">
        <v>9447</v>
      </c>
      <c r="I14" s="1" t="s">
        <v>9448</v>
      </c>
      <c r="J14" s="1" t="s">
        <v>9449</v>
      </c>
      <c r="K14" s="1" t="s">
        <v>9450</v>
      </c>
      <c r="L14" s="1" t="s">
        <v>8911</v>
      </c>
      <c r="M14" s="1" t="s">
        <v>9451</v>
      </c>
      <c r="N14" s="1" t="s">
        <v>9452</v>
      </c>
      <c r="O14" s="1" t="s">
        <v>3279</v>
      </c>
      <c r="P14" s="1" t="s">
        <v>9453</v>
      </c>
      <c r="Q14" s="1" t="s">
        <v>9454</v>
      </c>
      <c r="R14" s="1"/>
      <c r="S14" s="1"/>
      <c r="T14" s="1" t="s">
        <v>9455</v>
      </c>
      <c r="U14" s="1" t="s">
        <v>8911</v>
      </c>
      <c r="V14" s="1" t="s">
        <v>9456</v>
      </c>
      <c r="W14" s="1" t="s">
        <v>4727</v>
      </c>
      <c r="X14" s="1" t="s">
        <v>9457</v>
      </c>
      <c r="Y14" s="1" t="s">
        <v>9458</v>
      </c>
      <c r="Z14" s="1" t="s">
        <v>5065</v>
      </c>
      <c r="AA14" s="1" t="s">
        <v>424</v>
      </c>
      <c r="AB14" s="1" t="s">
        <v>9459</v>
      </c>
      <c r="AC14" s="1" t="s">
        <v>6289</v>
      </c>
      <c r="AD14" s="1" t="s">
        <v>5725</v>
      </c>
      <c r="AE14" s="1" t="s">
        <v>9460</v>
      </c>
      <c r="AF14" s="1" t="s">
        <v>9461</v>
      </c>
      <c r="AG14" s="1"/>
      <c r="AH14" s="1"/>
    </row>
    <row r="15" spans="1:34" x14ac:dyDescent="0.25">
      <c r="A15" s="1"/>
      <c r="B15" s="1"/>
      <c r="C15" s="1" t="s">
        <v>6963</v>
      </c>
      <c r="D15" s="1"/>
      <c r="E15" s="1"/>
      <c r="F15" s="1" t="s">
        <v>9462</v>
      </c>
      <c r="G15" s="1"/>
      <c r="H15" s="1" t="s">
        <v>9463</v>
      </c>
      <c r="I15" s="1" t="s">
        <v>9464</v>
      </c>
      <c r="J15" s="1" t="s">
        <v>9465</v>
      </c>
      <c r="K15" s="1" t="s">
        <v>1441</v>
      </c>
      <c r="L15" s="1" t="s">
        <v>9466</v>
      </c>
      <c r="M15" s="1" t="s">
        <v>1801</v>
      </c>
      <c r="N15" s="1" t="s">
        <v>9467</v>
      </c>
      <c r="O15" s="1" t="s">
        <v>9468</v>
      </c>
      <c r="P15" s="1" t="s">
        <v>9469</v>
      </c>
      <c r="Q15" s="1" t="s">
        <v>9470</v>
      </c>
      <c r="R15" s="1"/>
      <c r="S15" s="1"/>
      <c r="T15" s="1" t="s">
        <v>9471</v>
      </c>
      <c r="U15" s="1" t="s">
        <v>9472</v>
      </c>
      <c r="V15" s="1" t="s">
        <v>9473</v>
      </c>
      <c r="W15" s="1" t="s">
        <v>8880</v>
      </c>
      <c r="X15" s="1" t="s">
        <v>4837</v>
      </c>
      <c r="Y15" s="1" t="s">
        <v>9474</v>
      </c>
      <c r="Z15" s="1" t="s">
        <v>424</v>
      </c>
      <c r="AA15" s="1"/>
      <c r="AB15" s="1" t="s">
        <v>5692</v>
      </c>
      <c r="AC15" s="1" t="s">
        <v>9475</v>
      </c>
      <c r="AD15" s="1" t="s">
        <v>9476</v>
      </c>
      <c r="AE15" s="1" t="s">
        <v>9477</v>
      </c>
      <c r="AF15" s="1" t="s">
        <v>9478</v>
      </c>
      <c r="AG15" s="1"/>
      <c r="AH15" s="1"/>
    </row>
    <row r="16" spans="1:34" x14ac:dyDescent="0.25">
      <c r="A16" s="1"/>
      <c r="B16" s="1"/>
      <c r="C16" s="1" t="s">
        <v>5645</v>
      </c>
      <c r="D16" s="1"/>
      <c r="E16" s="1"/>
      <c r="F16" s="1" t="s">
        <v>9479</v>
      </c>
      <c r="G16" s="1"/>
      <c r="H16" s="1" t="s">
        <v>9480</v>
      </c>
      <c r="I16" s="1" t="s">
        <v>1329</v>
      </c>
      <c r="J16" s="1" t="s">
        <v>9481</v>
      </c>
      <c r="K16" s="1" t="s">
        <v>1512</v>
      </c>
      <c r="L16" s="1" t="s">
        <v>9482</v>
      </c>
      <c r="M16" s="1" t="s">
        <v>1811</v>
      </c>
      <c r="N16" s="1" t="s">
        <v>4415</v>
      </c>
      <c r="O16" s="1" t="s">
        <v>3436</v>
      </c>
      <c r="P16" s="1" t="s">
        <v>9483</v>
      </c>
      <c r="Q16" s="1" t="s">
        <v>9484</v>
      </c>
      <c r="R16" s="1"/>
      <c r="S16" s="1"/>
      <c r="T16" s="1" t="s">
        <v>9485</v>
      </c>
      <c r="U16" s="1" t="s">
        <v>4581</v>
      </c>
      <c r="V16" s="1" t="s">
        <v>9486</v>
      </c>
      <c r="W16" s="1" t="s">
        <v>9487</v>
      </c>
      <c r="X16" s="1" t="s">
        <v>9488</v>
      </c>
      <c r="Y16" s="1" t="s">
        <v>9489</v>
      </c>
      <c r="Z16" s="1"/>
      <c r="AA16" s="1"/>
      <c r="AB16" s="1" t="s">
        <v>424</v>
      </c>
      <c r="AC16" s="1" t="s">
        <v>9490</v>
      </c>
      <c r="AD16" s="1" t="s">
        <v>9491</v>
      </c>
      <c r="AE16" s="1" t="s">
        <v>9492</v>
      </c>
      <c r="AF16" s="1" t="s">
        <v>6756</v>
      </c>
      <c r="AG16" s="1"/>
      <c r="AH16" s="1"/>
    </row>
    <row r="17" spans="1:34" x14ac:dyDescent="0.25">
      <c r="A17" s="1"/>
      <c r="B17" s="1"/>
      <c r="C17" s="1" t="s">
        <v>9362</v>
      </c>
      <c r="D17" s="1"/>
      <c r="E17" s="1"/>
      <c r="F17" s="1" t="s">
        <v>1263</v>
      </c>
      <c r="G17" s="1"/>
      <c r="H17" s="1" t="s">
        <v>1767</v>
      </c>
      <c r="I17" s="1" t="s">
        <v>9493</v>
      </c>
      <c r="J17" s="1" t="s">
        <v>9494</v>
      </c>
      <c r="K17" s="1" t="s">
        <v>1451</v>
      </c>
      <c r="L17" s="1" t="s">
        <v>9495</v>
      </c>
      <c r="M17" s="1" t="s">
        <v>7665</v>
      </c>
      <c r="N17" s="1" t="s">
        <v>9496</v>
      </c>
      <c r="O17" s="1" t="s">
        <v>9497</v>
      </c>
      <c r="P17" s="1" t="s">
        <v>9498</v>
      </c>
      <c r="Q17" s="1" t="s">
        <v>3991</v>
      </c>
      <c r="R17" s="1"/>
      <c r="S17" s="1"/>
      <c r="T17" s="1" t="s">
        <v>4313</v>
      </c>
      <c r="U17" s="1" t="s">
        <v>424</v>
      </c>
      <c r="V17" s="1" t="s">
        <v>4608</v>
      </c>
      <c r="W17" s="1" t="s">
        <v>9499</v>
      </c>
      <c r="X17" s="1" t="s">
        <v>5770</v>
      </c>
      <c r="Y17" s="1" t="s">
        <v>9500</v>
      </c>
      <c r="Z17" s="1"/>
      <c r="AA17" s="1"/>
      <c r="AB17" s="1"/>
      <c r="AC17" s="1" t="s">
        <v>9501</v>
      </c>
      <c r="AD17" s="1" t="s">
        <v>9502</v>
      </c>
      <c r="AE17" s="1" t="s">
        <v>9503</v>
      </c>
      <c r="AF17" s="1" t="s">
        <v>9149</v>
      </c>
      <c r="AG17" s="1"/>
      <c r="AH17" s="1"/>
    </row>
    <row r="18" spans="1:34" x14ac:dyDescent="0.25">
      <c r="A18" s="1"/>
      <c r="B18" s="1"/>
      <c r="C18" s="1" t="s">
        <v>9504</v>
      </c>
      <c r="D18" s="1"/>
      <c r="E18" s="1"/>
      <c r="F18" s="1" t="s">
        <v>9505</v>
      </c>
      <c r="G18" s="1"/>
      <c r="H18" s="1" t="s">
        <v>9506</v>
      </c>
      <c r="I18" s="1" t="s">
        <v>9507</v>
      </c>
      <c r="J18" s="1" t="s">
        <v>9508</v>
      </c>
      <c r="K18" s="1" t="s">
        <v>424</v>
      </c>
      <c r="L18" s="1" t="s">
        <v>9509</v>
      </c>
      <c r="M18" s="1" t="s">
        <v>1993</v>
      </c>
      <c r="N18" s="1" t="s">
        <v>9510</v>
      </c>
      <c r="O18" s="1" t="s">
        <v>3068</v>
      </c>
      <c r="P18" s="1" t="s">
        <v>3822</v>
      </c>
      <c r="Q18" s="1" t="s">
        <v>9511</v>
      </c>
      <c r="R18" s="1"/>
      <c r="S18" s="1"/>
      <c r="T18" s="1" t="s">
        <v>4267</v>
      </c>
      <c r="U18" s="1"/>
      <c r="V18" s="1" t="s">
        <v>9512</v>
      </c>
      <c r="W18" s="1" t="s">
        <v>4623</v>
      </c>
      <c r="X18" s="1" t="s">
        <v>1742</v>
      </c>
      <c r="Y18" s="1" t="s">
        <v>9513</v>
      </c>
      <c r="Z18" s="1"/>
      <c r="AA18" s="1"/>
      <c r="AB18" s="1"/>
      <c r="AC18" s="1" t="s">
        <v>9514</v>
      </c>
      <c r="AD18" s="1" t="s">
        <v>5718</v>
      </c>
      <c r="AE18" s="1" t="s">
        <v>9515</v>
      </c>
      <c r="AF18" s="1" t="s">
        <v>9516</v>
      </c>
      <c r="AG18" s="1"/>
      <c r="AH18" s="1"/>
    </row>
    <row r="19" spans="1:34" x14ac:dyDescent="0.25">
      <c r="A19" s="1"/>
      <c r="B19" s="1"/>
      <c r="C19" s="1" t="s">
        <v>9517</v>
      </c>
      <c r="D19" s="1"/>
      <c r="E19" s="1"/>
      <c r="F19" s="1" t="s">
        <v>9518</v>
      </c>
      <c r="G19" s="1"/>
      <c r="H19" s="1" t="s">
        <v>9519</v>
      </c>
      <c r="I19" s="1" t="s">
        <v>9520</v>
      </c>
      <c r="J19" s="1" t="s">
        <v>1334</v>
      </c>
      <c r="K19" s="1"/>
      <c r="L19" s="1" t="s">
        <v>9521</v>
      </c>
      <c r="M19" s="1" t="s">
        <v>2029</v>
      </c>
      <c r="N19" s="1" t="s">
        <v>2980</v>
      </c>
      <c r="O19" s="1" t="s">
        <v>3567</v>
      </c>
      <c r="P19" s="1" t="s">
        <v>9522</v>
      </c>
      <c r="Q19" s="1" t="s">
        <v>9523</v>
      </c>
      <c r="R19" s="1"/>
      <c r="S19" s="1"/>
      <c r="T19" s="1" t="s">
        <v>4242</v>
      </c>
      <c r="U19" s="1"/>
      <c r="V19" s="1" t="s">
        <v>9524</v>
      </c>
      <c r="W19" s="1" t="s">
        <v>8348</v>
      </c>
      <c r="X19" s="1" t="s">
        <v>4853</v>
      </c>
      <c r="Y19" s="1" t="s">
        <v>5010</v>
      </c>
      <c r="Z19" s="1"/>
      <c r="AA19" s="1"/>
      <c r="AB19" s="1"/>
      <c r="AC19" s="1" t="s">
        <v>9525</v>
      </c>
      <c r="AD19" s="1" t="s">
        <v>9526</v>
      </c>
      <c r="AE19" s="1" t="s">
        <v>9527</v>
      </c>
      <c r="AF19" s="1" t="s">
        <v>9528</v>
      </c>
      <c r="AG19" s="1"/>
      <c r="AH19" s="1"/>
    </row>
    <row r="20" spans="1:34" x14ac:dyDescent="0.25">
      <c r="A20" s="1"/>
      <c r="B20" s="1"/>
      <c r="C20" s="1" t="s">
        <v>9416</v>
      </c>
      <c r="D20" s="1"/>
      <c r="E20" s="1"/>
      <c r="F20" s="1" t="s">
        <v>9529</v>
      </c>
      <c r="G20" s="1"/>
      <c r="H20" s="1" t="s">
        <v>9530</v>
      </c>
      <c r="I20" s="1" t="s">
        <v>9531</v>
      </c>
      <c r="J20" s="1" t="s">
        <v>1391</v>
      </c>
      <c r="K20" s="1"/>
      <c r="L20" s="1" t="s">
        <v>1712</v>
      </c>
      <c r="M20" s="1" t="s">
        <v>1985</v>
      </c>
      <c r="N20" s="1" t="s">
        <v>3037</v>
      </c>
      <c r="O20" s="1" t="s">
        <v>9532</v>
      </c>
      <c r="P20" s="1" t="s">
        <v>9533</v>
      </c>
      <c r="Q20" s="1" t="s">
        <v>9534</v>
      </c>
      <c r="R20" s="1"/>
      <c r="S20" s="1"/>
      <c r="T20" s="1" t="s">
        <v>9535</v>
      </c>
      <c r="U20" s="1"/>
      <c r="V20" s="1" t="s">
        <v>9536</v>
      </c>
      <c r="W20" s="1" t="s">
        <v>4651</v>
      </c>
      <c r="X20" s="1" t="s">
        <v>9537</v>
      </c>
      <c r="Y20" s="1" t="s">
        <v>9538</v>
      </c>
      <c r="Z20" s="1"/>
      <c r="AA20" s="1"/>
      <c r="AB20" s="1"/>
      <c r="AC20" s="1" t="s">
        <v>9539</v>
      </c>
      <c r="AD20" s="1" t="s">
        <v>9540</v>
      </c>
      <c r="AE20" s="1" t="s">
        <v>9541</v>
      </c>
      <c r="AF20" s="1" t="s">
        <v>9542</v>
      </c>
      <c r="AG20" s="1"/>
      <c r="AH20" s="1"/>
    </row>
    <row r="21" spans="1:34" x14ac:dyDescent="0.25">
      <c r="A21" s="1"/>
      <c r="B21" s="1"/>
      <c r="C21" s="1" t="s">
        <v>747</v>
      </c>
      <c r="D21" s="1"/>
      <c r="E21" s="1"/>
      <c r="F21" s="1" t="s">
        <v>9543</v>
      </c>
      <c r="G21" s="1"/>
      <c r="H21" s="1" t="s">
        <v>9544</v>
      </c>
      <c r="I21" s="1" t="s">
        <v>9545</v>
      </c>
      <c r="J21" s="1" t="s">
        <v>9524</v>
      </c>
      <c r="K21" s="1"/>
      <c r="L21" s="1" t="s">
        <v>424</v>
      </c>
      <c r="M21" s="1" t="s">
        <v>9546</v>
      </c>
      <c r="N21" s="1" t="s">
        <v>9547</v>
      </c>
      <c r="O21" s="1" t="s">
        <v>9548</v>
      </c>
      <c r="P21" s="1" t="s">
        <v>3826</v>
      </c>
      <c r="Q21" s="1" t="s">
        <v>9549</v>
      </c>
      <c r="R21" s="1"/>
      <c r="S21" s="1"/>
      <c r="T21" s="1" t="s">
        <v>9550</v>
      </c>
      <c r="U21" s="1"/>
      <c r="V21" s="1" t="s">
        <v>9551</v>
      </c>
      <c r="W21" s="1" t="s">
        <v>1467</v>
      </c>
      <c r="X21" s="1" t="s">
        <v>9552</v>
      </c>
      <c r="Y21" s="1" t="s">
        <v>9553</v>
      </c>
      <c r="Z21" s="1"/>
      <c r="AA21" s="1"/>
      <c r="AB21" s="1"/>
      <c r="AC21" s="1" t="s">
        <v>5712</v>
      </c>
      <c r="AD21" s="1" t="s">
        <v>5714</v>
      </c>
      <c r="AE21" s="1" t="s">
        <v>9554</v>
      </c>
      <c r="AF21" s="1" t="s">
        <v>850</v>
      </c>
      <c r="AG21" s="1"/>
      <c r="AH21" s="1"/>
    </row>
    <row r="22" spans="1:34" x14ac:dyDescent="0.25">
      <c r="A22" s="1"/>
      <c r="B22" s="1"/>
      <c r="C22" s="1" t="s">
        <v>9436</v>
      </c>
      <c r="D22" s="1"/>
      <c r="E22" s="1"/>
      <c r="F22" s="1" t="s">
        <v>9555</v>
      </c>
      <c r="G22" s="1"/>
      <c r="H22" s="1" t="s">
        <v>9556</v>
      </c>
      <c r="I22" s="1" t="s">
        <v>9557</v>
      </c>
      <c r="J22" s="1" t="s">
        <v>9558</v>
      </c>
      <c r="K22" s="1"/>
      <c r="L22" s="1"/>
      <c r="M22" s="1" t="s">
        <v>2314</v>
      </c>
      <c r="N22" s="1" t="s">
        <v>9559</v>
      </c>
      <c r="O22" s="1" t="s">
        <v>1334</v>
      </c>
      <c r="P22" s="1" t="s">
        <v>9560</v>
      </c>
      <c r="Q22" s="1" t="s">
        <v>9561</v>
      </c>
      <c r="R22" s="1"/>
      <c r="S22" s="1"/>
      <c r="T22" s="1" t="s">
        <v>9562</v>
      </c>
      <c r="U22" s="1"/>
      <c r="V22" s="1" t="s">
        <v>9563</v>
      </c>
      <c r="W22" s="1" t="s">
        <v>8733</v>
      </c>
      <c r="X22" s="1" t="s">
        <v>9564</v>
      </c>
      <c r="Y22" s="1" t="s">
        <v>9565</v>
      </c>
      <c r="Z22" s="1"/>
      <c r="AA22" s="1"/>
      <c r="AB22" s="1"/>
      <c r="AC22" s="1" t="s">
        <v>9566</v>
      </c>
      <c r="AD22" s="1" t="s">
        <v>5836</v>
      </c>
      <c r="AE22" s="1" t="s">
        <v>9567</v>
      </c>
      <c r="AF22" s="1" t="s">
        <v>6950</v>
      </c>
      <c r="AG22" s="1"/>
      <c r="AH22" s="1"/>
    </row>
    <row r="23" spans="1:34" x14ac:dyDescent="0.25">
      <c r="A23" s="1"/>
      <c r="B23" s="1"/>
      <c r="C23" s="1" t="s">
        <v>9568</v>
      </c>
      <c r="D23" s="1"/>
      <c r="E23" s="1"/>
      <c r="F23" s="1" t="s">
        <v>9315</v>
      </c>
      <c r="G23" s="1"/>
      <c r="H23" s="1" t="s">
        <v>5922</v>
      </c>
      <c r="I23" s="1" t="s">
        <v>9569</v>
      </c>
      <c r="J23" s="1" t="s">
        <v>4564</v>
      </c>
      <c r="K23" s="1"/>
      <c r="L23" s="1"/>
      <c r="M23" s="1" t="s">
        <v>1767</v>
      </c>
      <c r="N23" s="1" t="s">
        <v>4642</v>
      </c>
      <c r="O23" s="1" t="s">
        <v>3197</v>
      </c>
      <c r="P23" s="1" t="s">
        <v>3782</v>
      </c>
      <c r="Q23" s="1" t="s">
        <v>9570</v>
      </c>
      <c r="R23" s="1"/>
      <c r="S23" s="1"/>
      <c r="T23" s="1" t="s">
        <v>1884</v>
      </c>
      <c r="U23" s="1"/>
      <c r="V23" s="1" t="s">
        <v>9571</v>
      </c>
      <c r="W23" s="1" t="s">
        <v>9572</v>
      </c>
      <c r="X23" s="1" t="s">
        <v>9573</v>
      </c>
      <c r="Y23" s="1" t="s">
        <v>9574</v>
      </c>
      <c r="Z23" s="1"/>
      <c r="AA23" s="1"/>
      <c r="AB23" s="1"/>
      <c r="AC23" s="1" t="s">
        <v>9575</v>
      </c>
      <c r="AD23" s="1" t="s">
        <v>9576</v>
      </c>
      <c r="AE23" s="1" t="s">
        <v>9577</v>
      </c>
      <c r="AF23" s="1" t="s">
        <v>9540</v>
      </c>
      <c r="AG23" s="1"/>
      <c r="AH23" s="1"/>
    </row>
    <row r="24" spans="1:34" x14ac:dyDescent="0.25">
      <c r="A24" s="1"/>
      <c r="B24" s="1"/>
      <c r="C24" s="1" t="s">
        <v>627</v>
      </c>
      <c r="D24" s="1"/>
      <c r="E24" s="1"/>
      <c r="F24" s="1" t="s">
        <v>9578</v>
      </c>
      <c r="G24" s="1"/>
      <c r="H24" s="1" t="s">
        <v>9579</v>
      </c>
      <c r="I24" s="1" t="s">
        <v>9580</v>
      </c>
      <c r="J24" s="1" t="s">
        <v>1356</v>
      </c>
      <c r="K24" s="1"/>
      <c r="L24" s="1"/>
      <c r="M24" s="1" t="s">
        <v>9581</v>
      </c>
      <c r="N24" s="1" t="s">
        <v>9582</v>
      </c>
      <c r="O24" s="1" t="s">
        <v>3137</v>
      </c>
      <c r="P24" s="1" t="s">
        <v>3934</v>
      </c>
      <c r="Q24" s="1" t="s">
        <v>9583</v>
      </c>
      <c r="R24" s="1"/>
      <c r="S24" s="1"/>
      <c r="T24" s="1" t="s">
        <v>9494</v>
      </c>
      <c r="U24" s="1"/>
      <c r="V24" s="1" t="s">
        <v>9584</v>
      </c>
      <c r="W24" s="1" t="s">
        <v>4642</v>
      </c>
      <c r="X24" s="1" t="s">
        <v>9585</v>
      </c>
      <c r="Y24" s="1" t="s">
        <v>9586</v>
      </c>
      <c r="Z24" s="1"/>
      <c r="AA24" s="1"/>
      <c r="AB24" s="1"/>
      <c r="AC24" s="1" t="s">
        <v>9587</v>
      </c>
      <c r="AD24" s="1" t="s">
        <v>9588</v>
      </c>
      <c r="AE24" s="1" t="s">
        <v>5847</v>
      </c>
      <c r="AF24" s="1" t="s">
        <v>9589</v>
      </c>
      <c r="AG24" s="1"/>
      <c r="AH24" s="1"/>
    </row>
    <row r="25" spans="1:34" x14ac:dyDescent="0.25">
      <c r="A25" s="1"/>
      <c r="B25" s="1"/>
      <c r="C25" s="1" t="s">
        <v>9590</v>
      </c>
      <c r="D25" s="1"/>
      <c r="E25" s="1"/>
      <c r="F25" s="1" t="s">
        <v>424</v>
      </c>
      <c r="G25" s="1"/>
      <c r="H25" s="1" t="s">
        <v>9591</v>
      </c>
      <c r="I25" s="1" t="s">
        <v>9592</v>
      </c>
      <c r="J25" s="1" t="s">
        <v>9593</v>
      </c>
      <c r="K25" s="1"/>
      <c r="L25" s="1"/>
      <c r="M25" s="1" t="s">
        <v>9594</v>
      </c>
      <c r="N25" s="1" t="s">
        <v>9595</v>
      </c>
      <c r="O25" s="1" t="s">
        <v>8065</v>
      </c>
      <c r="P25" s="1" t="s">
        <v>9596</v>
      </c>
      <c r="Q25" s="1" t="s">
        <v>9597</v>
      </c>
      <c r="R25" s="1"/>
      <c r="S25" s="1"/>
      <c r="T25" s="1" t="s">
        <v>2421</v>
      </c>
      <c r="U25" s="1"/>
      <c r="V25" s="1" t="s">
        <v>9598</v>
      </c>
      <c r="W25" s="1" t="s">
        <v>2162</v>
      </c>
      <c r="X25" s="1" t="s">
        <v>4918</v>
      </c>
      <c r="Y25" s="1" t="s">
        <v>895</v>
      </c>
      <c r="Z25" s="1"/>
      <c r="AA25" s="1"/>
      <c r="AB25" s="1"/>
      <c r="AC25" s="1" t="s">
        <v>9599</v>
      </c>
      <c r="AD25" s="1" t="s">
        <v>9600</v>
      </c>
      <c r="AE25" s="1" t="s">
        <v>5865</v>
      </c>
      <c r="AF25" s="1" t="s">
        <v>6898</v>
      </c>
      <c r="AG25" s="1"/>
      <c r="AH25" s="1"/>
    </row>
    <row r="26" spans="1:34" x14ac:dyDescent="0.25">
      <c r="A26" s="1"/>
      <c r="B26" s="1"/>
      <c r="C26" s="1" t="s">
        <v>1329</v>
      </c>
      <c r="D26" s="1"/>
      <c r="E26" s="1"/>
      <c r="F26" s="1"/>
      <c r="G26" s="1"/>
      <c r="H26" s="1" t="s">
        <v>2239</v>
      </c>
      <c r="I26" s="1" t="s">
        <v>9601</v>
      </c>
      <c r="J26" s="1" t="s">
        <v>9602</v>
      </c>
      <c r="K26" s="1"/>
      <c r="L26" s="1"/>
      <c r="M26" s="1" t="s">
        <v>1594</v>
      </c>
      <c r="N26" s="1" t="s">
        <v>9603</v>
      </c>
      <c r="O26" s="1" t="s">
        <v>9604</v>
      </c>
      <c r="P26" s="1" t="s">
        <v>3842</v>
      </c>
      <c r="Q26" s="1" t="s">
        <v>9128</v>
      </c>
      <c r="R26" s="1"/>
      <c r="S26" s="1"/>
      <c r="T26" s="1" t="s">
        <v>4307</v>
      </c>
      <c r="U26" s="1"/>
      <c r="V26" s="1" t="s">
        <v>9605</v>
      </c>
      <c r="W26" s="1" t="s">
        <v>9606</v>
      </c>
      <c r="X26" s="1" t="s">
        <v>9607</v>
      </c>
      <c r="Y26" s="1" t="s">
        <v>9608</v>
      </c>
      <c r="Z26" s="1"/>
      <c r="AA26" s="1"/>
      <c r="AB26" s="1"/>
      <c r="AC26" s="1" t="s">
        <v>9609</v>
      </c>
      <c r="AD26" s="1" t="s">
        <v>3927</v>
      </c>
      <c r="AE26" s="1" t="s">
        <v>9610</v>
      </c>
      <c r="AF26" s="1" t="s">
        <v>9611</v>
      </c>
      <c r="AG26" s="1"/>
      <c r="AH26" s="1"/>
    </row>
    <row r="27" spans="1:34" x14ac:dyDescent="0.25">
      <c r="A27" s="1"/>
      <c r="B27" s="1"/>
      <c r="C27" s="1" t="s">
        <v>9612</v>
      </c>
      <c r="D27" s="1"/>
      <c r="E27" s="1"/>
      <c r="F27" s="1"/>
      <c r="G27" s="1"/>
      <c r="H27" s="1" t="s">
        <v>9613</v>
      </c>
      <c r="I27" s="1" t="s">
        <v>9614</v>
      </c>
      <c r="J27" s="1" t="s">
        <v>9615</v>
      </c>
      <c r="K27" s="1"/>
      <c r="L27" s="1"/>
      <c r="M27" s="1" t="s">
        <v>2155</v>
      </c>
      <c r="N27" s="1" t="s">
        <v>424</v>
      </c>
      <c r="O27" s="1" t="s">
        <v>3054</v>
      </c>
      <c r="P27" s="1" t="s">
        <v>3942</v>
      </c>
      <c r="Q27" s="1" t="s">
        <v>9616</v>
      </c>
      <c r="R27" s="1"/>
      <c r="S27" s="1"/>
      <c r="T27" s="1" t="s">
        <v>4330</v>
      </c>
      <c r="U27" s="1"/>
      <c r="V27" s="1" t="s">
        <v>9617</v>
      </c>
      <c r="W27" s="1" t="s">
        <v>9618</v>
      </c>
      <c r="X27" s="1" t="s">
        <v>1118</v>
      </c>
      <c r="Y27" s="1" t="s">
        <v>5039</v>
      </c>
      <c r="Z27" s="1"/>
      <c r="AA27" s="1"/>
      <c r="AB27" s="1"/>
      <c r="AC27" s="1" t="s">
        <v>9619</v>
      </c>
      <c r="AD27" s="1" t="s">
        <v>9620</v>
      </c>
      <c r="AE27" s="1" t="s">
        <v>9621</v>
      </c>
      <c r="AF27" s="1" t="s">
        <v>6823</v>
      </c>
      <c r="AG27" s="1"/>
      <c r="AH27" s="1"/>
    </row>
    <row r="28" spans="1:34" x14ac:dyDescent="0.25">
      <c r="A28" s="1"/>
      <c r="B28" s="1"/>
      <c r="C28" s="1" t="s">
        <v>9622</v>
      </c>
      <c r="D28" s="1"/>
      <c r="E28" s="1"/>
      <c r="F28" s="1"/>
      <c r="G28" s="1"/>
      <c r="H28" s="1" t="s">
        <v>9623</v>
      </c>
      <c r="I28" s="1" t="s">
        <v>9624</v>
      </c>
      <c r="J28" s="1" t="s">
        <v>9625</v>
      </c>
      <c r="K28" s="1"/>
      <c r="L28" s="1"/>
      <c r="M28" s="1" t="s">
        <v>9626</v>
      </c>
      <c r="N28" s="1"/>
      <c r="O28" s="1" t="s">
        <v>3161</v>
      </c>
      <c r="P28" s="1" t="s">
        <v>9627</v>
      </c>
      <c r="Q28" s="1" t="s">
        <v>9628</v>
      </c>
      <c r="R28" s="1"/>
      <c r="S28" s="1"/>
      <c r="T28" s="1" t="s">
        <v>9629</v>
      </c>
      <c r="U28" s="1"/>
      <c r="V28" s="1" t="s">
        <v>9630</v>
      </c>
      <c r="W28" s="1" t="s">
        <v>9631</v>
      </c>
      <c r="X28" s="1" t="s">
        <v>9632</v>
      </c>
      <c r="Y28" s="1" t="s">
        <v>9633</v>
      </c>
      <c r="Z28" s="1"/>
      <c r="AA28" s="1"/>
      <c r="AB28" s="1"/>
      <c r="AC28" s="1" t="s">
        <v>9634</v>
      </c>
      <c r="AD28" s="1" t="s">
        <v>424</v>
      </c>
      <c r="AE28" s="1" t="s">
        <v>6208</v>
      </c>
      <c r="AF28" s="1" t="s">
        <v>9635</v>
      </c>
      <c r="AG28" s="1"/>
      <c r="AH28" s="1"/>
    </row>
    <row r="29" spans="1:34" x14ac:dyDescent="0.25">
      <c r="A29" s="1"/>
      <c r="B29" s="1"/>
      <c r="C29" s="1" t="s">
        <v>9636</v>
      </c>
      <c r="D29" s="1"/>
      <c r="E29" s="1"/>
      <c r="F29" s="1"/>
      <c r="G29" s="1"/>
      <c r="H29" s="1" t="s">
        <v>9637</v>
      </c>
      <c r="I29" s="1" t="s">
        <v>1268</v>
      </c>
      <c r="J29" s="1" t="s">
        <v>424</v>
      </c>
      <c r="K29" s="1"/>
      <c r="L29" s="1"/>
      <c r="M29" s="1" t="s">
        <v>1931</v>
      </c>
      <c r="N29" s="1"/>
      <c r="O29" s="1" t="s">
        <v>9638</v>
      </c>
      <c r="P29" s="1" t="s">
        <v>3809</v>
      </c>
      <c r="Q29" s="1" t="s">
        <v>9412</v>
      </c>
      <c r="R29" s="1"/>
      <c r="S29" s="1"/>
      <c r="T29" s="1" t="s">
        <v>4213</v>
      </c>
      <c r="U29" s="1"/>
      <c r="V29" s="1" t="s">
        <v>9639</v>
      </c>
      <c r="W29" s="1" t="s">
        <v>9640</v>
      </c>
      <c r="X29" s="1" t="s">
        <v>9641</v>
      </c>
      <c r="Y29" s="1" t="s">
        <v>8914</v>
      </c>
      <c r="Z29" s="1"/>
      <c r="AA29" s="1"/>
      <c r="AB29" s="1"/>
      <c r="AC29" s="1" t="s">
        <v>9642</v>
      </c>
      <c r="AD29" s="1"/>
      <c r="AE29" s="1" t="s">
        <v>5861</v>
      </c>
      <c r="AF29" s="1" t="s">
        <v>9643</v>
      </c>
      <c r="AG29" s="1"/>
      <c r="AH29" s="1"/>
    </row>
    <row r="30" spans="1:34" x14ac:dyDescent="0.25">
      <c r="A30" s="1"/>
      <c r="B30" s="1"/>
      <c r="C30" s="1" t="s">
        <v>656</v>
      </c>
      <c r="D30" s="1"/>
      <c r="E30" s="1"/>
      <c r="F30" s="1"/>
      <c r="G30" s="1"/>
      <c r="H30" s="1" t="s">
        <v>9644</v>
      </c>
      <c r="I30" s="1" t="s">
        <v>9645</v>
      </c>
      <c r="J30" s="1"/>
      <c r="K30" s="1"/>
      <c r="L30" s="1"/>
      <c r="M30" s="1" t="s">
        <v>9646</v>
      </c>
      <c r="N30" s="1"/>
      <c r="O30" s="1" t="s">
        <v>3684</v>
      </c>
      <c r="P30" s="1" t="s">
        <v>9647</v>
      </c>
      <c r="Q30" s="1" t="s">
        <v>9648</v>
      </c>
      <c r="R30" s="1"/>
      <c r="S30" s="1"/>
      <c r="T30" s="1" t="s">
        <v>9649</v>
      </c>
      <c r="U30" s="1"/>
      <c r="V30" s="1" t="s">
        <v>9650</v>
      </c>
      <c r="W30" s="1" t="s">
        <v>9651</v>
      </c>
      <c r="X30" s="1" t="s">
        <v>7346</v>
      </c>
      <c r="Y30" s="1" t="s">
        <v>9652</v>
      </c>
      <c r="Z30" s="1"/>
      <c r="AA30" s="1"/>
      <c r="AB30" s="1"/>
      <c r="AC30" s="1" t="s">
        <v>9653</v>
      </c>
      <c r="AD30" s="1"/>
      <c r="AE30" s="1" t="s">
        <v>6020</v>
      </c>
      <c r="AF30" s="1" t="s">
        <v>9654</v>
      </c>
      <c r="AG30" s="1"/>
      <c r="AH30" s="1"/>
    </row>
    <row r="31" spans="1:34" x14ac:dyDescent="0.25">
      <c r="A31" s="1"/>
      <c r="B31" s="1"/>
      <c r="C31" s="1" t="s">
        <v>9655</v>
      </c>
      <c r="D31" s="1"/>
      <c r="E31" s="1"/>
      <c r="F31" s="1"/>
      <c r="G31" s="1"/>
      <c r="H31" s="1" t="s">
        <v>9656</v>
      </c>
      <c r="I31" s="1" t="s">
        <v>9657</v>
      </c>
      <c r="J31" s="1"/>
      <c r="K31" s="1"/>
      <c r="L31" s="1"/>
      <c r="M31" s="1" t="s">
        <v>2239</v>
      </c>
      <c r="N31" s="1"/>
      <c r="O31" s="1" t="s">
        <v>3117</v>
      </c>
      <c r="P31" s="1" t="s">
        <v>3868</v>
      </c>
      <c r="Q31" s="1" t="s">
        <v>9658</v>
      </c>
      <c r="R31" s="1"/>
      <c r="S31" s="1"/>
      <c r="T31" s="1" t="s">
        <v>9659</v>
      </c>
      <c r="U31" s="1"/>
      <c r="V31" s="1" t="s">
        <v>9660</v>
      </c>
      <c r="W31" s="1" t="s">
        <v>424</v>
      </c>
      <c r="X31" s="1" t="s">
        <v>9661</v>
      </c>
      <c r="Y31" s="1" t="s">
        <v>9662</v>
      </c>
      <c r="Z31" s="1"/>
      <c r="AA31" s="1"/>
      <c r="AB31" s="1"/>
      <c r="AC31" s="1" t="s">
        <v>9663</v>
      </c>
      <c r="AD31" s="1"/>
      <c r="AE31" s="1" t="s">
        <v>5909</v>
      </c>
      <c r="AF31" s="1" t="s">
        <v>6737</v>
      </c>
      <c r="AG31" s="1"/>
      <c r="AH31" s="1"/>
    </row>
    <row r="32" spans="1:34" x14ac:dyDescent="0.25">
      <c r="A32" s="1"/>
      <c r="B32" s="1"/>
      <c r="C32" s="1" t="s">
        <v>9664</v>
      </c>
      <c r="D32" s="1"/>
      <c r="E32" s="1"/>
      <c r="F32" s="1"/>
      <c r="G32" s="1"/>
      <c r="H32" s="1" t="s">
        <v>9665</v>
      </c>
      <c r="I32" s="1" t="s">
        <v>9666</v>
      </c>
      <c r="J32" s="1"/>
      <c r="K32" s="1"/>
      <c r="L32" s="1"/>
      <c r="M32" s="1" t="s">
        <v>2040</v>
      </c>
      <c r="N32" s="1"/>
      <c r="O32" s="1" t="s">
        <v>9667</v>
      </c>
      <c r="P32" s="1" t="s">
        <v>424</v>
      </c>
      <c r="Q32" s="1" t="s">
        <v>9668</v>
      </c>
      <c r="R32" s="1"/>
      <c r="S32" s="1"/>
      <c r="T32" s="1" t="s">
        <v>9669</v>
      </c>
      <c r="U32" s="1"/>
      <c r="V32" s="1" t="s">
        <v>424</v>
      </c>
      <c r="W32" s="1"/>
      <c r="X32" s="1" t="s">
        <v>9670</v>
      </c>
      <c r="Y32" s="1" t="s">
        <v>9671</v>
      </c>
      <c r="Z32" s="1"/>
      <c r="AA32" s="1"/>
      <c r="AB32" s="1"/>
      <c r="AC32" s="1" t="s">
        <v>9672</v>
      </c>
      <c r="AD32" s="1"/>
      <c r="AE32" s="1" t="s">
        <v>9673</v>
      </c>
      <c r="AF32" s="1" t="s">
        <v>9674</v>
      </c>
      <c r="AG32" s="1"/>
      <c r="AH32" s="1"/>
    </row>
    <row r="33" spans="1:34" x14ac:dyDescent="0.25">
      <c r="A33" s="1"/>
      <c r="B33" s="1"/>
      <c r="C33" s="1" t="s">
        <v>9675</v>
      </c>
      <c r="D33" s="1"/>
      <c r="E33" s="1"/>
      <c r="F33" s="1"/>
      <c r="G33" s="1"/>
      <c r="H33" s="1" t="s">
        <v>8911</v>
      </c>
      <c r="I33" s="1" t="s">
        <v>9676</v>
      </c>
      <c r="J33" s="1"/>
      <c r="K33" s="1"/>
      <c r="L33" s="1"/>
      <c r="M33" s="1" t="s">
        <v>2005</v>
      </c>
      <c r="N33" s="1"/>
      <c r="O33" s="1" t="s">
        <v>424</v>
      </c>
      <c r="P33" s="1"/>
      <c r="Q33" s="1" t="s">
        <v>9677</v>
      </c>
      <c r="R33" s="1"/>
      <c r="S33" s="1"/>
      <c r="T33" s="1" t="s">
        <v>9678</v>
      </c>
      <c r="U33" s="1"/>
      <c r="V33" s="1"/>
      <c r="W33" s="1"/>
      <c r="X33" s="1" t="s">
        <v>7428</v>
      </c>
      <c r="Y33" s="1" t="s">
        <v>9414</v>
      </c>
      <c r="Z33" s="1"/>
      <c r="AA33" s="1"/>
      <c r="AB33" s="1"/>
      <c r="AC33" s="1" t="s">
        <v>9679</v>
      </c>
      <c r="AD33" s="1"/>
      <c r="AE33" s="1" t="s">
        <v>9680</v>
      </c>
      <c r="AF33" s="1" t="s">
        <v>9681</v>
      </c>
      <c r="AG33" s="1"/>
      <c r="AH33" s="1"/>
    </row>
    <row r="34" spans="1:34" x14ac:dyDescent="0.25">
      <c r="A34" s="1"/>
      <c r="B34" s="1"/>
      <c r="C34" s="1" t="s">
        <v>534</v>
      </c>
      <c r="D34" s="1"/>
      <c r="E34" s="1"/>
      <c r="F34" s="1"/>
      <c r="G34" s="1"/>
      <c r="H34" s="1" t="s">
        <v>9682</v>
      </c>
      <c r="I34" s="1" t="s">
        <v>9683</v>
      </c>
      <c r="J34" s="1"/>
      <c r="K34" s="1"/>
      <c r="L34" s="1"/>
      <c r="M34" s="1" t="s">
        <v>1867</v>
      </c>
      <c r="N34" s="1"/>
      <c r="O34" s="1"/>
      <c r="P34" s="1"/>
      <c r="Q34" s="1" t="s">
        <v>9684</v>
      </c>
      <c r="R34" s="1"/>
      <c r="S34" s="1"/>
      <c r="T34" s="1" t="s">
        <v>9685</v>
      </c>
      <c r="U34" s="1"/>
      <c r="V34" s="1"/>
      <c r="W34" s="1"/>
      <c r="X34" s="1" t="s">
        <v>9686</v>
      </c>
      <c r="Y34" s="1" t="s">
        <v>9687</v>
      </c>
      <c r="Z34" s="1"/>
      <c r="AA34" s="1"/>
      <c r="AB34" s="1"/>
      <c r="AC34" s="1" t="s">
        <v>9688</v>
      </c>
      <c r="AD34" s="1"/>
      <c r="AE34" s="1" t="s">
        <v>9689</v>
      </c>
      <c r="AF34" s="1" t="s">
        <v>9690</v>
      </c>
      <c r="AG34" s="1"/>
      <c r="AH34" s="1"/>
    </row>
    <row r="35" spans="1:34" x14ac:dyDescent="0.25">
      <c r="A35" s="1"/>
      <c r="B35" s="1"/>
      <c r="C35" s="1" t="s">
        <v>9691</v>
      </c>
      <c r="D35" s="1"/>
      <c r="E35" s="1"/>
      <c r="F35" s="1"/>
      <c r="G35" s="1"/>
      <c r="H35" s="1" t="s">
        <v>9692</v>
      </c>
      <c r="I35" s="1" t="s">
        <v>9693</v>
      </c>
      <c r="J35" s="1"/>
      <c r="K35" s="1"/>
      <c r="L35" s="1"/>
      <c r="M35" s="1" t="s">
        <v>5714</v>
      </c>
      <c r="N35" s="1"/>
      <c r="O35" s="1"/>
      <c r="P35" s="1"/>
      <c r="Q35" s="1" t="s">
        <v>9694</v>
      </c>
      <c r="R35" s="1"/>
      <c r="S35" s="1"/>
      <c r="T35" s="1" t="s">
        <v>4310</v>
      </c>
      <c r="U35" s="1"/>
      <c r="V35" s="1"/>
      <c r="W35" s="1"/>
      <c r="X35" s="1" t="s">
        <v>9695</v>
      </c>
      <c r="Y35" s="1" t="s">
        <v>9696</v>
      </c>
      <c r="Z35" s="1"/>
      <c r="AA35" s="1"/>
      <c r="AB35" s="1"/>
      <c r="AC35" s="1" t="s">
        <v>9697</v>
      </c>
      <c r="AD35" s="1"/>
      <c r="AE35" s="1" t="s">
        <v>9698</v>
      </c>
      <c r="AF35" s="1" t="s">
        <v>9271</v>
      </c>
      <c r="AG35" s="1"/>
      <c r="AH35" s="1"/>
    </row>
    <row r="36" spans="1:34" x14ac:dyDescent="0.25">
      <c r="A36" s="1"/>
      <c r="B36" s="1"/>
      <c r="C36" s="1" t="s">
        <v>9699</v>
      </c>
      <c r="D36" s="1"/>
      <c r="E36" s="1"/>
      <c r="F36" s="1"/>
      <c r="G36" s="1"/>
      <c r="H36" s="1" t="s">
        <v>9700</v>
      </c>
      <c r="I36" s="1" t="s">
        <v>9701</v>
      </c>
      <c r="J36" s="1"/>
      <c r="K36" s="1"/>
      <c r="L36" s="1"/>
      <c r="M36" s="1" t="s">
        <v>2289</v>
      </c>
      <c r="N36" s="1"/>
      <c r="O36" s="1"/>
      <c r="P36" s="1"/>
      <c r="Q36" s="1" t="s">
        <v>9702</v>
      </c>
      <c r="R36" s="1"/>
      <c r="S36" s="1"/>
      <c r="T36" s="1" t="s">
        <v>4253</v>
      </c>
      <c r="U36" s="1"/>
      <c r="V36" s="1"/>
      <c r="W36" s="1"/>
      <c r="X36" s="1" t="s">
        <v>9703</v>
      </c>
      <c r="Y36" s="1" t="s">
        <v>9704</v>
      </c>
      <c r="Z36" s="1"/>
      <c r="AA36" s="1"/>
      <c r="AB36" s="1"/>
      <c r="AC36" s="1" t="s">
        <v>9705</v>
      </c>
      <c r="AD36" s="1"/>
      <c r="AE36" s="1" t="s">
        <v>9706</v>
      </c>
      <c r="AF36" s="1" t="s">
        <v>9707</v>
      </c>
      <c r="AG36" s="1"/>
      <c r="AH36" s="1"/>
    </row>
    <row r="37" spans="1:34" x14ac:dyDescent="0.25">
      <c r="A37" s="1"/>
      <c r="B37" s="1"/>
      <c r="C37" s="1" t="s">
        <v>9566</v>
      </c>
      <c r="D37" s="1"/>
      <c r="E37" s="1"/>
      <c r="F37" s="1"/>
      <c r="G37" s="1"/>
      <c r="H37" s="1" t="s">
        <v>9708</v>
      </c>
      <c r="I37" s="1" t="s">
        <v>9709</v>
      </c>
      <c r="J37" s="1"/>
      <c r="K37" s="1"/>
      <c r="L37" s="1"/>
      <c r="M37" s="1" t="s">
        <v>1808</v>
      </c>
      <c r="N37" s="1"/>
      <c r="O37" s="1"/>
      <c r="P37" s="1"/>
      <c r="Q37" s="1" t="s">
        <v>9710</v>
      </c>
      <c r="R37" s="1"/>
      <c r="S37" s="1"/>
      <c r="T37" s="1" t="s">
        <v>9711</v>
      </c>
      <c r="U37" s="1"/>
      <c r="V37" s="1"/>
      <c r="W37" s="1"/>
      <c r="X37" s="1" t="s">
        <v>4753</v>
      </c>
      <c r="Y37" s="1" t="s">
        <v>9712</v>
      </c>
      <c r="Z37" s="1"/>
      <c r="AA37" s="1"/>
      <c r="AB37" s="1"/>
      <c r="AC37" s="1" t="s">
        <v>9455</v>
      </c>
      <c r="AD37" s="1"/>
      <c r="AE37" s="1" t="s">
        <v>9713</v>
      </c>
      <c r="AF37" s="1" t="s">
        <v>9714</v>
      </c>
      <c r="AG37" s="1"/>
      <c r="AH37" s="1"/>
    </row>
    <row r="38" spans="1:34" x14ac:dyDescent="0.25">
      <c r="A38" s="1"/>
      <c r="B38" s="1"/>
      <c r="C38" s="1" t="s">
        <v>8886</v>
      </c>
      <c r="D38" s="1"/>
      <c r="E38" s="1"/>
      <c r="F38" s="1"/>
      <c r="G38" s="1"/>
      <c r="H38" s="1" t="s">
        <v>9715</v>
      </c>
      <c r="I38" s="1" t="s">
        <v>9716</v>
      </c>
      <c r="J38" s="1"/>
      <c r="K38" s="1"/>
      <c r="L38" s="1"/>
      <c r="M38" s="1" t="s">
        <v>2754</v>
      </c>
      <c r="N38" s="1"/>
      <c r="O38" s="1"/>
      <c r="P38" s="1"/>
      <c r="Q38" s="1" t="s">
        <v>9717</v>
      </c>
      <c r="R38" s="1"/>
      <c r="S38" s="1"/>
      <c r="T38" s="1" t="s">
        <v>4352</v>
      </c>
      <c r="U38" s="1"/>
      <c r="V38" s="1"/>
      <c r="W38" s="1"/>
      <c r="X38" s="1" t="s">
        <v>8438</v>
      </c>
      <c r="Y38" s="1" t="s">
        <v>9718</v>
      </c>
      <c r="Z38" s="1"/>
      <c r="AA38" s="1"/>
      <c r="AB38" s="1"/>
      <c r="AC38" s="1" t="s">
        <v>9719</v>
      </c>
      <c r="AD38" s="1"/>
      <c r="AE38" s="1" t="s">
        <v>9720</v>
      </c>
      <c r="AF38" s="1" t="s">
        <v>6713</v>
      </c>
      <c r="AG38" s="1"/>
      <c r="AH38" s="1"/>
    </row>
    <row r="39" spans="1:34" x14ac:dyDescent="0.25">
      <c r="A39" s="1"/>
      <c r="B39" s="1"/>
      <c r="C39" s="1" t="s">
        <v>9721</v>
      </c>
      <c r="D39" s="1"/>
      <c r="E39" s="1"/>
      <c r="F39" s="1"/>
      <c r="G39" s="1"/>
      <c r="H39" s="1" t="s">
        <v>9722</v>
      </c>
      <c r="I39" s="1" t="s">
        <v>9723</v>
      </c>
      <c r="J39" s="1"/>
      <c r="K39" s="1"/>
      <c r="L39" s="1"/>
      <c r="M39" s="1" t="s">
        <v>2020</v>
      </c>
      <c r="N39" s="1"/>
      <c r="O39" s="1"/>
      <c r="P39" s="1"/>
      <c r="Q39" s="1" t="s">
        <v>9724</v>
      </c>
      <c r="R39" s="1"/>
      <c r="S39" s="1"/>
      <c r="T39" s="1" t="s">
        <v>424</v>
      </c>
      <c r="U39" s="1"/>
      <c r="V39" s="1"/>
      <c r="W39" s="1"/>
      <c r="X39" s="1" t="s">
        <v>9725</v>
      </c>
      <c r="Y39" s="1" t="s">
        <v>9726</v>
      </c>
      <c r="Z39" s="1"/>
      <c r="AA39" s="1"/>
      <c r="AB39" s="1"/>
      <c r="AC39" s="1" t="s">
        <v>9727</v>
      </c>
      <c r="AD39" s="1"/>
      <c r="AE39" s="1" t="s">
        <v>9728</v>
      </c>
      <c r="AF39" s="1" t="s">
        <v>6975</v>
      </c>
      <c r="AG39" s="1"/>
      <c r="AH39" s="1"/>
    </row>
    <row r="40" spans="1:34" x14ac:dyDescent="0.25">
      <c r="A40" s="1"/>
      <c r="B40" s="1"/>
      <c r="C40" s="1" t="s">
        <v>634</v>
      </c>
      <c r="D40" s="1"/>
      <c r="E40" s="1"/>
      <c r="F40" s="1"/>
      <c r="G40" s="1"/>
      <c r="H40" s="1" t="s">
        <v>9729</v>
      </c>
      <c r="I40" s="1" t="s">
        <v>9730</v>
      </c>
      <c r="J40" s="1"/>
      <c r="K40" s="1"/>
      <c r="L40" s="1"/>
      <c r="M40" s="1" t="s">
        <v>9731</v>
      </c>
      <c r="N40" s="1"/>
      <c r="O40" s="1"/>
      <c r="P40" s="1"/>
      <c r="Q40" s="1" t="s">
        <v>9732</v>
      </c>
      <c r="R40" s="1"/>
      <c r="S40" s="1"/>
      <c r="T40" s="1"/>
      <c r="U40" s="1"/>
      <c r="V40" s="1"/>
      <c r="W40" s="1"/>
      <c r="X40" s="1" t="s">
        <v>9733</v>
      </c>
      <c r="Y40" s="1" t="s">
        <v>9734</v>
      </c>
      <c r="Z40" s="1"/>
      <c r="AA40" s="1"/>
      <c r="AB40" s="1"/>
      <c r="AC40" s="1" t="s">
        <v>9735</v>
      </c>
      <c r="AD40" s="1"/>
      <c r="AE40" s="1" t="s">
        <v>9736</v>
      </c>
      <c r="AF40" s="1" t="s">
        <v>6761</v>
      </c>
      <c r="AG40" s="1"/>
      <c r="AH40" s="1"/>
    </row>
    <row r="41" spans="1:34" x14ac:dyDescent="0.25">
      <c r="A41" s="1"/>
      <c r="B41" s="1"/>
      <c r="C41" s="1" t="s">
        <v>9737</v>
      </c>
      <c r="D41" s="1"/>
      <c r="E41" s="1"/>
      <c r="F41" s="1"/>
      <c r="G41" s="1"/>
      <c r="H41" s="1" t="s">
        <v>9738</v>
      </c>
      <c r="I41" s="1" t="s">
        <v>9739</v>
      </c>
      <c r="J41" s="1"/>
      <c r="K41" s="1"/>
      <c r="L41" s="1"/>
      <c r="M41" s="1" t="s">
        <v>1838</v>
      </c>
      <c r="N41" s="1"/>
      <c r="O41" s="1"/>
      <c r="P41" s="1"/>
      <c r="Q41" s="1" t="s">
        <v>9740</v>
      </c>
      <c r="R41" s="1"/>
      <c r="S41" s="1"/>
      <c r="T41" s="1"/>
      <c r="U41" s="1"/>
      <c r="V41" s="1"/>
      <c r="W41" s="1"/>
      <c r="X41" s="1" t="s">
        <v>9741</v>
      </c>
      <c r="Y41" s="1" t="s">
        <v>5016</v>
      </c>
      <c r="Z41" s="1"/>
      <c r="AA41" s="1"/>
      <c r="AB41" s="1"/>
      <c r="AC41" s="1" t="s">
        <v>9742</v>
      </c>
      <c r="AD41" s="1"/>
      <c r="AE41" s="1" t="s">
        <v>9743</v>
      </c>
      <c r="AF41" s="1" t="s">
        <v>6727</v>
      </c>
      <c r="AG41" s="1"/>
      <c r="AH41" s="1"/>
    </row>
    <row r="42" spans="1:34" x14ac:dyDescent="0.25">
      <c r="A42" s="1"/>
      <c r="B42" s="1"/>
      <c r="C42" s="1" t="s">
        <v>9744</v>
      </c>
      <c r="D42" s="1"/>
      <c r="E42" s="1"/>
      <c r="F42" s="1"/>
      <c r="G42" s="1"/>
      <c r="H42" s="1" t="s">
        <v>9745</v>
      </c>
      <c r="I42" s="1" t="s">
        <v>9746</v>
      </c>
      <c r="J42" s="1"/>
      <c r="K42" s="1"/>
      <c r="L42" s="1"/>
      <c r="M42" s="1" t="s">
        <v>2551</v>
      </c>
      <c r="N42" s="1"/>
      <c r="O42" s="1"/>
      <c r="P42" s="1"/>
      <c r="Q42" s="1" t="s">
        <v>1380</v>
      </c>
      <c r="R42" s="1"/>
      <c r="S42" s="1"/>
      <c r="T42" s="1"/>
      <c r="U42" s="1"/>
      <c r="V42" s="1"/>
      <c r="W42" s="1"/>
      <c r="X42" s="1" t="s">
        <v>6410</v>
      </c>
      <c r="Y42" s="1" t="s">
        <v>424</v>
      </c>
      <c r="Z42" s="1"/>
      <c r="AA42" s="1"/>
      <c r="AB42" s="1"/>
      <c r="AC42" s="1" t="s">
        <v>9747</v>
      </c>
      <c r="AD42" s="1"/>
      <c r="AE42" s="1" t="s">
        <v>6331</v>
      </c>
      <c r="AF42" s="1" t="s">
        <v>6843</v>
      </c>
      <c r="AG42" s="1"/>
      <c r="AH42" s="1"/>
    </row>
    <row r="43" spans="1:34" x14ac:dyDescent="0.25">
      <c r="A43" s="1"/>
      <c r="B43" s="1"/>
      <c r="C43" s="1" t="s">
        <v>9748</v>
      </c>
      <c r="D43" s="1"/>
      <c r="E43" s="1"/>
      <c r="F43" s="1"/>
      <c r="G43" s="1"/>
      <c r="H43" s="1" t="s">
        <v>9749</v>
      </c>
      <c r="I43" s="1" t="s">
        <v>9750</v>
      </c>
      <c r="J43" s="1"/>
      <c r="K43" s="1"/>
      <c r="L43" s="1"/>
      <c r="M43" s="1" t="s">
        <v>1774</v>
      </c>
      <c r="N43" s="1"/>
      <c r="O43" s="1"/>
      <c r="P43" s="1"/>
      <c r="Q43" s="1" t="s">
        <v>2029</v>
      </c>
      <c r="R43" s="1"/>
      <c r="S43" s="1"/>
      <c r="T43" s="1"/>
      <c r="U43" s="1"/>
      <c r="V43" s="1"/>
      <c r="W43" s="1"/>
      <c r="X43" s="1" t="s">
        <v>9238</v>
      </c>
      <c r="Y43" s="1"/>
      <c r="Z43" s="1"/>
      <c r="AA43" s="1"/>
      <c r="AB43" s="1"/>
      <c r="AC43" s="1" t="s">
        <v>9751</v>
      </c>
      <c r="AD43" s="1"/>
      <c r="AE43" s="1" t="s">
        <v>9752</v>
      </c>
      <c r="AF43" s="1" t="s">
        <v>6749</v>
      </c>
      <c r="AG43" s="1"/>
      <c r="AH43" s="1"/>
    </row>
    <row r="44" spans="1:34" x14ac:dyDescent="0.25">
      <c r="A44" s="1"/>
      <c r="B44" s="1"/>
      <c r="C44" s="1" t="s">
        <v>9753</v>
      </c>
      <c r="D44" s="1"/>
      <c r="E44" s="1"/>
      <c r="F44" s="1"/>
      <c r="G44" s="1"/>
      <c r="H44" s="1" t="s">
        <v>9754</v>
      </c>
      <c r="I44" s="1" t="s">
        <v>9755</v>
      </c>
      <c r="J44" s="1"/>
      <c r="K44" s="1"/>
      <c r="L44" s="1"/>
      <c r="M44" s="1" t="s">
        <v>424</v>
      </c>
      <c r="N44" s="1"/>
      <c r="O44" s="1"/>
      <c r="P44" s="1"/>
      <c r="Q44" s="1" t="s">
        <v>9756</v>
      </c>
      <c r="R44" s="1"/>
      <c r="S44" s="1"/>
      <c r="T44" s="1"/>
      <c r="U44" s="1"/>
      <c r="V44" s="1"/>
      <c r="W44" s="1"/>
      <c r="X44" s="1" t="s">
        <v>9757</v>
      </c>
      <c r="Y44" s="1"/>
      <c r="Z44" s="1"/>
      <c r="AA44" s="1"/>
      <c r="AB44" s="1"/>
      <c r="AC44" s="1" t="s">
        <v>9758</v>
      </c>
      <c r="AD44" s="1"/>
      <c r="AE44" s="1" t="s">
        <v>9759</v>
      </c>
      <c r="AF44" s="1" t="s">
        <v>424</v>
      </c>
      <c r="AG44" s="1"/>
      <c r="AH44" s="1"/>
    </row>
    <row r="45" spans="1:34" x14ac:dyDescent="0.25">
      <c r="A45" s="1"/>
      <c r="B45" s="1"/>
      <c r="C45" s="1" t="s">
        <v>9760</v>
      </c>
      <c r="D45" s="1"/>
      <c r="E45" s="1"/>
      <c r="F45" s="1"/>
      <c r="G45" s="1"/>
      <c r="H45" s="1" t="s">
        <v>9761</v>
      </c>
      <c r="I45" s="1" t="s">
        <v>1303</v>
      </c>
      <c r="J45" s="1"/>
      <c r="K45" s="1"/>
      <c r="L45" s="1"/>
      <c r="M45" s="1"/>
      <c r="N45" s="1"/>
      <c r="O45" s="1"/>
      <c r="P45" s="1"/>
      <c r="Q45" s="1" t="s">
        <v>9762</v>
      </c>
      <c r="R45" s="1"/>
      <c r="S45" s="1"/>
      <c r="T45" s="1"/>
      <c r="U45" s="1"/>
      <c r="V45" s="1"/>
      <c r="W45" s="1"/>
      <c r="X45" s="1" t="s">
        <v>4879</v>
      </c>
      <c r="Y45" s="1"/>
      <c r="Z45" s="1"/>
      <c r="AA45" s="1"/>
      <c r="AB45" s="1"/>
      <c r="AC45" s="1" t="s">
        <v>3037</v>
      </c>
      <c r="AD45" s="1"/>
      <c r="AE45" s="1" t="s">
        <v>9763</v>
      </c>
      <c r="AF45" s="1"/>
      <c r="AG45" s="1"/>
      <c r="AH45" s="1"/>
    </row>
    <row r="46" spans="1:34" x14ac:dyDescent="0.25">
      <c r="A46" s="1"/>
      <c r="B46" s="1"/>
      <c r="C46" s="1" t="s">
        <v>9764</v>
      </c>
      <c r="D46" s="1"/>
      <c r="E46" s="1"/>
      <c r="F46" s="1"/>
      <c r="G46" s="1"/>
      <c r="H46" s="1" t="s">
        <v>9765</v>
      </c>
      <c r="I46" s="1" t="s">
        <v>9766</v>
      </c>
      <c r="J46" s="1"/>
      <c r="K46" s="1"/>
      <c r="L46" s="1"/>
      <c r="M46" s="1"/>
      <c r="N46" s="1"/>
      <c r="O46" s="1"/>
      <c r="P46" s="1"/>
      <c r="Q46" s="1" t="s">
        <v>9767</v>
      </c>
      <c r="R46" s="1"/>
      <c r="S46" s="1"/>
      <c r="T46" s="1"/>
      <c r="U46" s="1"/>
      <c r="V46" s="1"/>
      <c r="W46" s="1"/>
      <c r="X46" s="1" t="s">
        <v>8902</v>
      </c>
      <c r="Y46" s="1"/>
      <c r="Z46" s="1"/>
      <c r="AA46" s="1"/>
      <c r="AB46" s="1"/>
      <c r="AC46" s="1" t="s">
        <v>9768</v>
      </c>
      <c r="AD46" s="1"/>
      <c r="AE46" s="1" t="s">
        <v>9769</v>
      </c>
      <c r="AF46" s="1"/>
      <c r="AG46" s="1"/>
      <c r="AH46" s="1"/>
    </row>
    <row r="47" spans="1:34" x14ac:dyDescent="0.25">
      <c r="A47" s="1"/>
      <c r="B47" s="1"/>
      <c r="C47" s="1" t="s">
        <v>9770</v>
      </c>
      <c r="D47" s="1"/>
      <c r="E47" s="1"/>
      <c r="F47" s="1"/>
      <c r="G47" s="1"/>
      <c r="H47" s="1" t="s">
        <v>9771</v>
      </c>
      <c r="I47" s="1" t="s">
        <v>9772</v>
      </c>
      <c r="J47" s="1"/>
      <c r="K47" s="1"/>
      <c r="L47" s="1"/>
      <c r="M47" s="1"/>
      <c r="N47" s="1"/>
      <c r="O47" s="1"/>
      <c r="P47" s="1"/>
      <c r="Q47" s="1" t="s">
        <v>9773</v>
      </c>
      <c r="R47" s="1"/>
      <c r="S47" s="1"/>
      <c r="T47" s="1"/>
      <c r="U47" s="1"/>
      <c r="V47" s="1"/>
      <c r="W47" s="1"/>
      <c r="X47" s="1" t="s">
        <v>4982</v>
      </c>
      <c r="Y47" s="1"/>
      <c r="Z47" s="1"/>
      <c r="AA47" s="1"/>
      <c r="AB47" s="1"/>
      <c r="AC47" s="1" t="s">
        <v>9774</v>
      </c>
      <c r="AD47" s="1"/>
      <c r="AE47" s="1" t="s">
        <v>9775</v>
      </c>
      <c r="AF47" s="1"/>
      <c r="AG47" s="1"/>
      <c r="AH47" s="1"/>
    </row>
    <row r="48" spans="1:34" x14ac:dyDescent="0.25">
      <c r="A48" s="1"/>
      <c r="B48" s="1"/>
      <c r="C48" s="1" t="s">
        <v>9776</v>
      </c>
      <c r="D48" s="1"/>
      <c r="E48" s="1"/>
      <c r="F48" s="1"/>
      <c r="G48" s="1"/>
      <c r="H48" s="1" t="s">
        <v>424</v>
      </c>
      <c r="I48" s="1" t="s">
        <v>9777</v>
      </c>
      <c r="J48" s="1"/>
      <c r="K48" s="1"/>
      <c r="L48" s="1"/>
      <c r="M48" s="1"/>
      <c r="N48" s="1"/>
      <c r="O48" s="1"/>
      <c r="P48" s="1"/>
      <c r="Q48" s="1" t="s">
        <v>9778</v>
      </c>
      <c r="R48" s="1"/>
      <c r="S48" s="1"/>
      <c r="T48" s="1"/>
      <c r="U48" s="1"/>
      <c r="V48" s="1"/>
      <c r="W48" s="1"/>
      <c r="X48" s="1" t="s">
        <v>4902</v>
      </c>
      <c r="Y48" s="1"/>
      <c r="Z48" s="1"/>
      <c r="AA48" s="1"/>
      <c r="AB48" s="1"/>
      <c r="AC48" s="1" t="s">
        <v>9779</v>
      </c>
      <c r="AD48" s="1"/>
      <c r="AE48" s="1" t="s">
        <v>1867</v>
      </c>
      <c r="AF48" s="1"/>
      <c r="AG48" s="1"/>
      <c r="AH48" s="1"/>
    </row>
    <row r="49" spans="1:34" x14ac:dyDescent="0.25">
      <c r="A49" s="1"/>
      <c r="B49" s="1"/>
      <c r="C49" s="1" t="s">
        <v>9780</v>
      </c>
      <c r="D49" s="1"/>
      <c r="E49" s="1"/>
      <c r="F49" s="1"/>
      <c r="G49" s="1"/>
      <c r="H49" s="1"/>
      <c r="I49" s="1" t="s">
        <v>9781</v>
      </c>
      <c r="J49" s="1"/>
      <c r="K49" s="1"/>
      <c r="L49" s="1"/>
      <c r="M49" s="1"/>
      <c r="N49" s="1"/>
      <c r="O49" s="1"/>
      <c r="P49" s="1"/>
      <c r="Q49" s="1" t="s">
        <v>9703</v>
      </c>
      <c r="R49" s="1"/>
      <c r="S49" s="1"/>
      <c r="T49" s="1"/>
      <c r="U49" s="1"/>
      <c r="V49" s="1"/>
      <c r="W49" s="1"/>
      <c r="X49" s="1" t="s">
        <v>9782</v>
      </c>
      <c r="Y49" s="1"/>
      <c r="Z49" s="1"/>
      <c r="AA49" s="1"/>
      <c r="AB49" s="1"/>
      <c r="AC49" s="1" t="s">
        <v>9783</v>
      </c>
      <c r="AD49" s="1"/>
      <c r="AE49" s="1" t="s">
        <v>424</v>
      </c>
      <c r="AF49" s="1"/>
      <c r="AG49" s="1"/>
      <c r="AH49" s="1"/>
    </row>
    <row r="50" spans="1:34" x14ac:dyDescent="0.25">
      <c r="A50" s="1"/>
      <c r="B50" s="1"/>
      <c r="C50" s="1" t="s">
        <v>9455</v>
      </c>
      <c r="D50" s="1"/>
      <c r="E50" s="1"/>
      <c r="F50" s="1"/>
      <c r="G50" s="1"/>
      <c r="H50" s="1"/>
      <c r="I50" s="1" t="s">
        <v>9784</v>
      </c>
      <c r="J50" s="1"/>
      <c r="K50" s="1"/>
      <c r="L50" s="1"/>
      <c r="M50" s="1"/>
      <c r="N50" s="1"/>
      <c r="O50" s="1"/>
      <c r="P50" s="1"/>
      <c r="Q50" s="1" t="s">
        <v>4753</v>
      </c>
      <c r="R50" s="1"/>
      <c r="S50" s="1"/>
      <c r="T50" s="1"/>
      <c r="U50" s="1"/>
      <c r="V50" s="1"/>
      <c r="W50" s="1"/>
      <c r="X50" s="1" t="s">
        <v>9785</v>
      </c>
      <c r="Y50" s="1"/>
      <c r="Z50" s="1"/>
      <c r="AA50" s="1"/>
      <c r="AB50" s="1"/>
      <c r="AC50" s="1" t="s">
        <v>9786</v>
      </c>
      <c r="AD50" s="1"/>
      <c r="AE50" s="1"/>
      <c r="AF50" s="1"/>
      <c r="AG50" s="1"/>
      <c r="AH50" s="1"/>
    </row>
    <row r="51" spans="1:34" x14ac:dyDescent="0.25">
      <c r="A51" s="1"/>
      <c r="B51" s="1"/>
      <c r="C51" s="1" t="s">
        <v>9787</v>
      </c>
      <c r="D51" s="1"/>
      <c r="E51" s="1"/>
      <c r="F51" s="1"/>
      <c r="G51" s="1"/>
      <c r="H51" s="1"/>
      <c r="I51" s="1" t="s">
        <v>9149</v>
      </c>
      <c r="J51" s="1"/>
      <c r="K51" s="1"/>
      <c r="L51" s="1"/>
      <c r="M51" s="1"/>
      <c r="N51" s="1"/>
      <c r="O51" s="1"/>
      <c r="P51" s="1"/>
      <c r="Q51" s="1" t="s">
        <v>9788</v>
      </c>
      <c r="R51" s="1"/>
      <c r="S51" s="1"/>
      <c r="T51" s="1"/>
      <c r="U51" s="1"/>
      <c r="V51" s="1"/>
      <c r="W51" s="1"/>
      <c r="X51" s="1" t="s">
        <v>9789</v>
      </c>
      <c r="Y51" s="1"/>
      <c r="Z51" s="1"/>
      <c r="AA51" s="1"/>
      <c r="AB51" s="1"/>
      <c r="AC51" s="1" t="s">
        <v>9790</v>
      </c>
      <c r="AD51" s="1"/>
      <c r="AE51" s="1"/>
      <c r="AF51" s="1"/>
      <c r="AG51" s="1"/>
      <c r="AH51" s="1"/>
    </row>
    <row r="52" spans="1:34" x14ac:dyDescent="0.25">
      <c r="A52" s="1"/>
      <c r="B52" s="1"/>
      <c r="C52" s="1" t="s">
        <v>9791</v>
      </c>
      <c r="D52" s="1"/>
      <c r="E52" s="1"/>
      <c r="F52" s="1"/>
      <c r="G52" s="1"/>
      <c r="H52" s="1"/>
      <c r="I52" s="1" t="s">
        <v>9792</v>
      </c>
      <c r="J52" s="1"/>
      <c r="K52" s="1"/>
      <c r="L52" s="1"/>
      <c r="M52" s="1"/>
      <c r="N52" s="1"/>
      <c r="O52" s="1"/>
      <c r="P52" s="1"/>
      <c r="Q52" s="1" t="s">
        <v>9793</v>
      </c>
      <c r="R52" s="1"/>
      <c r="S52" s="1"/>
      <c r="T52" s="1"/>
      <c r="U52" s="1"/>
      <c r="V52" s="1"/>
      <c r="W52" s="1"/>
      <c r="X52" s="1" t="s">
        <v>9794</v>
      </c>
      <c r="Y52" s="1"/>
      <c r="Z52" s="1"/>
      <c r="AA52" s="1"/>
      <c r="AB52" s="1"/>
      <c r="AC52" s="1" t="s">
        <v>9795</v>
      </c>
      <c r="AD52" s="1"/>
      <c r="AE52" s="1"/>
      <c r="AF52" s="1"/>
      <c r="AG52" s="1"/>
      <c r="AH52" s="1"/>
    </row>
    <row r="53" spans="1:34" x14ac:dyDescent="0.25">
      <c r="A53" s="1"/>
      <c r="B53" s="1"/>
      <c r="C53" s="1" t="s">
        <v>9796</v>
      </c>
      <c r="D53" s="1"/>
      <c r="E53" s="1"/>
      <c r="F53" s="1"/>
      <c r="G53" s="1"/>
      <c r="H53" s="1"/>
      <c r="I53" s="1" t="s">
        <v>9797</v>
      </c>
      <c r="J53" s="1"/>
      <c r="K53" s="1"/>
      <c r="L53" s="1"/>
      <c r="M53" s="1"/>
      <c r="N53" s="1"/>
      <c r="O53" s="1"/>
      <c r="P53" s="1"/>
      <c r="Q53" s="1" t="s">
        <v>9798</v>
      </c>
      <c r="R53" s="1"/>
      <c r="S53" s="1"/>
      <c r="T53" s="1"/>
      <c r="U53" s="1"/>
      <c r="V53" s="1"/>
      <c r="W53" s="1"/>
      <c r="X53" s="1" t="s">
        <v>7005</v>
      </c>
      <c r="Y53" s="1"/>
      <c r="Z53" s="1"/>
      <c r="AA53" s="1"/>
      <c r="AB53" s="1"/>
      <c r="AC53" s="1" t="s">
        <v>9799</v>
      </c>
      <c r="AD53" s="1"/>
      <c r="AE53" s="1"/>
      <c r="AF53" s="1"/>
      <c r="AG53" s="1"/>
      <c r="AH53" s="1"/>
    </row>
    <row r="54" spans="1:34" x14ac:dyDescent="0.25">
      <c r="A54" s="1"/>
      <c r="B54" s="1"/>
      <c r="C54" s="1" t="s">
        <v>9800</v>
      </c>
      <c r="D54" s="1"/>
      <c r="E54" s="1"/>
      <c r="F54" s="1"/>
      <c r="G54" s="1"/>
      <c r="H54" s="1"/>
      <c r="I54" s="1" t="s">
        <v>4109</v>
      </c>
      <c r="J54" s="1"/>
      <c r="K54" s="1"/>
      <c r="L54" s="1"/>
      <c r="M54" s="1"/>
      <c r="N54" s="1"/>
      <c r="O54" s="1"/>
      <c r="P54" s="1"/>
      <c r="Q54" s="1" t="s">
        <v>9801</v>
      </c>
      <c r="R54" s="1"/>
      <c r="S54" s="1"/>
      <c r="T54" s="1"/>
      <c r="U54" s="1"/>
      <c r="V54" s="1"/>
      <c r="W54" s="1"/>
      <c r="X54" s="1" t="s">
        <v>9802</v>
      </c>
      <c r="Y54" s="1"/>
      <c r="Z54" s="1"/>
      <c r="AA54" s="1"/>
      <c r="AB54" s="1"/>
      <c r="AC54" s="1" t="s">
        <v>9803</v>
      </c>
      <c r="AD54" s="1"/>
      <c r="AE54" s="1"/>
      <c r="AF54" s="1"/>
      <c r="AG54" s="1"/>
      <c r="AH54" s="1"/>
    </row>
    <row r="55" spans="1:34" x14ac:dyDescent="0.25">
      <c r="A55" s="1"/>
      <c r="B55" s="1"/>
      <c r="C55" s="1" t="s">
        <v>9804</v>
      </c>
      <c r="D55" s="1"/>
      <c r="E55" s="1"/>
      <c r="F55" s="1"/>
      <c r="G55" s="1"/>
      <c r="H55" s="1"/>
      <c r="I55" s="1" t="s">
        <v>9805</v>
      </c>
      <c r="J55" s="1"/>
      <c r="K55" s="1"/>
      <c r="L55" s="1"/>
      <c r="M55" s="1"/>
      <c r="N55" s="1"/>
      <c r="O55" s="1"/>
      <c r="P55" s="1"/>
      <c r="Q55" s="1" t="s">
        <v>9806</v>
      </c>
      <c r="R55" s="1"/>
      <c r="S55" s="1"/>
      <c r="T55" s="1"/>
      <c r="U55" s="1"/>
      <c r="V55" s="1"/>
      <c r="W55" s="1"/>
      <c r="X55" s="1" t="s">
        <v>9807</v>
      </c>
      <c r="Y55" s="1"/>
      <c r="Z55" s="1"/>
      <c r="AA55" s="1"/>
      <c r="AB55" s="1"/>
      <c r="AC55" s="1" t="s">
        <v>9808</v>
      </c>
      <c r="AD55" s="1"/>
      <c r="AE55" s="1"/>
      <c r="AF55" s="1"/>
      <c r="AG55" s="1"/>
      <c r="AH55" s="1"/>
    </row>
    <row r="56" spans="1:34" x14ac:dyDescent="0.25">
      <c r="A56" s="1"/>
      <c r="B56" s="1"/>
      <c r="C56" s="1" t="s">
        <v>9809</v>
      </c>
      <c r="D56" s="1"/>
      <c r="E56" s="1"/>
      <c r="F56" s="1"/>
      <c r="G56" s="1"/>
      <c r="H56" s="1"/>
      <c r="I56" s="1" t="s">
        <v>9810</v>
      </c>
      <c r="J56" s="1"/>
      <c r="K56" s="1"/>
      <c r="L56" s="1"/>
      <c r="M56" s="1"/>
      <c r="N56" s="1"/>
      <c r="O56" s="1"/>
      <c r="P56" s="1"/>
      <c r="Q56" s="1" t="s">
        <v>9811</v>
      </c>
      <c r="R56" s="1"/>
      <c r="S56" s="1"/>
      <c r="T56" s="1"/>
      <c r="U56" s="1"/>
      <c r="V56" s="1"/>
      <c r="W56" s="1"/>
      <c r="X56" s="1" t="s">
        <v>9812</v>
      </c>
      <c r="Y56" s="1"/>
      <c r="Z56" s="1"/>
      <c r="AA56" s="1"/>
      <c r="AB56" s="1"/>
      <c r="AC56" s="1" t="s">
        <v>9813</v>
      </c>
      <c r="AD56" s="1"/>
      <c r="AE56" s="1"/>
      <c r="AF56" s="1"/>
      <c r="AG56" s="1"/>
      <c r="AH56" s="1"/>
    </row>
    <row r="57" spans="1:34" x14ac:dyDescent="0.25">
      <c r="A57" s="1"/>
      <c r="B57" s="1"/>
      <c r="C57" s="1" t="s">
        <v>9814</v>
      </c>
      <c r="D57" s="1"/>
      <c r="E57" s="1"/>
      <c r="F57" s="1"/>
      <c r="G57" s="1"/>
      <c r="H57" s="1"/>
      <c r="I57" s="1" t="s">
        <v>9815</v>
      </c>
      <c r="J57" s="1"/>
      <c r="K57" s="1"/>
      <c r="L57" s="1"/>
      <c r="M57" s="1"/>
      <c r="N57" s="1"/>
      <c r="O57" s="1"/>
      <c r="P57" s="1"/>
      <c r="Q57" s="1" t="s">
        <v>9816</v>
      </c>
      <c r="R57" s="1"/>
      <c r="S57" s="1"/>
      <c r="T57" s="1"/>
      <c r="U57" s="1"/>
      <c r="V57" s="1"/>
      <c r="W57" s="1"/>
      <c r="X57" s="1" t="s">
        <v>9817</v>
      </c>
      <c r="Y57" s="1"/>
      <c r="Z57" s="1"/>
      <c r="AA57" s="1"/>
      <c r="AB57" s="1"/>
      <c r="AC57" s="1" t="s">
        <v>9818</v>
      </c>
      <c r="AD57" s="1"/>
      <c r="AE57" s="1"/>
      <c r="AF57" s="1"/>
      <c r="AG57" s="1"/>
      <c r="AH57" s="1"/>
    </row>
    <row r="58" spans="1:34" x14ac:dyDescent="0.25">
      <c r="A58" s="1"/>
      <c r="B58" s="1"/>
      <c r="C58" s="1" t="s">
        <v>9777</v>
      </c>
      <c r="D58" s="1"/>
      <c r="E58" s="1"/>
      <c r="F58" s="1"/>
      <c r="G58" s="1"/>
      <c r="H58" s="1"/>
      <c r="I58" s="1" t="s">
        <v>9819</v>
      </c>
      <c r="J58" s="1"/>
      <c r="K58" s="1"/>
      <c r="L58" s="1"/>
      <c r="M58" s="1"/>
      <c r="N58" s="1"/>
      <c r="O58" s="1"/>
      <c r="P58" s="1"/>
      <c r="Q58" s="1" t="s">
        <v>9820</v>
      </c>
      <c r="R58" s="1"/>
      <c r="S58" s="1"/>
      <c r="T58" s="1"/>
      <c r="U58" s="1"/>
      <c r="V58" s="1"/>
      <c r="W58" s="1"/>
      <c r="X58" s="1" t="s">
        <v>9821</v>
      </c>
      <c r="Y58" s="1"/>
      <c r="Z58" s="1"/>
      <c r="AA58" s="1"/>
      <c r="AB58" s="1"/>
      <c r="AC58" s="1" t="s">
        <v>9822</v>
      </c>
      <c r="AD58" s="1"/>
      <c r="AE58" s="1"/>
      <c r="AF58" s="1"/>
      <c r="AG58" s="1"/>
      <c r="AH58" s="1"/>
    </row>
    <row r="59" spans="1:34" x14ac:dyDescent="0.25">
      <c r="A59" s="1"/>
      <c r="B59" s="1"/>
      <c r="C59" s="1" t="s">
        <v>9823</v>
      </c>
      <c r="D59" s="1"/>
      <c r="E59" s="1"/>
      <c r="F59" s="1"/>
      <c r="G59" s="1"/>
      <c r="H59" s="1"/>
      <c r="I59" s="1" t="s">
        <v>9824</v>
      </c>
      <c r="J59" s="1"/>
      <c r="K59" s="1"/>
      <c r="L59" s="1"/>
      <c r="M59" s="1"/>
      <c r="N59" s="1"/>
      <c r="O59" s="1"/>
      <c r="P59" s="1"/>
      <c r="Q59" s="1" t="s">
        <v>9825</v>
      </c>
      <c r="R59" s="1"/>
      <c r="S59" s="1"/>
      <c r="T59" s="1"/>
      <c r="U59" s="1"/>
      <c r="V59" s="1"/>
      <c r="W59" s="1"/>
      <c r="X59" s="1" t="s">
        <v>9826</v>
      </c>
      <c r="Y59" s="1"/>
      <c r="Z59" s="1"/>
      <c r="AA59" s="1"/>
      <c r="AB59" s="1"/>
      <c r="AC59" s="1" t="s">
        <v>9827</v>
      </c>
      <c r="AD59" s="1"/>
      <c r="AE59" s="1"/>
      <c r="AF59" s="1"/>
      <c r="AG59" s="1"/>
      <c r="AH59" s="1"/>
    </row>
    <row r="60" spans="1:34" x14ac:dyDescent="0.25">
      <c r="A60" s="1"/>
      <c r="B60" s="1"/>
      <c r="C60" s="1" t="s">
        <v>7448</v>
      </c>
      <c r="D60" s="1"/>
      <c r="E60" s="1"/>
      <c r="F60" s="1"/>
      <c r="G60" s="1"/>
      <c r="H60" s="1"/>
      <c r="I60" s="1" t="s">
        <v>9828</v>
      </c>
      <c r="J60" s="1"/>
      <c r="K60" s="1"/>
      <c r="L60" s="1"/>
      <c r="M60" s="1"/>
      <c r="N60" s="1"/>
      <c r="O60" s="1"/>
      <c r="P60" s="1"/>
      <c r="Q60" s="1" t="s">
        <v>9829</v>
      </c>
      <c r="R60" s="1"/>
      <c r="S60" s="1"/>
      <c r="T60" s="1"/>
      <c r="U60" s="1"/>
      <c r="V60" s="1"/>
      <c r="W60" s="1"/>
      <c r="X60" s="1" t="s">
        <v>9830</v>
      </c>
      <c r="Y60" s="1"/>
      <c r="Z60" s="1"/>
      <c r="AA60" s="1"/>
      <c r="AB60" s="1"/>
      <c r="AC60" s="1" t="s">
        <v>9831</v>
      </c>
      <c r="AD60" s="1"/>
      <c r="AE60" s="1"/>
      <c r="AF60" s="1"/>
      <c r="AG60" s="1"/>
      <c r="AH60" s="1"/>
    </row>
    <row r="61" spans="1:34" x14ac:dyDescent="0.25">
      <c r="A61" s="1"/>
      <c r="B61" s="1"/>
      <c r="C61" s="1" t="s">
        <v>9832</v>
      </c>
      <c r="D61" s="1"/>
      <c r="E61" s="1"/>
      <c r="F61" s="1"/>
      <c r="G61" s="1"/>
      <c r="H61" s="1"/>
      <c r="I61" s="1" t="s">
        <v>9833</v>
      </c>
      <c r="J61" s="1"/>
      <c r="K61" s="1"/>
      <c r="L61" s="1"/>
      <c r="M61" s="1"/>
      <c r="N61" s="1"/>
      <c r="O61" s="1"/>
      <c r="P61" s="1"/>
      <c r="Q61" s="1" t="s">
        <v>9834</v>
      </c>
      <c r="R61" s="1"/>
      <c r="S61" s="1"/>
      <c r="T61" s="1"/>
      <c r="U61" s="1"/>
      <c r="V61" s="1"/>
      <c r="W61" s="1"/>
      <c r="X61" s="1" t="s">
        <v>4779</v>
      </c>
      <c r="Y61" s="1"/>
      <c r="Z61" s="1"/>
      <c r="AA61" s="1"/>
      <c r="AB61" s="1"/>
      <c r="AC61" s="1" t="s">
        <v>9835</v>
      </c>
      <c r="AD61" s="1"/>
      <c r="AE61" s="1"/>
      <c r="AF61" s="1"/>
      <c r="AG61" s="1"/>
      <c r="AH61" s="1"/>
    </row>
    <row r="62" spans="1:34" x14ac:dyDescent="0.25">
      <c r="A62" s="1"/>
      <c r="B62" s="1"/>
      <c r="C62" s="1" t="s">
        <v>7346</v>
      </c>
      <c r="D62" s="1"/>
      <c r="E62" s="1"/>
      <c r="F62" s="1"/>
      <c r="G62" s="1"/>
      <c r="H62" s="1"/>
      <c r="I62" s="1" t="s">
        <v>9836</v>
      </c>
      <c r="J62" s="1"/>
      <c r="K62" s="1"/>
      <c r="L62" s="1"/>
      <c r="M62" s="1"/>
      <c r="N62" s="1"/>
      <c r="O62" s="1"/>
      <c r="P62" s="1"/>
      <c r="Q62" s="1" t="s">
        <v>9837</v>
      </c>
      <c r="R62" s="1"/>
      <c r="S62" s="1"/>
      <c r="T62" s="1"/>
      <c r="U62" s="1"/>
      <c r="V62" s="1"/>
      <c r="W62" s="1"/>
      <c r="X62" s="1" t="s">
        <v>9838</v>
      </c>
      <c r="Y62" s="1"/>
      <c r="Z62" s="1"/>
      <c r="AA62" s="1"/>
      <c r="AB62" s="1"/>
      <c r="AC62" s="1" t="s">
        <v>8551</v>
      </c>
      <c r="AD62" s="1"/>
      <c r="AE62" s="1"/>
      <c r="AF62" s="1"/>
      <c r="AG62" s="1"/>
      <c r="AH62" s="1"/>
    </row>
    <row r="63" spans="1:34" x14ac:dyDescent="0.25">
      <c r="A63" s="1"/>
      <c r="B63" s="1"/>
      <c r="C63" s="1" t="s">
        <v>9839</v>
      </c>
      <c r="D63" s="1"/>
      <c r="E63" s="1"/>
      <c r="F63" s="1"/>
      <c r="G63" s="1"/>
      <c r="H63" s="1"/>
      <c r="I63" s="1" t="s">
        <v>9840</v>
      </c>
      <c r="J63" s="1"/>
      <c r="K63" s="1"/>
      <c r="L63" s="1"/>
      <c r="M63" s="1"/>
      <c r="N63" s="1"/>
      <c r="O63" s="1"/>
      <c r="P63" s="1"/>
      <c r="Q63" s="1" t="s">
        <v>9841</v>
      </c>
      <c r="R63" s="1"/>
      <c r="S63" s="1"/>
      <c r="T63" s="1"/>
      <c r="U63" s="1"/>
      <c r="V63" s="1"/>
      <c r="W63" s="1"/>
      <c r="X63" s="1" t="s">
        <v>9842</v>
      </c>
      <c r="Y63" s="1"/>
      <c r="Z63" s="1"/>
      <c r="AA63" s="1"/>
      <c r="AB63" s="1"/>
      <c r="AC63" s="1" t="s">
        <v>9843</v>
      </c>
      <c r="AD63" s="1"/>
      <c r="AE63" s="1"/>
      <c r="AF63" s="1"/>
      <c r="AG63" s="1"/>
      <c r="AH63" s="1"/>
    </row>
    <row r="64" spans="1:34" x14ac:dyDescent="0.25">
      <c r="A64" s="1"/>
      <c r="B64" s="1"/>
      <c r="C64" s="1" t="s">
        <v>9844</v>
      </c>
      <c r="D64" s="1"/>
      <c r="E64" s="1"/>
      <c r="F64" s="1"/>
      <c r="G64" s="1"/>
      <c r="H64" s="1"/>
      <c r="I64" s="1" t="s">
        <v>1774</v>
      </c>
      <c r="J64" s="1"/>
      <c r="K64" s="1"/>
      <c r="L64" s="1"/>
      <c r="M64" s="1"/>
      <c r="N64" s="1"/>
      <c r="O64" s="1"/>
      <c r="P64" s="1"/>
      <c r="Q64" s="1" t="s">
        <v>9845</v>
      </c>
      <c r="R64" s="1"/>
      <c r="S64" s="1"/>
      <c r="T64" s="1"/>
      <c r="U64" s="1"/>
      <c r="V64" s="1"/>
      <c r="W64" s="1"/>
      <c r="X64" s="1" t="s">
        <v>9846</v>
      </c>
      <c r="Y64" s="1"/>
      <c r="Z64" s="1"/>
      <c r="AA64" s="1"/>
      <c r="AB64" s="1"/>
      <c r="AC64" s="1" t="s">
        <v>9847</v>
      </c>
      <c r="AD64" s="1"/>
      <c r="AE64" s="1"/>
      <c r="AF64" s="1"/>
      <c r="AG64" s="1"/>
      <c r="AH64" s="1"/>
    </row>
    <row r="65" spans="1:34" x14ac:dyDescent="0.25">
      <c r="A65" s="1"/>
      <c r="B65" s="1"/>
      <c r="C65" s="1" t="s">
        <v>9848</v>
      </c>
      <c r="D65" s="1"/>
      <c r="E65" s="1"/>
      <c r="F65" s="1"/>
      <c r="G65" s="1"/>
      <c r="H65" s="1"/>
      <c r="I65" s="1" t="s">
        <v>9849</v>
      </c>
      <c r="J65" s="1"/>
      <c r="K65" s="1"/>
      <c r="L65" s="1"/>
      <c r="M65" s="1"/>
      <c r="N65" s="1"/>
      <c r="O65" s="1"/>
      <c r="P65" s="1"/>
      <c r="Q65" s="1" t="s">
        <v>9850</v>
      </c>
      <c r="R65" s="1"/>
      <c r="S65" s="1"/>
      <c r="T65" s="1"/>
      <c r="U65" s="1"/>
      <c r="V65" s="1"/>
      <c r="W65" s="1"/>
      <c r="X65" s="1" t="s">
        <v>9851</v>
      </c>
      <c r="Y65" s="1"/>
      <c r="Z65" s="1"/>
      <c r="AA65" s="1"/>
      <c r="AB65" s="1"/>
      <c r="AC65" s="1" t="s">
        <v>5156</v>
      </c>
      <c r="AD65" s="1"/>
      <c r="AE65" s="1"/>
      <c r="AF65" s="1"/>
      <c r="AG65" s="1"/>
      <c r="AH65" s="1"/>
    </row>
    <row r="66" spans="1:34" x14ac:dyDescent="0.25">
      <c r="A66" s="1"/>
      <c r="B66" s="1"/>
      <c r="C66" s="1" t="s">
        <v>9852</v>
      </c>
      <c r="D66" s="1"/>
      <c r="E66" s="1"/>
      <c r="F66" s="1"/>
      <c r="G66" s="1"/>
      <c r="H66" s="1"/>
      <c r="I66" s="1" t="s">
        <v>9853</v>
      </c>
      <c r="J66" s="1"/>
      <c r="K66" s="1"/>
      <c r="L66" s="1"/>
      <c r="M66" s="1"/>
      <c r="N66" s="1"/>
      <c r="O66" s="1"/>
      <c r="P66" s="1"/>
      <c r="Q66" s="1" t="s">
        <v>9854</v>
      </c>
      <c r="R66" s="1"/>
      <c r="S66" s="1"/>
      <c r="T66" s="1"/>
      <c r="U66" s="1"/>
      <c r="V66" s="1"/>
      <c r="W66" s="1"/>
      <c r="X66" s="1" t="s">
        <v>424</v>
      </c>
      <c r="Y66" s="1"/>
      <c r="Z66" s="1"/>
      <c r="AA66" s="1"/>
      <c r="AB66" s="1"/>
      <c r="AC66" s="1" t="s">
        <v>7005</v>
      </c>
      <c r="AD66" s="1"/>
      <c r="AE66" s="1"/>
      <c r="AF66" s="1"/>
      <c r="AG66" s="1"/>
      <c r="AH66" s="1"/>
    </row>
    <row r="67" spans="1:34" x14ac:dyDescent="0.25">
      <c r="A67" s="1"/>
      <c r="B67" s="1"/>
      <c r="C67" s="1" t="s">
        <v>934</v>
      </c>
      <c r="D67" s="1"/>
      <c r="E67" s="1"/>
      <c r="F67" s="1"/>
      <c r="G67" s="1"/>
      <c r="H67" s="1"/>
      <c r="I67" s="1" t="s">
        <v>9855</v>
      </c>
      <c r="J67" s="1"/>
      <c r="K67" s="1"/>
      <c r="L67" s="1"/>
      <c r="M67" s="1"/>
      <c r="N67" s="1"/>
      <c r="O67" s="1"/>
      <c r="P67" s="1"/>
      <c r="Q67" s="1" t="s">
        <v>8902</v>
      </c>
      <c r="R67" s="1"/>
      <c r="S67" s="1"/>
      <c r="T67" s="1"/>
      <c r="U67" s="1"/>
      <c r="V67" s="1"/>
      <c r="W67" s="1"/>
      <c r="X67" s="1"/>
      <c r="Y67" s="1"/>
      <c r="Z67" s="1"/>
      <c r="AA67" s="1"/>
      <c r="AB67" s="1"/>
      <c r="AC67" s="1" t="s">
        <v>9856</v>
      </c>
      <c r="AD67" s="1"/>
      <c r="AE67" s="1"/>
      <c r="AF67" s="1"/>
      <c r="AG67" s="1"/>
      <c r="AH67" s="1"/>
    </row>
    <row r="68" spans="1:34" x14ac:dyDescent="0.25">
      <c r="A68" s="1"/>
      <c r="B68" s="1"/>
      <c r="C68" s="1" t="s">
        <v>546</v>
      </c>
      <c r="D68" s="1"/>
      <c r="E68" s="1"/>
      <c r="F68" s="1"/>
      <c r="G68" s="1"/>
      <c r="H68" s="1"/>
      <c r="I68" s="1" t="s">
        <v>9857</v>
      </c>
      <c r="J68" s="1"/>
      <c r="K68" s="1"/>
      <c r="L68" s="1"/>
      <c r="M68" s="1"/>
      <c r="N68" s="1"/>
      <c r="O68" s="1"/>
      <c r="P68" s="1"/>
      <c r="Q68" s="1" t="s">
        <v>9785</v>
      </c>
      <c r="R68" s="1"/>
      <c r="S68" s="1"/>
      <c r="T68" s="1"/>
      <c r="U68" s="1"/>
      <c r="V68" s="1"/>
      <c r="W68" s="1"/>
      <c r="X68" s="1"/>
      <c r="Y68" s="1"/>
      <c r="Z68" s="1"/>
      <c r="AA68" s="1"/>
      <c r="AB68" s="1"/>
      <c r="AC68" s="1" t="s">
        <v>9858</v>
      </c>
      <c r="AD68" s="1"/>
      <c r="AE68" s="1"/>
      <c r="AF68" s="1"/>
      <c r="AG68" s="1"/>
      <c r="AH68" s="1"/>
    </row>
    <row r="69" spans="1:34" x14ac:dyDescent="0.25">
      <c r="A69" s="1"/>
      <c r="B69" s="1"/>
      <c r="C69" s="1" t="s">
        <v>4753</v>
      </c>
      <c r="D69" s="1"/>
      <c r="E69" s="1"/>
      <c r="F69" s="1"/>
      <c r="G69" s="1"/>
      <c r="H69" s="1"/>
      <c r="I69" s="1" t="s">
        <v>9859</v>
      </c>
      <c r="J69" s="1"/>
      <c r="K69" s="1"/>
      <c r="L69" s="1"/>
      <c r="M69" s="1"/>
      <c r="N69" s="1"/>
      <c r="O69" s="1"/>
      <c r="P69" s="1"/>
      <c r="Q69" s="1" t="s">
        <v>9538</v>
      </c>
      <c r="R69" s="1"/>
      <c r="S69" s="1"/>
      <c r="T69" s="1"/>
      <c r="U69" s="1"/>
      <c r="V69" s="1"/>
      <c r="W69" s="1"/>
      <c r="X69" s="1"/>
      <c r="Y69" s="1"/>
      <c r="Z69" s="1"/>
      <c r="AA69" s="1"/>
      <c r="AB69" s="1"/>
      <c r="AC69" s="1" t="s">
        <v>9860</v>
      </c>
      <c r="AD69" s="1"/>
      <c r="AE69" s="1"/>
      <c r="AF69" s="1"/>
      <c r="AG69" s="1"/>
      <c r="AH69" s="1"/>
    </row>
    <row r="70" spans="1:34" x14ac:dyDescent="0.25">
      <c r="A70" s="1"/>
      <c r="B70" s="1"/>
      <c r="C70" s="1" t="s">
        <v>553</v>
      </c>
      <c r="D70" s="1"/>
      <c r="E70" s="1"/>
      <c r="F70" s="1"/>
      <c r="G70" s="1"/>
      <c r="H70" s="1"/>
      <c r="I70" s="1" t="s">
        <v>9861</v>
      </c>
      <c r="J70" s="1"/>
      <c r="K70" s="1"/>
      <c r="L70" s="1"/>
      <c r="M70" s="1"/>
      <c r="N70" s="1"/>
      <c r="O70" s="1"/>
      <c r="P70" s="1"/>
      <c r="Q70" s="1" t="s">
        <v>5471</v>
      </c>
      <c r="R70" s="1"/>
      <c r="S70" s="1"/>
      <c r="T70" s="1"/>
      <c r="U70" s="1"/>
      <c r="V70" s="1"/>
      <c r="W70" s="1"/>
      <c r="X70" s="1"/>
      <c r="Y70" s="1"/>
      <c r="Z70" s="1"/>
      <c r="AA70" s="1"/>
      <c r="AB70" s="1"/>
      <c r="AC70" s="1" t="s">
        <v>5714</v>
      </c>
      <c r="AD70" s="1"/>
      <c r="AE70" s="1"/>
      <c r="AF70" s="1"/>
      <c r="AG70" s="1"/>
      <c r="AH70" s="1"/>
    </row>
    <row r="71" spans="1:34" x14ac:dyDescent="0.25">
      <c r="A71" s="1"/>
      <c r="B71" s="1"/>
      <c r="C71" s="1" t="s">
        <v>9862</v>
      </c>
      <c r="D71" s="1"/>
      <c r="E71" s="1"/>
      <c r="F71" s="1"/>
      <c r="G71" s="1"/>
      <c r="H71" s="1"/>
      <c r="I71" s="1" t="s">
        <v>9863</v>
      </c>
      <c r="J71" s="1"/>
      <c r="K71" s="1"/>
      <c r="L71" s="1"/>
      <c r="M71" s="1"/>
      <c r="N71" s="1"/>
      <c r="O71" s="1"/>
      <c r="P71" s="1"/>
      <c r="Q71" s="1" t="s">
        <v>3978</v>
      </c>
      <c r="R71" s="1"/>
      <c r="S71" s="1"/>
      <c r="T71" s="1"/>
      <c r="U71" s="1"/>
      <c r="V71" s="1"/>
      <c r="W71" s="1"/>
      <c r="X71" s="1"/>
      <c r="Y71" s="1"/>
      <c r="Z71" s="1"/>
      <c r="AA71" s="1"/>
      <c r="AB71" s="1"/>
      <c r="AC71" s="1" t="s">
        <v>9864</v>
      </c>
      <c r="AD71" s="1"/>
      <c r="AE71" s="1"/>
      <c r="AF71" s="1"/>
      <c r="AG71" s="1"/>
      <c r="AH71" s="1"/>
    </row>
    <row r="72" spans="1:34" x14ac:dyDescent="0.25">
      <c r="A72" s="1"/>
      <c r="B72" s="1"/>
      <c r="C72" s="1" t="s">
        <v>9865</v>
      </c>
      <c r="D72" s="1"/>
      <c r="E72" s="1"/>
      <c r="F72" s="1"/>
      <c r="G72" s="1"/>
      <c r="H72" s="1"/>
      <c r="I72" s="1" t="s">
        <v>9866</v>
      </c>
      <c r="J72" s="1"/>
      <c r="K72" s="1"/>
      <c r="L72" s="1"/>
      <c r="M72" s="1"/>
      <c r="N72" s="1"/>
      <c r="O72" s="1"/>
      <c r="P72" s="1"/>
      <c r="Q72" s="1" t="s">
        <v>9867</v>
      </c>
      <c r="R72" s="1"/>
      <c r="S72" s="1"/>
      <c r="T72" s="1"/>
      <c r="U72" s="1"/>
      <c r="V72" s="1"/>
      <c r="W72" s="1"/>
      <c r="X72" s="1"/>
      <c r="Y72" s="1"/>
      <c r="Z72" s="1"/>
      <c r="AA72" s="1"/>
      <c r="AB72" s="1"/>
      <c r="AC72" s="1" t="s">
        <v>9868</v>
      </c>
      <c r="AD72" s="1"/>
      <c r="AE72" s="1"/>
      <c r="AF72" s="1"/>
      <c r="AG72" s="1"/>
      <c r="AH72" s="1"/>
    </row>
    <row r="73" spans="1:34" x14ac:dyDescent="0.25">
      <c r="A73" s="1"/>
      <c r="B73" s="1"/>
      <c r="C73" s="1" t="s">
        <v>9869</v>
      </c>
      <c r="D73" s="1"/>
      <c r="E73" s="1"/>
      <c r="F73" s="1"/>
      <c r="G73" s="1"/>
      <c r="H73" s="1"/>
      <c r="I73" s="1" t="s">
        <v>9870</v>
      </c>
      <c r="J73" s="1"/>
      <c r="K73" s="1"/>
      <c r="L73" s="1"/>
      <c r="M73" s="1"/>
      <c r="N73" s="1"/>
      <c r="O73" s="1"/>
      <c r="P73" s="1"/>
      <c r="Q73" s="1" t="s">
        <v>9871</v>
      </c>
      <c r="R73" s="1"/>
      <c r="S73" s="1"/>
      <c r="T73" s="1"/>
      <c r="U73" s="1"/>
      <c r="V73" s="1"/>
      <c r="W73" s="1"/>
      <c r="X73" s="1"/>
      <c r="Y73" s="1"/>
      <c r="Z73" s="1"/>
      <c r="AA73" s="1"/>
      <c r="AB73" s="1"/>
      <c r="AC73" s="1" t="s">
        <v>9872</v>
      </c>
      <c r="AD73" s="1"/>
      <c r="AE73" s="1"/>
      <c r="AF73" s="1"/>
      <c r="AG73" s="1"/>
      <c r="AH73" s="1"/>
    </row>
    <row r="74" spans="1:34" x14ac:dyDescent="0.25">
      <c r="A74" s="1"/>
      <c r="B74" s="1"/>
      <c r="C74" s="1" t="s">
        <v>9873</v>
      </c>
      <c r="D74" s="1"/>
      <c r="E74" s="1"/>
      <c r="F74" s="1"/>
      <c r="G74" s="1"/>
      <c r="H74" s="1"/>
      <c r="I74" s="1" t="s">
        <v>9874</v>
      </c>
      <c r="J74" s="1"/>
      <c r="K74" s="1"/>
      <c r="L74" s="1"/>
      <c r="M74" s="1"/>
      <c r="N74" s="1"/>
      <c r="O74" s="1"/>
      <c r="P74" s="1"/>
      <c r="Q74" s="1" t="s">
        <v>9875</v>
      </c>
      <c r="R74" s="1"/>
      <c r="S74" s="1"/>
      <c r="T74" s="1"/>
      <c r="U74" s="1"/>
      <c r="V74" s="1"/>
      <c r="W74" s="1"/>
      <c r="X74" s="1"/>
      <c r="Y74" s="1"/>
      <c r="Z74" s="1"/>
      <c r="AA74" s="1"/>
      <c r="AB74" s="1"/>
      <c r="AC74" s="1" t="s">
        <v>9876</v>
      </c>
      <c r="AD74" s="1"/>
      <c r="AE74" s="1"/>
      <c r="AF74" s="1"/>
      <c r="AG74" s="1"/>
      <c r="AH74" s="1"/>
    </row>
    <row r="75" spans="1:34" x14ac:dyDescent="0.25">
      <c r="A75" s="1"/>
      <c r="B75" s="1"/>
      <c r="C75" s="1" t="s">
        <v>603</v>
      </c>
      <c r="D75" s="1"/>
      <c r="E75" s="1"/>
      <c r="F75" s="1"/>
      <c r="G75" s="1"/>
      <c r="H75" s="1"/>
      <c r="I75" s="1" t="s">
        <v>9877</v>
      </c>
      <c r="J75" s="1"/>
      <c r="K75" s="1"/>
      <c r="L75" s="1"/>
      <c r="M75" s="1"/>
      <c r="N75" s="1"/>
      <c r="O75" s="1"/>
      <c r="P75" s="1"/>
      <c r="Q75" s="1" t="s">
        <v>9878</v>
      </c>
      <c r="R75" s="1"/>
      <c r="S75" s="1"/>
      <c r="T75" s="1"/>
      <c r="U75" s="1"/>
      <c r="V75" s="1"/>
      <c r="W75" s="1"/>
      <c r="X75" s="1"/>
      <c r="Y75" s="1"/>
      <c r="Z75" s="1"/>
      <c r="AA75" s="1"/>
      <c r="AB75" s="1"/>
      <c r="AC75" s="1" t="s">
        <v>8911</v>
      </c>
      <c r="AD75" s="1"/>
      <c r="AE75" s="1"/>
      <c r="AF75" s="1"/>
      <c r="AG75" s="1"/>
      <c r="AH75" s="1"/>
    </row>
    <row r="76" spans="1:34" x14ac:dyDescent="0.25">
      <c r="A76" s="1"/>
      <c r="B76" s="1"/>
      <c r="C76" s="1" t="s">
        <v>788</v>
      </c>
      <c r="D76" s="1"/>
      <c r="E76" s="1"/>
      <c r="F76" s="1"/>
      <c r="G76" s="1"/>
      <c r="H76" s="1"/>
      <c r="I76" s="1" t="s">
        <v>9879</v>
      </c>
      <c r="J76" s="1"/>
      <c r="K76" s="1"/>
      <c r="L76" s="1"/>
      <c r="M76" s="1"/>
      <c r="N76" s="1"/>
      <c r="O76" s="1"/>
      <c r="P76" s="1"/>
      <c r="Q76" s="1" t="s">
        <v>9880</v>
      </c>
      <c r="R76" s="1"/>
      <c r="S76" s="1"/>
      <c r="T76" s="1"/>
      <c r="U76" s="1"/>
      <c r="V76" s="1"/>
      <c r="W76" s="1"/>
      <c r="X76" s="1"/>
      <c r="Y76" s="1"/>
      <c r="Z76" s="1"/>
      <c r="AA76" s="1"/>
      <c r="AB76" s="1"/>
      <c r="AC76" s="1" t="s">
        <v>9881</v>
      </c>
      <c r="AD76" s="1"/>
      <c r="AE76" s="1"/>
      <c r="AF76" s="1"/>
      <c r="AG76" s="1"/>
      <c r="AH76" s="1"/>
    </row>
    <row r="77" spans="1:34" x14ac:dyDescent="0.25">
      <c r="A77" s="1"/>
      <c r="B77" s="1"/>
      <c r="C77" s="1" t="s">
        <v>9882</v>
      </c>
      <c r="D77" s="1"/>
      <c r="E77" s="1"/>
      <c r="F77" s="1"/>
      <c r="G77" s="1"/>
      <c r="H77" s="1"/>
      <c r="I77" s="1" t="s">
        <v>9883</v>
      </c>
      <c r="J77" s="1"/>
      <c r="K77" s="1"/>
      <c r="L77" s="1"/>
      <c r="M77" s="1"/>
      <c r="N77" s="1"/>
      <c r="O77" s="1"/>
      <c r="P77" s="1"/>
      <c r="Q77" s="1" t="s">
        <v>9884</v>
      </c>
      <c r="R77" s="1"/>
      <c r="S77" s="1"/>
      <c r="T77" s="1"/>
      <c r="U77" s="1"/>
      <c r="V77" s="1"/>
      <c r="W77" s="1"/>
      <c r="X77" s="1"/>
      <c r="Y77" s="1"/>
      <c r="Z77" s="1"/>
      <c r="AA77" s="1"/>
      <c r="AB77" s="1"/>
      <c r="AC77" s="1" t="s">
        <v>9885</v>
      </c>
      <c r="AD77" s="1"/>
      <c r="AE77" s="1"/>
      <c r="AF77" s="1"/>
      <c r="AG77" s="1"/>
      <c r="AH77" s="1"/>
    </row>
    <row r="78" spans="1:34" x14ac:dyDescent="0.25">
      <c r="A78" s="1"/>
      <c r="B78" s="1"/>
      <c r="C78" s="1" t="s">
        <v>9886</v>
      </c>
      <c r="D78" s="1"/>
      <c r="E78" s="1"/>
      <c r="F78" s="1"/>
      <c r="G78" s="1"/>
      <c r="H78" s="1"/>
      <c r="I78" s="1" t="s">
        <v>9887</v>
      </c>
      <c r="J78" s="1"/>
      <c r="K78" s="1"/>
      <c r="L78" s="1"/>
      <c r="M78" s="1"/>
      <c r="N78" s="1"/>
      <c r="O78" s="1"/>
      <c r="P78" s="1"/>
      <c r="Q78" s="1" t="s">
        <v>9888</v>
      </c>
      <c r="R78" s="1"/>
      <c r="S78" s="1"/>
      <c r="T78" s="1"/>
      <c r="U78" s="1"/>
      <c r="V78" s="1"/>
      <c r="W78" s="1"/>
      <c r="X78" s="1"/>
      <c r="Y78" s="1"/>
      <c r="Z78" s="1"/>
      <c r="AA78" s="1"/>
      <c r="AB78" s="1"/>
      <c r="AC78" s="1" t="s">
        <v>9889</v>
      </c>
      <c r="AD78" s="1"/>
      <c r="AE78" s="1"/>
      <c r="AF78" s="1"/>
      <c r="AG78" s="1"/>
      <c r="AH78" s="1"/>
    </row>
    <row r="79" spans="1:34" x14ac:dyDescent="0.25">
      <c r="A79" s="1"/>
      <c r="B79" s="1"/>
      <c r="C79" s="1" t="s">
        <v>9890</v>
      </c>
      <c r="D79" s="1"/>
      <c r="E79" s="1"/>
      <c r="F79" s="1"/>
      <c r="G79" s="1"/>
      <c r="H79" s="1"/>
      <c r="I79" s="1" t="s">
        <v>9891</v>
      </c>
      <c r="J79" s="1"/>
      <c r="K79" s="1"/>
      <c r="L79" s="1"/>
      <c r="M79" s="1"/>
      <c r="N79" s="1"/>
      <c r="O79" s="1"/>
      <c r="P79" s="1"/>
      <c r="Q79" s="1" t="s">
        <v>9892</v>
      </c>
      <c r="R79" s="1"/>
      <c r="S79" s="1"/>
      <c r="T79" s="1"/>
      <c r="U79" s="1"/>
      <c r="V79" s="1"/>
      <c r="W79" s="1"/>
      <c r="X79" s="1"/>
      <c r="Y79" s="1"/>
      <c r="Z79" s="1"/>
      <c r="AA79" s="1"/>
      <c r="AB79" s="1"/>
      <c r="AC79" s="1" t="s">
        <v>9893</v>
      </c>
      <c r="AD79" s="1"/>
      <c r="AE79" s="1"/>
      <c r="AF79" s="1"/>
      <c r="AG79" s="1"/>
      <c r="AH79" s="1"/>
    </row>
    <row r="80" spans="1:34" x14ac:dyDescent="0.25">
      <c r="A80" s="1"/>
      <c r="B80" s="1"/>
      <c r="C80" s="1" t="s">
        <v>9894</v>
      </c>
      <c r="D80" s="1"/>
      <c r="E80" s="1"/>
      <c r="F80" s="1"/>
      <c r="G80" s="1"/>
      <c r="H80" s="1"/>
      <c r="I80" s="1" t="s">
        <v>9895</v>
      </c>
      <c r="J80" s="1"/>
      <c r="K80" s="1"/>
      <c r="L80" s="1"/>
      <c r="M80" s="1"/>
      <c r="N80" s="1"/>
      <c r="O80" s="1"/>
      <c r="P80" s="1"/>
      <c r="Q80" s="1" t="s">
        <v>3975</v>
      </c>
      <c r="R80" s="1"/>
      <c r="S80" s="1"/>
      <c r="T80" s="1"/>
      <c r="U80" s="1"/>
      <c r="V80" s="1"/>
      <c r="W80" s="1"/>
      <c r="X80" s="1"/>
      <c r="Y80" s="1"/>
      <c r="Z80" s="1"/>
      <c r="AA80" s="1"/>
      <c r="AB80" s="1"/>
      <c r="AC80" s="1" t="s">
        <v>9896</v>
      </c>
      <c r="AD80" s="1"/>
      <c r="AE80" s="1"/>
      <c r="AF80" s="1"/>
      <c r="AG80" s="1"/>
      <c r="AH80" s="1"/>
    </row>
    <row r="81" spans="1:34" x14ac:dyDescent="0.25">
      <c r="A81" s="1"/>
      <c r="B81" s="1"/>
      <c r="C81" s="1" t="s">
        <v>9835</v>
      </c>
      <c r="D81" s="1"/>
      <c r="E81" s="1"/>
      <c r="F81" s="1"/>
      <c r="G81" s="1"/>
      <c r="H81" s="1"/>
      <c r="I81" s="1" t="s">
        <v>9897</v>
      </c>
      <c r="J81" s="1"/>
      <c r="K81" s="1"/>
      <c r="L81" s="1"/>
      <c r="M81" s="1"/>
      <c r="N81" s="1"/>
      <c r="O81" s="1"/>
      <c r="P81" s="1"/>
      <c r="Q81" s="1" t="s">
        <v>9898</v>
      </c>
      <c r="R81" s="1"/>
      <c r="S81" s="1"/>
      <c r="T81" s="1"/>
      <c r="U81" s="1"/>
      <c r="V81" s="1"/>
      <c r="W81" s="1"/>
      <c r="X81" s="1"/>
      <c r="Y81" s="1"/>
      <c r="Z81" s="1"/>
      <c r="AA81" s="1"/>
      <c r="AB81" s="1"/>
      <c r="AC81" s="1" t="s">
        <v>9899</v>
      </c>
      <c r="AD81" s="1"/>
      <c r="AE81" s="1"/>
      <c r="AF81" s="1"/>
      <c r="AG81" s="1"/>
      <c r="AH81" s="1"/>
    </row>
    <row r="82" spans="1:34" x14ac:dyDescent="0.25">
      <c r="A82" s="1"/>
      <c r="B82" s="1"/>
      <c r="C82" s="1" t="s">
        <v>9388</v>
      </c>
      <c r="D82" s="1"/>
      <c r="E82" s="1"/>
      <c r="F82" s="1"/>
      <c r="G82" s="1"/>
      <c r="H82" s="1"/>
      <c r="I82" s="1" t="s">
        <v>9900</v>
      </c>
      <c r="J82" s="1"/>
      <c r="K82" s="1"/>
      <c r="L82" s="1"/>
      <c r="M82" s="1"/>
      <c r="N82" s="1"/>
      <c r="O82" s="1"/>
      <c r="P82" s="1"/>
      <c r="Q82" s="1" t="s">
        <v>9901</v>
      </c>
      <c r="R82" s="1"/>
      <c r="S82" s="1"/>
      <c r="T82" s="1"/>
      <c r="U82" s="1"/>
      <c r="V82" s="1"/>
      <c r="W82" s="1"/>
      <c r="X82" s="1"/>
      <c r="Y82" s="1"/>
      <c r="Z82" s="1"/>
      <c r="AA82" s="1"/>
      <c r="AB82" s="1"/>
      <c r="AC82" s="1" t="s">
        <v>9902</v>
      </c>
      <c r="AD82" s="1"/>
      <c r="AE82" s="1"/>
      <c r="AF82" s="1"/>
      <c r="AG82" s="1"/>
      <c r="AH82" s="1"/>
    </row>
    <row r="83" spans="1:34" x14ac:dyDescent="0.25">
      <c r="A83" s="1"/>
      <c r="B83" s="1"/>
      <c r="C83" s="1" t="s">
        <v>9903</v>
      </c>
      <c r="D83" s="1"/>
      <c r="E83" s="1"/>
      <c r="F83" s="1"/>
      <c r="G83" s="1"/>
      <c r="H83" s="1"/>
      <c r="I83" s="1" t="s">
        <v>4213</v>
      </c>
      <c r="J83" s="1"/>
      <c r="K83" s="1"/>
      <c r="L83" s="1"/>
      <c r="M83" s="1"/>
      <c r="N83" s="1"/>
      <c r="O83" s="1"/>
      <c r="P83" s="1"/>
      <c r="Q83" s="1" t="s">
        <v>9904</v>
      </c>
      <c r="R83" s="1"/>
      <c r="S83" s="1"/>
      <c r="T83" s="1"/>
      <c r="U83" s="1"/>
      <c r="V83" s="1"/>
      <c r="W83" s="1"/>
      <c r="X83" s="1"/>
      <c r="Y83" s="1"/>
      <c r="Z83" s="1"/>
      <c r="AA83" s="1"/>
      <c r="AB83" s="1"/>
      <c r="AC83" s="1" t="s">
        <v>9905</v>
      </c>
      <c r="AD83" s="1"/>
      <c r="AE83" s="1"/>
      <c r="AF83" s="1"/>
      <c r="AG83" s="1"/>
      <c r="AH83" s="1"/>
    </row>
    <row r="84" spans="1:34" x14ac:dyDescent="0.25">
      <c r="A84" s="1"/>
      <c r="B84" s="1"/>
      <c r="C84" s="1" t="s">
        <v>9906</v>
      </c>
      <c r="D84" s="1"/>
      <c r="E84" s="1"/>
      <c r="F84" s="1"/>
      <c r="G84" s="1"/>
      <c r="H84" s="1"/>
      <c r="I84" s="1" t="s">
        <v>9907</v>
      </c>
      <c r="J84" s="1"/>
      <c r="K84" s="1"/>
      <c r="L84" s="1"/>
      <c r="M84" s="1"/>
      <c r="N84" s="1"/>
      <c r="O84" s="1"/>
      <c r="P84" s="1"/>
      <c r="Q84" s="1" t="s">
        <v>9908</v>
      </c>
      <c r="R84" s="1"/>
      <c r="S84" s="1"/>
      <c r="T84" s="1"/>
      <c r="U84" s="1"/>
      <c r="V84" s="1"/>
      <c r="W84" s="1"/>
      <c r="X84" s="1"/>
      <c r="Y84" s="1"/>
      <c r="Z84" s="1"/>
      <c r="AA84" s="1"/>
      <c r="AB84" s="1"/>
      <c r="AC84" s="1" t="s">
        <v>9909</v>
      </c>
      <c r="AD84" s="1"/>
      <c r="AE84" s="1"/>
      <c r="AF84" s="1"/>
      <c r="AG84" s="1"/>
      <c r="AH84" s="1"/>
    </row>
    <row r="85" spans="1:34" x14ac:dyDescent="0.25">
      <c r="A85" s="1"/>
      <c r="B85" s="1"/>
      <c r="C85" s="1" t="s">
        <v>5471</v>
      </c>
      <c r="D85" s="1"/>
      <c r="E85" s="1"/>
      <c r="F85" s="1"/>
      <c r="G85" s="1"/>
      <c r="H85" s="1"/>
      <c r="I85" s="1" t="s">
        <v>9910</v>
      </c>
      <c r="J85" s="1"/>
      <c r="K85" s="1"/>
      <c r="L85" s="1"/>
      <c r="M85" s="1"/>
      <c r="N85" s="1"/>
      <c r="O85" s="1"/>
      <c r="P85" s="1"/>
      <c r="Q85" s="1" t="s">
        <v>9911</v>
      </c>
      <c r="R85" s="1"/>
      <c r="S85" s="1"/>
      <c r="T85" s="1"/>
      <c r="U85" s="1"/>
      <c r="V85" s="1"/>
      <c r="W85" s="1"/>
      <c r="X85" s="1"/>
      <c r="Y85" s="1"/>
      <c r="Z85" s="1"/>
      <c r="AA85" s="1"/>
      <c r="AB85" s="1"/>
      <c r="AC85" s="1" t="s">
        <v>9912</v>
      </c>
      <c r="AD85" s="1"/>
      <c r="AE85" s="1"/>
      <c r="AF85" s="1"/>
      <c r="AG85" s="1"/>
      <c r="AH85" s="1"/>
    </row>
    <row r="86" spans="1:34" x14ac:dyDescent="0.25">
      <c r="A86" s="1"/>
      <c r="B86" s="1"/>
      <c r="C86" s="1" t="s">
        <v>9913</v>
      </c>
      <c r="D86" s="1"/>
      <c r="E86" s="1"/>
      <c r="F86" s="1"/>
      <c r="G86" s="1"/>
      <c r="H86" s="1"/>
      <c r="I86" s="1" t="s">
        <v>9914</v>
      </c>
      <c r="J86" s="1"/>
      <c r="K86" s="1"/>
      <c r="L86" s="1"/>
      <c r="M86" s="1"/>
      <c r="N86" s="1"/>
      <c r="O86" s="1"/>
      <c r="P86" s="1"/>
      <c r="Q86" s="1" t="s">
        <v>9915</v>
      </c>
      <c r="R86" s="1"/>
      <c r="S86" s="1"/>
      <c r="T86" s="1"/>
      <c r="U86" s="1"/>
      <c r="V86" s="1"/>
      <c r="W86" s="1"/>
      <c r="X86" s="1"/>
      <c r="Y86" s="1"/>
      <c r="Z86" s="1"/>
      <c r="AA86" s="1"/>
      <c r="AB86" s="1"/>
      <c r="AC86" s="1" t="s">
        <v>3939</v>
      </c>
      <c r="AD86" s="1"/>
      <c r="AE86" s="1"/>
      <c r="AF86" s="1"/>
      <c r="AG86" s="1"/>
      <c r="AH86" s="1"/>
    </row>
    <row r="87" spans="1:34" x14ac:dyDescent="0.25">
      <c r="A87" s="1"/>
      <c r="B87" s="1"/>
      <c r="C87" s="1" t="s">
        <v>9743</v>
      </c>
      <c r="D87" s="1"/>
      <c r="E87" s="1"/>
      <c r="F87" s="1"/>
      <c r="G87" s="1"/>
      <c r="H87" s="1"/>
      <c r="I87" s="1" t="s">
        <v>9916</v>
      </c>
      <c r="J87" s="1"/>
      <c r="K87" s="1"/>
      <c r="L87" s="1"/>
      <c r="M87" s="1"/>
      <c r="N87" s="1"/>
      <c r="O87" s="1"/>
      <c r="P87" s="1"/>
      <c r="Q87" s="1" t="s">
        <v>9917</v>
      </c>
      <c r="R87" s="1"/>
      <c r="S87" s="1"/>
      <c r="T87" s="1"/>
      <c r="U87" s="1"/>
      <c r="V87" s="1"/>
      <c r="W87" s="1"/>
      <c r="X87" s="1"/>
      <c r="Y87" s="1"/>
      <c r="Z87" s="1"/>
      <c r="AA87" s="1"/>
      <c r="AB87" s="1"/>
      <c r="AC87" s="1" t="s">
        <v>9918</v>
      </c>
      <c r="AD87" s="1"/>
      <c r="AE87" s="1"/>
      <c r="AF87" s="1"/>
      <c r="AG87" s="1"/>
      <c r="AH87" s="1"/>
    </row>
    <row r="88" spans="1:34" x14ac:dyDescent="0.25">
      <c r="A88" s="1"/>
      <c r="B88" s="1"/>
      <c r="C88" s="1" t="s">
        <v>9540</v>
      </c>
      <c r="D88" s="1"/>
      <c r="E88" s="1"/>
      <c r="F88" s="1"/>
      <c r="G88" s="1"/>
      <c r="H88" s="1"/>
      <c r="I88" s="1" t="s">
        <v>9919</v>
      </c>
      <c r="J88" s="1"/>
      <c r="K88" s="1"/>
      <c r="L88" s="1"/>
      <c r="M88" s="1"/>
      <c r="N88" s="1"/>
      <c r="O88" s="1"/>
      <c r="P88" s="1"/>
      <c r="Q88" s="1" t="s">
        <v>4006</v>
      </c>
      <c r="R88" s="1"/>
      <c r="S88" s="1"/>
      <c r="T88" s="1"/>
      <c r="U88" s="1"/>
      <c r="V88" s="1"/>
      <c r="W88" s="1"/>
      <c r="X88" s="1"/>
      <c r="Y88" s="1"/>
      <c r="Z88" s="1"/>
      <c r="AA88" s="1"/>
      <c r="AB88" s="1"/>
      <c r="AC88" s="1" t="s">
        <v>9749</v>
      </c>
      <c r="AD88" s="1"/>
      <c r="AE88" s="1"/>
      <c r="AF88" s="1"/>
      <c r="AG88" s="1"/>
      <c r="AH88" s="1"/>
    </row>
    <row r="89" spans="1:34" x14ac:dyDescent="0.25">
      <c r="A89" s="1"/>
      <c r="B89" s="1"/>
      <c r="C89" s="1" t="s">
        <v>9920</v>
      </c>
      <c r="D89" s="1"/>
      <c r="E89" s="1"/>
      <c r="F89" s="1"/>
      <c r="G89" s="1"/>
      <c r="H89" s="1"/>
      <c r="I89" s="1" t="s">
        <v>9921</v>
      </c>
      <c r="J89" s="1"/>
      <c r="K89" s="1"/>
      <c r="L89" s="1"/>
      <c r="M89" s="1"/>
      <c r="N89" s="1"/>
      <c r="O89" s="1"/>
      <c r="P89" s="1"/>
      <c r="Q89" s="1" t="s">
        <v>9922</v>
      </c>
      <c r="R89" s="1"/>
      <c r="S89" s="1"/>
      <c r="T89" s="1"/>
      <c r="U89" s="1"/>
      <c r="V89" s="1"/>
      <c r="W89" s="1"/>
      <c r="X89" s="1"/>
      <c r="Y89" s="1"/>
      <c r="Z89" s="1"/>
      <c r="AA89" s="1"/>
      <c r="AB89" s="1"/>
      <c r="AC89" s="1" t="s">
        <v>424</v>
      </c>
      <c r="AD89" s="1"/>
      <c r="AE89" s="1"/>
      <c r="AF89" s="1"/>
      <c r="AG89" s="1"/>
      <c r="AH89" s="1"/>
    </row>
    <row r="90" spans="1:34" x14ac:dyDescent="0.25">
      <c r="A90" s="1"/>
      <c r="B90" s="1"/>
      <c r="C90" s="1" t="s">
        <v>9923</v>
      </c>
      <c r="D90" s="1"/>
      <c r="E90" s="1"/>
      <c r="F90" s="1"/>
      <c r="G90" s="1"/>
      <c r="H90" s="1"/>
      <c r="I90" s="1" t="s">
        <v>9924</v>
      </c>
      <c r="J90" s="1"/>
      <c r="K90" s="1"/>
      <c r="L90" s="1"/>
      <c r="M90" s="1"/>
      <c r="N90" s="1"/>
      <c r="O90" s="1"/>
      <c r="P90" s="1"/>
      <c r="Q90" s="1" t="s">
        <v>9925</v>
      </c>
      <c r="R90" s="1"/>
      <c r="S90" s="1"/>
      <c r="T90" s="1"/>
      <c r="U90" s="1"/>
      <c r="V90" s="1"/>
      <c r="W90" s="1"/>
      <c r="X90" s="1"/>
      <c r="Y90" s="1"/>
      <c r="Z90" s="1"/>
      <c r="AA90" s="1"/>
      <c r="AB90" s="1"/>
      <c r="AC90" s="1"/>
      <c r="AD90" s="1"/>
      <c r="AE90" s="1"/>
      <c r="AF90" s="1"/>
      <c r="AG90" s="1"/>
      <c r="AH90" s="1"/>
    </row>
    <row r="91" spans="1:34" x14ac:dyDescent="0.25">
      <c r="A91" s="1"/>
      <c r="B91" s="1"/>
      <c r="C91" s="1" t="s">
        <v>9926</v>
      </c>
      <c r="D91" s="1"/>
      <c r="E91" s="1"/>
      <c r="F91" s="1"/>
      <c r="G91" s="1"/>
      <c r="H91" s="1"/>
      <c r="I91" s="1" t="s">
        <v>9927</v>
      </c>
      <c r="J91" s="1"/>
      <c r="K91" s="1"/>
      <c r="L91" s="1"/>
      <c r="M91" s="1"/>
      <c r="N91" s="1"/>
      <c r="O91" s="1"/>
      <c r="P91" s="1"/>
      <c r="Q91" s="1" t="s">
        <v>9928</v>
      </c>
      <c r="R91" s="1"/>
      <c r="S91" s="1"/>
      <c r="T91" s="1"/>
      <c r="U91" s="1"/>
      <c r="V91" s="1"/>
      <c r="W91" s="1"/>
      <c r="X91" s="1"/>
      <c r="Y91" s="1"/>
      <c r="Z91" s="1"/>
      <c r="AA91" s="1"/>
      <c r="AB91" s="1"/>
      <c r="AC91" s="1"/>
      <c r="AD91" s="1"/>
      <c r="AE91" s="1"/>
      <c r="AF91" s="1"/>
      <c r="AG91" s="1"/>
      <c r="AH91" s="1"/>
    </row>
    <row r="92" spans="1:34" x14ac:dyDescent="0.25">
      <c r="A92" s="1"/>
      <c r="B92" s="1"/>
      <c r="C92" s="1" t="s">
        <v>7005</v>
      </c>
      <c r="D92" s="1"/>
      <c r="E92" s="1"/>
      <c r="F92" s="1"/>
      <c r="G92" s="1"/>
      <c r="H92" s="1"/>
      <c r="I92" s="1" t="s">
        <v>9929</v>
      </c>
      <c r="J92" s="1"/>
      <c r="K92" s="1"/>
      <c r="L92" s="1"/>
      <c r="M92" s="1"/>
      <c r="N92" s="1"/>
      <c r="O92" s="1"/>
      <c r="P92" s="1"/>
      <c r="Q92" s="1" t="s">
        <v>9930</v>
      </c>
      <c r="R92" s="1"/>
      <c r="S92" s="1"/>
      <c r="T92" s="1"/>
      <c r="U92" s="1"/>
      <c r="V92" s="1"/>
      <c r="W92" s="1"/>
      <c r="X92" s="1"/>
      <c r="Y92" s="1"/>
      <c r="Z92" s="1"/>
      <c r="AA92" s="1"/>
      <c r="AB92" s="1"/>
      <c r="AC92" s="1"/>
      <c r="AD92" s="1"/>
      <c r="AE92" s="1"/>
      <c r="AF92" s="1"/>
      <c r="AG92" s="1"/>
      <c r="AH92" s="1"/>
    </row>
    <row r="93" spans="1:34" x14ac:dyDescent="0.25">
      <c r="A93" s="1"/>
      <c r="B93" s="1"/>
      <c r="C93" s="1" t="s">
        <v>6419</v>
      </c>
      <c r="D93" s="1"/>
      <c r="E93" s="1"/>
      <c r="F93" s="1"/>
      <c r="G93" s="1"/>
      <c r="H93" s="1"/>
      <c r="I93" s="1" t="s">
        <v>9931</v>
      </c>
      <c r="J93" s="1"/>
      <c r="K93" s="1"/>
      <c r="L93" s="1"/>
      <c r="M93" s="1"/>
      <c r="N93" s="1"/>
      <c r="O93" s="1"/>
      <c r="P93" s="1"/>
      <c r="Q93" s="1" t="s">
        <v>9932</v>
      </c>
      <c r="R93" s="1"/>
      <c r="S93" s="1"/>
      <c r="T93" s="1"/>
      <c r="U93" s="1"/>
      <c r="V93" s="1"/>
      <c r="W93" s="1"/>
      <c r="X93" s="1"/>
      <c r="Y93" s="1"/>
      <c r="Z93" s="1"/>
      <c r="AA93" s="1"/>
      <c r="AB93" s="1"/>
      <c r="AC93" s="1"/>
      <c r="AD93" s="1"/>
      <c r="AE93" s="1"/>
      <c r="AF93" s="1"/>
      <c r="AG93" s="1"/>
      <c r="AH93" s="1"/>
    </row>
    <row r="94" spans="1:34" x14ac:dyDescent="0.25">
      <c r="A94" s="1"/>
      <c r="B94" s="1"/>
      <c r="C94" s="1" t="s">
        <v>9933</v>
      </c>
      <c r="D94" s="1"/>
      <c r="E94" s="1"/>
      <c r="F94" s="1"/>
      <c r="G94" s="1"/>
      <c r="H94" s="1"/>
      <c r="I94" s="1" t="s">
        <v>9934</v>
      </c>
      <c r="J94" s="1"/>
      <c r="K94" s="1"/>
      <c r="L94" s="1"/>
      <c r="M94" s="1"/>
      <c r="N94" s="1"/>
      <c r="O94" s="1"/>
      <c r="P94" s="1"/>
      <c r="Q94" s="1" t="s">
        <v>9935</v>
      </c>
      <c r="R94" s="1"/>
      <c r="S94" s="1"/>
      <c r="T94" s="1"/>
      <c r="U94" s="1"/>
      <c r="V94" s="1"/>
      <c r="W94" s="1"/>
      <c r="X94" s="1"/>
      <c r="Y94" s="1"/>
      <c r="Z94" s="1"/>
      <c r="AA94" s="1"/>
      <c r="AB94" s="1"/>
      <c r="AC94" s="1"/>
      <c r="AD94" s="1"/>
      <c r="AE94" s="1"/>
      <c r="AF94" s="1"/>
      <c r="AG94" s="1"/>
      <c r="AH94" s="1"/>
    </row>
    <row r="95" spans="1:34" x14ac:dyDescent="0.25">
      <c r="A95" s="1"/>
      <c r="B95" s="1"/>
      <c r="C95" s="1" t="s">
        <v>949</v>
      </c>
      <c r="D95" s="1"/>
      <c r="E95" s="1"/>
      <c r="F95" s="1"/>
      <c r="G95" s="1"/>
      <c r="H95" s="1"/>
      <c r="I95" s="1" t="s">
        <v>9936</v>
      </c>
      <c r="J95" s="1"/>
      <c r="K95" s="1"/>
      <c r="L95" s="1"/>
      <c r="M95" s="1"/>
      <c r="N95" s="1"/>
      <c r="O95" s="1"/>
      <c r="P95" s="1"/>
      <c r="Q95" s="1" t="s">
        <v>9937</v>
      </c>
      <c r="R95" s="1"/>
      <c r="S95" s="1"/>
      <c r="T95" s="1"/>
      <c r="U95" s="1"/>
      <c r="V95" s="1"/>
      <c r="W95" s="1"/>
      <c r="X95" s="1"/>
      <c r="Y95" s="1"/>
      <c r="Z95" s="1"/>
      <c r="AA95" s="1"/>
      <c r="AB95" s="1"/>
      <c r="AC95" s="1"/>
      <c r="AD95" s="1"/>
      <c r="AE95" s="1"/>
      <c r="AF95" s="1"/>
      <c r="AG95" s="1"/>
      <c r="AH95" s="1"/>
    </row>
    <row r="96" spans="1:34" x14ac:dyDescent="0.25">
      <c r="A96" s="1"/>
      <c r="B96" s="1"/>
      <c r="C96" s="1" t="s">
        <v>9938</v>
      </c>
      <c r="D96" s="1"/>
      <c r="E96" s="1"/>
      <c r="F96" s="1"/>
      <c r="G96" s="1"/>
      <c r="H96" s="1"/>
      <c r="I96" s="1" t="s">
        <v>9939</v>
      </c>
      <c r="J96" s="1"/>
      <c r="K96" s="1"/>
      <c r="L96" s="1"/>
      <c r="M96" s="1"/>
      <c r="N96" s="1"/>
      <c r="O96" s="1"/>
      <c r="P96" s="1"/>
      <c r="Q96" s="1" t="s">
        <v>9940</v>
      </c>
      <c r="R96" s="1"/>
      <c r="S96" s="1"/>
      <c r="T96" s="1"/>
      <c r="U96" s="1"/>
      <c r="V96" s="1"/>
      <c r="W96" s="1"/>
      <c r="X96" s="1"/>
      <c r="Y96" s="1"/>
      <c r="Z96" s="1"/>
      <c r="AA96" s="1"/>
      <c r="AB96" s="1"/>
      <c r="AC96" s="1"/>
      <c r="AD96" s="1"/>
      <c r="AE96" s="1"/>
      <c r="AF96" s="1"/>
      <c r="AG96" s="1"/>
      <c r="AH96" s="1"/>
    </row>
    <row r="97" spans="1:34" x14ac:dyDescent="0.25">
      <c r="A97" s="1"/>
      <c r="B97" s="1"/>
      <c r="C97" s="1" t="s">
        <v>821</v>
      </c>
      <c r="D97" s="1"/>
      <c r="E97" s="1"/>
      <c r="F97" s="1"/>
      <c r="G97" s="1"/>
      <c r="H97" s="1"/>
      <c r="I97" s="1" t="s">
        <v>9941</v>
      </c>
      <c r="J97" s="1"/>
      <c r="K97" s="1"/>
      <c r="L97" s="1"/>
      <c r="M97" s="1"/>
      <c r="N97" s="1"/>
      <c r="O97" s="1"/>
      <c r="P97" s="1"/>
      <c r="Q97" s="1" t="s">
        <v>9942</v>
      </c>
      <c r="R97" s="1"/>
      <c r="S97" s="1"/>
      <c r="T97" s="1"/>
      <c r="U97" s="1"/>
      <c r="V97" s="1"/>
      <c r="W97" s="1"/>
      <c r="X97" s="1"/>
      <c r="Y97" s="1"/>
      <c r="Z97" s="1"/>
      <c r="AA97" s="1"/>
      <c r="AB97" s="1"/>
      <c r="AC97" s="1"/>
      <c r="AD97" s="1"/>
      <c r="AE97" s="1"/>
      <c r="AF97" s="1"/>
      <c r="AG97" s="1"/>
      <c r="AH97" s="1"/>
    </row>
    <row r="98" spans="1:34" x14ac:dyDescent="0.25">
      <c r="A98" s="1"/>
      <c r="B98" s="1"/>
      <c r="C98" s="1" t="s">
        <v>754</v>
      </c>
      <c r="D98" s="1"/>
      <c r="E98" s="1"/>
      <c r="F98" s="1"/>
      <c r="G98" s="1"/>
      <c r="H98" s="1"/>
      <c r="I98" s="1" t="s">
        <v>9943</v>
      </c>
      <c r="J98" s="1"/>
      <c r="K98" s="1"/>
      <c r="L98" s="1"/>
      <c r="M98" s="1"/>
      <c r="N98" s="1"/>
      <c r="O98" s="1"/>
      <c r="P98" s="1"/>
      <c r="Q98" s="1" t="s">
        <v>9944</v>
      </c>
      <c r="R98" s="1"/>
      <c r="S98" s="1"/>
      <c r="T98" s="1"/>
      <c r="U98" s="1"/>
      <c r="V98" s="1"/>
      <c r="W98" s="1"/>
      <c r="X98" s="1"/>
      <c r="Y98" s="1"/>
      <c r="Z98" s="1"/>
      <c r="AA98" s="1"/>
      <c r="AB98" s="1"/>
      <c r="AC98" s="1"/>
      <c r="AD98" s="1"/>
      <c r="AE98" s="1"/>
      <c r="AF98" s="1"/>
      <c r="AG98" s="1"/>
      <c r="AH98" s="1"/>
    </row>
    <row r="99" spans="1:34" x14ac:dyDescent="0.25">
      <c r="A99" s="1"/>
      <c r="B99" s="1"/>
      <c r="C99" s="1" t="s">
        <v>9945</v>
      </c>
      <c r="D99" s="1"/>
      <c r="E99" s="1"/>
      <c r="F99" s="1"/>
      <c r="G99" s="1"/>
      <c r="H99" s="1"/>
      <c r="I99" s="1" t="s">
        <v>9946</v>
      </c>
      <c r="J99" s="1"/>
      <c r="K99" s="1"/>
      <c r="L99" s="1"/>
      <c r="M99" s="1"/>
      <c r="N99" s="1"/>
      <c r="O99" s="1"/>
      <c r="P99" s="1"/>
      <c r="Q99" s="1" t="s">
        <v>9947</v>
      </c>
      <c r="R99" s="1"/>
      <c r="S99" s="1"/>
      <c r="T99" s="1"/>
      <c r="U99" s="1"/>
      <c r="V99" s="1"/>
      <c r="W99" s="1"/>
      <c r="X99" s="1"/>
      <c r="Y99" s="1"/>
      <c r="Z99" s="1"/>
      <c r="AA99" s="1"/>
      <c r="AB99" s="1"/>
      <c r="AC99" s="1"/>
      <c r="AD99" s="1"/>
      <c r="AE99" s="1"/>
      <c r="AF99" s="1"/>
      <c r="AG99" s="1"/>
      <c r="AH99" s="1"/>
    </row>
    <row r="100" spans="1:34" x14ac:dyDescent="0.25">
      <c r="A100" s="1"/>
      <c r="B100" s="1"/>
      <c r="C100" s="1" t="s">
        <v>9948</v>
      </c>
      <c r="D100" s="1"/>
      <c r="E100" s="1"/>
      <c r="F100" s="1"/>
      <c r="G100" s="1"/>
      <c r="H100" s="1"/>
      <c r="I100" s="1" t="s">
        <v>9949</v>
      </c>
      <c r="J100" s="1"/>
      <c r="K100" s="1"/>
      <c r="L100" s="1"/>
      <c r="M100" s="1"/>
      <c r="N100" s="1"/>
      <c r="O100" s="1"/>
      <c r="P100" s="1"/>
      <c r="Q100" s="1" t="s">
        <v>9950</v>
      </c>
      <c r="R100" s="1"/>
      <c r="S100" s="1"/>
      <c r="T100" s="1"/>
      <c r="U100" s="1"/>
      <c r="V100" s="1"/>
      <c r="W100" s="1"/>
      <c r="X100" s="1"/>
      <c r="Y100" s="1"/>
      <c r="Z100" s="1"/>
      <c r="AA100" s="1"/>
      <c r="AB100" s="1"/>
      <c r="AC100" s="1"/>
      <c r="AD100" s="1"/>
      <c r="AE100" s="1"/>
      <c r="AF100" s="1"/>
      <c r="AG100" s="1"/>
      <c r="AH100" s="1"/>
    </row>
    <row r="101" spans="1:34" x14ac:dyDescent="0.25">
      <c r="A101" s="1"/>
      <c r="B101" s="1"/>
      <c r="C101" s="1" t="s">
        <v>5008</v>
      </c>
      <c r="D101" s="1"/>
      <c r="E101" s="1"/>
      <c r="F101" s="1"/>
      <c r="G101" s="1"/>
      <c r="H101" s="1"/>
      <c r="I101" s="1" t="s">
        <v>9951</v>
      </c>
      <c r="J101" s="1"/>
      <c r="K101" s="1"/>
      <c r="L101" s="1"/>
      <c r="M101" s="1"/>
      <c r="N101" s="1"/>
      <c r="O101" s="1"/>
      <c r="P101" s="1"/>
      <c r="Q101" s="1" t="s">
        <v>9952</v>
      </c>
      <c r="R101" s="1"/>
      <c r="S101" s="1"/>
      <c r="T101" s="1"/>
      <c r="U101" s="1"/>
      <c r="V101" s="1"/>
      <c r="W101" s="1"/>
      <c r="X101" s="1"/>
      <c r="Y101" s="1"/>
      <c r="Z101" s="1"/>
      <c r="AA101" s="1"/>
      <c r="AB101" s="1"/>
      <c r="AC101" s="1"/>
      <c r="AD101" s="1"/>
      <c r="AE101" s="1"/>
      <c r="AF101" s="1"/>
      <c r="AG101" s="1"/>
      <c r="AH101" s="1"/>
    </row>
    <row r="102" spans="1:34" x14ac:dyDescent="0.25">
      <c r="A102" s="1"/>
      <c r="B102" s="1"/>
      <c r="C102" s="1" t="s">
        <v>578</v>
      </c>
      <c r="D102" s="1"/>
      <c r="E102" s="1"/>
      <c r="F102" s="1"/>
      <c r="G102" s="1"/>
      <c r="H102" s="1"/>
      <c r="I102" s="1" t="s">
        <v>9953</v>
      </c>
      <c r="J102" s="1"/>
      <c r="K102" s="1"/>
      <c r="L102" s="1"/>
      <c r="M102" s="1"/>
      <c r="N102" s="1"/>
      <c r="O102" s="1"/>
      <c r="P102" s="1"/>
      <c r="Q102" s="1" t="s">
        <v>9954</v>
      </c>
      <c r="R102" s="1"/>
      <c r="S102" s="1"/>
      <c r="T102" s="1"/>
      <c r="U102" s="1"/>
      <c r="V102" s="1"/>
      <c r="W102" s="1"/>
      <c r="X102" s="1"/>
      <c r="Y102" s="1"/>
      <c r="Z102" s="1"/>
      <c r="AA102" s="1"/>
      <c r="AB102" s="1"/>
      <c r="AC102" s="1"/>
      <c r="AD102" s="1"/>
      <c r="AE102" s="1"/>
      <c r="AF102" s="1"/>
      <c r="AG102" s="1"/>
      <c r="AH102" s="1"/>
    </row>
    <row r="103" spans="1:34" x14ac:dyDescent="0.25">
      <c r="A103" s="1"/>
      <c r="B103" s="1"/>
      <c r="C103" s="1" t="s">
        <v>698</v>
      </c>
      <c r="D103" s="1"/>
      <c r="E103" s="1"/>
      <c r="F103" s="1"/>
      <c r="G103" s="1"/>
      <c r="H103" s="1"/>
      <c r="I103" s="1" t="s">
        <v>9955</v>
      </c>
      <c r="J103" s="1"/>
      <c r="K103" s="1"/>
      <c r="L103" s="1"/>
      <c r="M103" s="1"/>
      <c r="N103" s="1"/>
      <c r="O103" s="1"/>
      <c r="P103" s="1"/>
      <c r="Q103" s="1" t="s">
        <v>9956</v>
      </c>
      <c r="R103" s="1"/>
      <c r="S103" s="1"/>
      <c r="T103" s="1"/>
      <c r="U103" s="1"/>
      <c r="V103" s="1"/>
      <c r="W103" s="1"/>
      <c r="X103" s="1"/>
      <c r="Y103" s="1"/>
      <c r="Z103" s="1"/>
      <c r="AA103" s="1"/>
      <c r="AB103" s="1"/>
      <c r="AC103" s="1"/>
      <c r="AD103" s="1"/>
      <c r="AE103" s="1"/>
      <c r="AF103" s="1"/>
      <c r="AG103" s="1"/>
      <c r="AH103" s="1"/>
    </row>
    <row r="104" spans="1:34" x14ac:dyDescent="0.25">
      <c r="A104" s="1"/>
      <c r="B104" s="1"/>
      <c r="C104" s="1" t="s">
        <v>570</v>
      </c>
      <c r="D104" s="1"/>
      <c r="E104" s="1"/>
      <c r="F104" s="1"/>
      <c r="G104" s="1"/>
      <c r="H104" s="1"/>
      <c r="I104" s="1" t="s">
        <v>9957</v>
      </c>
      <c r="J104" s="1"/>
      <c r="K104" s="1"/>
      <c r="L104" s="1"/>
      <c r="M104" s="1"/>
      <c r="N104" s="1"/>
      <c r="O104" s="1"/>
      <c r="P104" s="1"/>
      <c r="Q104" s="1" t="s">
        <v>9958</v>
      </c>
      <c r="R104" s="1"/>
      <c r="S104" s="1"/>
      <c r="T104" s="1"/>
      <c r="U104" s="1"/>
      <c r="V104" s="1"/>
      <c r="W104" s="1"/>
      <c r="X104" s="1"/>
      <c r="Y104" s="1"/>
      <c r="Z104" s="1"/>
      <c r="AA104" s="1"/>
      <c r="AB104" s="1"/>
      <c r="AC104" s="1"/>
      <c r="AD104" s="1"/>
      <c r="AE104" s="1"/>
      <c r="AF104" s="1"/>
      <c r="AG104" s="1"/>
      <c r="AH104" s="1"/>
    </row>
    <row r="105" spans="1:34" x14ac:dyDescent="0.25">
      <c r="A105" s="1"/>
      <c r="B105" s="1"/>
      <c r="C105" s="1" t="s">
        <v>9959</v>
      </c>
      <c r="D105" s="1"/>
      <c r="E105" s="1"/>
      <c r="F105" s="1"/>
      <c r="G105" s="1"/>
      <c r="H105" s="1"/>
      <c r="I105" s="1" t="s">
        <v>9960</v>
      </c>
      <c r="J105" s="1"/>
      <c r="K105" s="1"/>
      <c r="L105" s="1"/>
      <c r="M105" s="1"/>
      <c r="N105" s="1"/>
      <c r="O105" s="1"/>
      <c r="P105" s="1"/>
      <c r="Q105" s="1" t="s">
        <v>9961</v>
      </c>
      <c r="R105" s="1"/>
      <c r="S105" s="1"/>
      <c r="T105" s="1"/>
      <c r="U105" s="1"/>
      <c r="V105" s="1"/>
      <c r="W105" s="1"/>
      <c r="X105" s="1"/>
      <c r="Y105" s="1"/>
      <c r="Z105" s="1"/>
      <c r="AA105" s="1"/>
      <c r="AB105" s="1"/>
      <c r="AC105" s="1"/>
      <c r="AD105" s="1"/>
      <c r="AE105" s="1"/>
      <c r="AF105" s="1"/>
      <c r="AG105" s="1"/>
      <c r="AH105" s="1"/>
    </row>
    <row r="106" spans="1:34" x14ac:dyDescent="0.25">
      <c r="A106" s="1"/>
      <c r="B106" s="1"/>
      <c r="C106" s="1" t="s">
        <v>801</v>
      </c>
      <c r="D106" s="1"/>
      <c r="E106" s="1"/>
      <c r="F106" s="1"/>
      <c r="G106" s="1"/>
      <c r="H106" s="1"/>
      <c r="I106" s="1" t="s">
        <v>9962</v>
      </c>
      <c r="J106" s="1"/>
      <c r="K106" s="1"/>
      <c r="L106" s="1"/>
      <c r="M106" s="1"/>
      <c r="N106" s="1"/>
      <c r="O106" s="1"/>
      <c r="P106" s="1"/>
      <c r="Q106" s="1" t="s">
        <v>9963</v>
      </c>
      <c r="R106" s="1"/>
      <c r="S106" s="1"/>
      <c r="T106" s="1"/>
      <c r="U106" s="1"/>
      <c r="V106" s="1"/>
      <c r="W106" s="1"/>
      <c r="X106" s="1"/>
      <c r="Y106" s="1"/>
      <c r="Z106" s="1"/>
      <c r="AA106" s="1"/>
      <c r="AB106" s="1"/>
      <c r="AC106" s="1"/>
      <c r="AD106" s="1"/>
      <c r="AE106" s="1"/>
      <c r="AF106" s="1"/>
      <c r="AG106" s="1"/>
      <c r="AH106" s="1"/>
    </row>
    <row r="107" spans="1:34" x14ac:dyDescent="0.25">
      <c r="A107" s="1"/>
      <c r="B107" s="1"/>
      <c r="C107" s="1" t="s">
        <v>783</v>
      </c>
      <c r="D107" s="1"/>
      <c r="E107" s="1"/>
      <c r="F107" s="1"/>
      <c r="G107" s="1"/>
      <c r="H107" s="1"/>
      <c r="I107" s="1" t="s">
        <v>9964</v>
      </c>
      <c r="J107" s="1"/>
      <c r="K107" s="1"/>
      <c r="L107" s="1"/>
      <c r="M107" s="1"/>
      <c r="N107" s="1"/>
      <c r="O107" s="1"/>
      <c r="P107" s="1"/>
      <c r="Q107" s="1" t="s">
        <v>9283</v>
      </c>
      <c r="R107" s="1"/>
      <c r="S107" s="1"/>
      <c r="T107" s="1"/>
      <c r="U107" s="1"/>
      <c r="V107" s="1"/>
      <c r="W107" s="1"/>
      <c r="X107" s="1"/>
      <c r="Y107" s="1"/>
      <c r="Z107" s="1"/>
      <c r="AA107" s="1"/>
      <c r="AB107" s="1"/>
      <c r="AC107" s="1"/>
      <c r="AD107" s="1"/>
      <c r="AE107" s="1"/>
      <c r="AF107" s="1"/>
      <c r="AG107" s="1"/>
      <c r="AH107" s="1"/>
    </row>
    <row r="108" spans="1:34" x14ac:dyDescent="0.25">
      <c r="A108" s="1"/>
      <c r="B108" s="1"/>
      <c r="C108" s="1" t="s">
        <v>9806</v>
      </c>
      <c r="D108" s="1"/>
      <c r="E108" s="1"/>
      <c r="F108" s="1"/>
      <c r="G108" s="1"/>
      <c r="H108" s="1"/>
      <c r="I108" s="1" t="s">
        <v>9965</v>
      </c>
      <c r="J108" s="1"/>
      <c r="K108" s="1"/>
      <c r="L108" s="1"/>
      <c r="M108" s="1"/>
      <c r="N108" s="1"/>
      <c r="O108" s="1"/>
      <c r="P108" s="1"/>
      <c r="Q108" s="1" t="s">
        <v>9966</v>
      </c>
      <c r="R108" s="1"/>
      <c r="S108" s="1"/>
      <c r="T108" s="1"/>
      <c r="U108" s="1"/>
      <c r="V108" s="1"/>
      <c r="W108" s="1"/>
      <c r="X108" s="1"/>
      <c r="Y108" s="1"/>
      <c r="Z108" s="1"/>
      <c r="AA108" s="1"/>
      <c r="AB108" s="1"/>
      <c r="AC108" s="1"/>
      <c r="AD108" s="1"/>
      <c r="AE108" s="1"/>
      <c r="AF108" s="1"/>
      <c r="AG108" s="1"/>
      <c r="AH108" s="1"/>
    </row>
    <row r="109" spans="1:34" x14ac:dyDescent="0.25">
      <c r="A109" s="1"/>
      <c r="B109" s="1"/>
      <c r="C109" s="1" t="s">
        <v>9967</v>
      </c>
      <c r="D109" s="1"/>
      <c r="E109" s="1"/>
      <c r="F109" s="1"/>
      <c r="G109" s="1"/>
      <c r="H109" s="1"/>
      <c r="I109" s="1" t="s">
        <v>9968</v>
      </c>
      <c r="J109" s="1"/>
      <c r="K109" s="1"/>
      <c r="L109" s="1"/>
      <c r="M109" s="1"/>
      <c r="N109" s="1"/>
      <c r="O109" s="1"/>
      <c r="P109" s="1"/>
      <c r="Q109" s="1" t="s">
        <v>3981</v>
      </c>
      <c r="R109" s="1"/>
      <c r="S109" s="1"/>
      <c r="T109" s="1"/>
      <c r="U109" s="1"/>
      <c r="V109" s="1"/>
      <c r="W109" s="1"/>
      <c r="X109" s="1"/>
      <c r="Y109" s="1"/>
      <c r="Z109" s="1"/>
      <c r="AA109" s="1"/>
      <c r="AB109" s="1"/>
      <c r="AC109" s="1"/>
      <c r="AD109" s="1"/>
      <c r="AE109" s="1"/>
      <c r="AF109" s="1"/>
      <c r="AG109" s="1"/>
      <c r="AH109" s="1"/>
    </row>
    <row r="110" spans="1:34" x14ac:dyDescent="0.25">
      <c r="A110" s="1"/>
      <c r="B110" s="1"/>
      <c r="C110" s="1" t="s">
        <v>9969</v>
      </c>
      <c r="D110" s="1"/>
      <c r="E110" s="1"/>
      <c r="F110" s="1"/>
      <c r="G110" s="1"/>
      <c r="H110" s="1"/>
      <c r="I110" s="1" t="s">
        <v>9970</v>
      </c>
      <c r="J110" s="1"/>
      <c r="K110" s="1"/>
      <c r="L110" s="1"/>
      <c r="M110" s="1"/>
      <c r="N110" s="1"/>
      <c r="O110" s="1"/>
      <c r="P110" s="1"/>
      <c r="Q110" s="1" t="s">
        <v>9749</v>
      </c>
      <c r="R110" s="1"/>
      <c r="S110" s="1"/>
      <c r="T110" s="1"/>
      <c r="U110" s="1"/>
      <c r="V110" s="1"/>
      <c r="W110" s="1"/>
      <c r="X110" s="1"/>
      <c r="Y110" s="1"/>
      <c r="Z110" s="1"/>
      <c r="AA110" s="1"/>
      <c r="AB110" s="1"/>
      <c r="AC110" s="1"/>
      <c r="AD110" s="1"/>
      <c r="AE110" s="1"/>
      <c r="AF110" s="1"/>
      <c r="AG110" s="1"/>
      <c r="AH110" s="1"/>
    </row>
    <row r="111" spans="1:34" x14ac:dyDescent="0.25">
      <c r="A111" s="1"/>
      <c r="B111" s="1"/>
      <c r="C111" s="1" t="s">
        <v>9971</v>
      </c>
      <c r="D111" s="1"/>
      <c r="E111" s="1"/>
      <c r="F111" s="1"/>
      <c r="G111" s="1"/>
      <c r="H111" s="1"/>
      <c r="I111" s="1" t="s">
        <v>9972</v>
      </c>
      <c r="J111" s="1"/>
      <c r="K111" s="1"/>
      <c r="L111" s="1"/>
      <c r="M111" s="1"/>
      <c r="N111" s="1"/>
      <c r="O111" s="1"/>
      <c r="P111" s="1"/>
      <c r="Q111" s="1" t="s">
        <v>9973</v>
      </c>
      <c r="R111" s="1"/>
      <c r="S111" s="1"/>
      <c r="T111" s="1"/>
      <c r="U111" s="1"/>
      <c r="V111" s="1"/>
      <c r="W111" s="1"/>
      <c r="X111" s="1"/>
      <c r="Y111" s="1"/>
      <c r="Z111" s="1"/>
      <c r="AA111" s="1"/>
      <c r="AB111" s="1"/>
      <c r="AC111" s="1"/>
      <c r="AD111" s="1"/>
      <c r="AE111" s="1"/>
      <c r="AF111" s="1"/>
      <c r="AG111" s="1"/>
      <c r="AH111" s="1"/>
    </row>
    <row r="112" spans="1:34" x14ac:dyDescent="0.25">
      <c r="A112" s="1"/>
      <c r="B112" s="1"/>
      <c r="C112" s="1" t="s">
        <v>9974</v>
      </c>
      <c r="D112" s="1"/>
      <c r="E112" s="1"/>
      <c r="F112" s="1"/>
      <c r="G112" s="1"/>
      <c r="H112" s="1"/>
      <c r="I112" s="1" t="s">
        <v>9975</v>
      </c>
      <c r="J112" s="1"/>
      <c r="K112" s="1"/>
      <c r="L112" s="1"/>
      <c r="M112" s="1"/>
      <c r="N112" s="1"/>
      <c r="O112" s="1"/>
      <c r="P112" s="1"/>
      <c r="Q112" s="1" t="s">
        <v>9976</v>
      </c>
      <c r="R112" s="1"/>
      <c r="S112" s="1"/>
      <c r="T112" s="1"/>
      <c r="U112" s="1"/>
      <c r="V112" s="1"/>
      <c r="W112" s="1"/>
      <c r="X112" s="1"/>
      <c r="Y112" s="1"/>
      <c r="Z112" s="1"/>
      <c r="AA112" s="1"/>
      <c r="AB112" s="1"/>
      <c r="AC112" s="1"/>
      <c r="AD112" s="1"/>
      <c r="AE112" s="1"/>
      <c r="AF112" s="1"/>
      <c r="AG112" s="1"/>
      <c r="AH112" s="1"/>
    </row>
    <row r="113" spans="1:34" x14ac:dyDescent="0.25">
      <c r="A113" s="1"/>
      <c r="B113" s="1"/>
      <c r="C113" s="1" t="s">
        <v>899</v>
      </c>
      <c r="D113" s="1"/>
      <c r="E113" s="1"/>
      <c r="F113" s="1"/>
      <c r="G113" s="1"/>
      <c r="H113" s="1"/>
      <c r="I113" s="1" t="s">
        <v>9977</v>
      </c>
      <c r="J113" s="1"/>
      <c r="K113" s="1"/>
      <c r="L113" s="1"/>
      <c r="M113" s="1"/>
      <c r="N113" s="1"/>
      <c r="O113" s="1"/>
      <c r="P113" s="1"/>
      <c r="Q113" s="1" t="s">
        <v>9978</v>
      </c>
      <c r="R113" s="1"/>
      <c r="S113" s="1"/>
      <c r="T113" s="1"/>
      <c r="U113" s="1"/>
      <c r="V113" s="1"/>
      <c r="W113" s="1"/>
      <c r="X113" s="1"/>
      <c r="Y113" s="1"/>
      <c r="Z113" s="1"/>
      <c r="AA113" s="1"/>
      <c r="AB113" s="1"/>
      <c r="AC113" s="1"/>
      <c r="AD113" s="1"/>
      <c r="AE113" s="1"/>
      <c r="AF113" s="1"/>
      <c r="AG113" s="1"/>
      <c r="AH113" s="1"/>
    </row>
    <row r="114" spans="1:34" x14ac:dyDescent="0.25">
      <c r="A114" s="1"/>
      <c r="B114" s="1"/>
      <c r="C114" s="1" t="s">
        <v>9979</v>
      </c>
      <c r="D114" s="1"/>
      <c r="E114" s="1"/>
      <c r="F114" s="1"/>
      <c r="G114" s="1"/>
      <c r="H114" s="1"/>
      <c r="I114" s="1" t="s">
        <v>9980</v>
      </c>
      <c r="J114" s="1"/>
      <c r="K114" s="1"/>
      <c r="L114" s="1"/>
      <c r="M114" s="1"/>
      <c r="N114" s="1"/>
      <c r="O114" s="1"/>
      <c r="P114" s="1"/>
      <c r="Q114" s="1" t="s">
        <v>9981</v>
      </c>
      <c r="R114" s="1"/>
      <c r="S114" s="1"/>
      <c r="T114" s="1"/>
      <c r="U114" s="1"/>
      <c r="V114" s="1"/>
      <c r="W114" s="1"/>
      <c r="X114" s="1"/>
      <c r="Y114" s="1"/>
      <c r="Z114" s="1"/>
      <c r="AA114" s="1"/>
      <c r="AB114" s="1"/>
      <c r="AC114" s="1"/>
      <c r="AD114" s="1"/>
      <c r="AE114" s="1"/>
      <c r="AF114" s="1"/>
      <c r="AG114" s="1"/>
      <c r="AH114" s="1"/>
    </row>
    <row r="115" spans="1:34" x14ac:dyDescent="0.25">
      <c r="A115" s="1"/>
      <c r="B115" s="1"/>
      <c r="C115" s="1" t="s">
        <v>9982</v>
      </c>
      <c r="D115" s="1"/>
      <c r="E115" s="1"/>
      <c r="F115" s="1"/>
      <c r="G115" s="1"/>
      <c r="H115" s="1"/>
      <c r="I115" s="1" t="s">
        <v>9983</v>
      </c>
      <c r="J115" s="1"/>
      <c r="K115" s="1"/>
      <c r="L115" s="1"/>
      <c r="M115" s="1"/>
      <c r="N115" s="1"/>
      <c r="O115" s="1"/>
      <c r="P115" s="1"/>
      <c r="Q115" s="1" t="s">
        <v>9984</v>
      </c>
      <c r="R115" s="1"/>
      <c r="S115" s="1"/>
      <c r="T115" s="1"/>
      <c r="U115" s="1"/>
      <c r="V115" s="1"/>
      <c r="W115" s="1"/>
      <c r="X115" s="1"/>
      <c r="Y115" s="1"/>
      <c r="Z115" s="1"/>
      <c r="AA115" s="1"/>
      <c r="AB115" s="1"/>
      <c r="AC115" s="1"/>
      <c r="AD115" s="1"/>
      <c r="AE115" s="1"/>
      <c r="AF115" s="1"/>
      <c r="AG115" s="1"/>
      <c r="AH115" s="1"/>
    </row>
    <row r="116" spans="1:34" x14ac:dyDescent="0.25">
      <c r="A116" s="1"/>
      <c r="B116" s="1"/>
      <c r="C116" s="1" t="s">
        <v>9985</v>
      </c>
      <c r="D116" s="1"/>
      <c r="E116" s="1"/>
      <c r="F116" s="1"/>
      <c r="G116" s="1"/>
      <c r="H116" s="1"/>
      <c r="I116" s="1" t="s">
        <v>9986</v>
      </c>
      <c r="J116" s="1"/>
      <c r="K116" s="1"/>
      <c r="L116" s="1"/>
      <c r="M116" s="1"/>
      <c r="N116" s="1"/>
      <c r="O116" s="1"/>
      <c r="P116" s="1"/>
      <c r="Q116" s="1" t="s">
        <v>9987</v>
      </c>
      <c r="R116" s="1"/>
      <c r="S116" s="1"/>
      <c r="T116" s="1"/>
      <c r="U116" s="1"/>
      <c r="V116" s="1"/>
      <c r="W116" s="1"/>
      <c r="X116" s="1"/>
      <c r="Y116" s="1"/>
      <c r="Z116" s="1"/>
      <c r="AA116" s="1"/>
      <c r="AB116" s="1"/>
      <c r="AC116" s="1"/>
      <c r="AD116" s="1"/>
      <c r="AE116" s="1"/>
      <c r="AF116" s="1"/>
      <c r="AG116" s="1"/>
      <c r="AH116" s="1"/>
    </row>
    <row r="117" spans="1:34" x14ac:dyDescent="0.25">
      <c r="A117" s="1"/>
      <c r="B117" s="1"/>
      <c r="C117" s="1" t="s">
        <v>9988</v>
      </c>
      <c r="D117" s="1"/>
      <c r="E117" s="1"/>
      <c r="F117" s="1"/>
      <c r="G117" s="1"/>
      <c r="H117" s="1"/>
      <c r="I117" s="1" t="s">
        <v>9738</v>
      </c>
      <c r="J117" s="1"/>
      <c r="K117" s="1"/>
      <c r="L117" s="1"/>
      <c r="M117" s="1"/>
      <c r="N117" s="1"/>
      <c r="O117" s="1"/>
      <c r="P117" s="1"/>
      <c r="Q117" s="1" t="s">
        <v>9989</v>
      </c>
      <c r="R117" s="1"/>
      <c r="S117" s="1"/>
      <c r="T117" s="1"/>
      <c r="U117" s="1"/>
      <c r="V117" s="1"/>
      <c r="W117" s="1"/>
      <c r="X117" s="1"/>
      <c r="Y117" s="1"/>
      <c r="Z117" s="1"/>
      <c r="AA117" s="1"/>
      <c r="AB117" s="1"/>
      <c r="AC117" s="1"/>
      <c r="AD117" s="1"/>
      <c r="AE117" s="1"/>
      <c r="AF117" s="1"/>
      <c r="AG117" s="1"/>
      <c r="AH117" s="1"/>
    </row>
    <row r="118" spans="1:34" x14ac:dyDescent="0.25">
      <c r="A118" s="1"/>
      <c r="B118" s="1"/>
      <c r="C118" s="1" t="s">
        <v>734</v>
      </c>
      <c r="D118" s="1"/>
      <c r="E118" s="1"/>
      <c r="F118" s="1"/>
      <c r="G118" s="1"/>
      <c r="H118" s="1"/>
      <c r="I118" s="1" t="s">
        <v>9466</v>
      </c>
      <c r="J118" s="1"/>
      <c r="K118" s="1"/>
      <c r="L118" s="1"/>
      <c r="M118" s="1"/>
      <c r="N118" s="1"/>
      <c r="O118" s="1"/>
      <c r="P118" s="1"/>
      <c r="Q118" s="1" t="s">
        <v>424</v>
      </c>
      <c r="R118" s="1"/>
      <c r="S118" s="1"/>
      <c r="T118" s="1"/>
      <c r="U118" s="1"/>
      <c r="V118" s="1"/>
      <c r="W118" s="1"/>
      <c r="X118" s="1"/>
      <c r="Y118" s="1"/>
      <c r="Z118" s="1"/>
      <c r="AA118" s="1"/>
      <c r="AB118" s="1"/>
      <c r="AC118" s="1"/>
      <c r="AD118" s="1"/>
      <c r="AE118" s="1"/>
      <c r="AF118" s="1"/>
      <c r="AG118" s="1"/>
      <c r="AH118" s="1"/>
    </row>
    <row r="119" spans="1:34" x14ac:dyDescent="0.25">
      <c r="A119" s="1"/>
      <c r="B119" s="1"/>
      <c r="C119" s="1" t="s">
        <v>9990</v>
      </c>
      <c r="D119" s="1"/>
      <c r="E119" s="1"/>
      <c r="F119" s="1"/>
      <c r="G119" s="1"/>
      <c r="H119" s="1"/>
      <c r="I119" s="1" t="s">
        <v>9991</v>
      </c>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0" spans="1:34" x14ac:dyDescent="0.25">
      <c r="A120" s="1"/>
      <c r="B120" s="1"/>
      <c r="C120" s="1" t="s">
        <v>9992</v>
      </c>
      <c r="D120" s="1"/>
      <c r="E120" s="1"/>
      <c r="F120" s="1"/>
      <c r="G120" s="1"/>
      <c r="H120" s="1"/>
      <c r="I120" s="1" t="s">
        <v>9993</v>
      </c>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1:34" x14ac:dyDescent="0.25">
      <c r="A121" s="1"/>
      <c r="B121" s="1"/>
      <c r="C121" s="1" t="s">
        <v>9994</v>
      </c>
      <c r="D121" s="1"/>
      <c r="E121" s="1"/>
      <c r="F121" s="1"/>
      <c r="G121" s="1"/>
      <c r="H121" s="1"/>
      <c r="I121" s="1" t="s">
        <v>9995</v>
      </c>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1:34" x14ac:dyDescent="0.25">
      <c r="A122" s="1"/>
      <c r="B122" s="1"/>
      <c r="C122" s="1" t="s">
        <v>9627</v>
      </c>
      <c r="D122" s="1"/>
      <c r="E122" s="1"/>
      <c r="F122" s="1"/>
      <c r="G122" s="1"/>
      <c r="H122" s="1"/>
      <c r="I122" s="1" t="s">
        <v>9996</v>
      </c>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1:34" x14ac:dyDescent="0.25">
      <c r="A123" s="1"/>
      <c r="B123" s="1"/>
      <c r="C123" s="1" t="s">
        <v>558</v>
      </c>
      <c r="D123" s="1"/>
      <c r="E123" s="1"/>
      <c r="F123" s="1"/>
      <c r="G123" s="1"/>
      <c r="H123" s="1"/>
      <c r="I123" s="1" t="s">
        <v>9997</v>
      </c>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34" x14ac:dyDescent="0.25">
      <c r="A124" s="1"/>
      <c r="B124" s="1"/>
      <c r="C124" s="1" t="s">
        <v>9412</v>
      </c>
      <c r="D124" s="1"/>
      <c r="E124" s="1"/>
      <c r="F124" s="1"/>
      <c r="G124" s="1"/>
      <c r="H124" s="1"/>
      <c r="I124" s="1" t="s">
        <v>9842</v>
      </c>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1:34" x14ac:dyDescent="0.25">
      <c r="A125" s="1"/>
      <c r="B125" s="1"/>
      <c r="C125" s="1" t="s">
        <v>641</v>
      </c>
      <c r="D125" s="1"/>
      <c r="E125" s="1"/>
      <c r="F125" s="1"/>
      <c r="G125" s="1"/>
      <c r="H125" s="1"/>
      <c r="I125" s="1" t="s">
        <v>424</v>
      </c>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1:34" x14ac:dyDescent="0.25">
      <c r="A126" s="1"/>
      <c r="B126" s="1"/>
      <c r="C126" s="1" t="s">
        <v>9998</v>
      </c>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1:34" x14ac:dyDescent="0.25">
      <c r="A127" s="1"/>
      <c r="B127" s="1"/>
      <c r="C127" s="1" t="s">
        <v>424</v>
      </c>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D16"/>
  <sheetViews>
    <sheetView workbookViewId="0">
      <selection activeCell="D4" sqref="D4"/>
    </sheetView>
  </sheetViews>
  <sheetFormatPr baseColWidth="10" defaultColWidth="11.42578125" defaultRowHeight="15" x14ac:dyDescent="0.25"/>
  <cols>
    <col min="1" max="1" width="40.42578125" bestFit="1" customWidth="1"/>
    <col min="3" max="3" width="14.28515625" bestFit="1" customWidth="1"/>
  </cols>
  <sheetData>
    <row r="1" spans="1:4" x14ac:dyDescent="0.25">
      <c r="A1" t="s">
        <v>9999</v>
      </c>
      <c r="C1" s="11" t="s">
        <v>390</v>
      </c>
      <c r="D1" s="3">
        <v>3030</v>
      </c>
    </row>
    <row r="2" spans="1:4" x14ac:dyDescent="0.25">
      <c r="A2" t="s">
        <v>10000</v>
      </c>
      <c r="C2" s="11" t="s">
        <v>391</v>
      </c>
      <c r="D2" s="3" t="s">
        <v>419</v>
      </c>
    </row>
    <row r="3" spans="1:4" x14ac:dyDescent="0.25">
      <c r="A3" t="s">
        <v>10001</v>
      </c>
      <c r="C3" s="11" t="s">
        <v>392</v>
      </c>
      <c r="D3" s="34" t="s">
        <v>7184</v>
      </c>
    </row>
    <row r="4" spans="1:4" x14ac:dyDescent="0.25">
      <c r="A4" t="s">
        <v>10002</v>
      </c>
      <c r="C4" s="11" t="s">
        <v>393</v>
      </c>
      <c r="D4" s="33" t="s">
        <v>10003</v>
      </c>
    </row>
    <row r="5" spans="1:4" x14ac:dyDescent="0.25">
      <c r="A5" t="s">
        <v>10004</v>
      </c>
    </row>
    <row r="6" spans="1:4" x14ac:dyDescent="0.25">
      <c r="A6" t="s">
        <v>10005</v>
      </c>
    </row>
    <row r="7" spans="1:4" x14ac:dyDescent="0.25">
      <c r="A7" t="s">
        <v>10006</v>
      </c>
    </row>
    <row r="8" spans="1:4" x14ac:dyDescent="0.25">
      <c r="A8" t="s">
        <v>10007</v>
      </c>
    </row>
    <row r="9" spans="1:4" x14ac:dyDescent="0.25">
      <c r="A9" t="s">
        <v>10008</v>
      </c>
    </row>
    <row r="10" spans="1:4" x14ac:dyDescent="0.25">
      <c r="A10" t="s">
        <v>10009</v>
      </c>
    </row>
    <row r="11" spans="1:4" x14ac:dyDescent="0.25">
      <c r="A11" t="s">
        <v>10010</v>
      </c>
    </row>
    <row r="12" spans="1:4" x14ac:dyDescent="0.25">
      <c r="A12" t="s">
        <v>10011</v>
      </c>
    </row>
    <row r="13" spans="1:4" x14ac:dyDescent="0.25">
      <c r="A13" t="s">
        <v>10012</v>
      </c>
    </row>
    <row r="14" spans="1:4" x14ac:dyDescent="0.25">
      <c r="A14" t="s">
        <v>10013</v>
      </c>
    </row>
    <row r="15" spans="1:4" x14ac:dyDescent="0.25">
      <c r="A15" t="s">
        <v>10014</v>
      </c>
    </row>
    <row r="16" spans="1:4" x14ac:dyDescent="0.25">
      <c r="A16" t="s">
        <v>10015</v>
      </c>
    </row>
  </sheetData>
  <conditionalFormatting sqref="D3:D4">
    <cfRule type="expression" dxfId="24" priority="1">
      <formula>ROW()=CELL("fila")</formula>
    </cfRule>
  </conditionalFormatting>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4158D-1D57-4560-9337-2562E1EB6939}">
  <sheetPr>
    <tabColor rgb="FFBF4545"/>
  </sheetPr>
  <dimension ref="A1:N164"/>
  <sheetViews>
    <sheetView workbookViewId="0">
      <pane ySplit="1" topLeftCell="A16" activePane="bottomLeft" state="frozen"/>
      <selection pane="bottomLeft" activeCell="I24" sqref="I24"/>
    </sheetView>
  </sheetViews>
  <sheetFormatPr baseColWidth="10" defaultColWidth="11.42578125" defaultRowHeight="15" x14ac:dyDescent="0.25"/>
  <cols>
    <col min="1" max="1" width="5.42578125" customWidth="1"/>
    <col min="2" max="2" width="43.140625" style="52" customWidth="1"/>
    <col min="3" max="3" width="9.140625" style="2" bestFit="1" customWidth="1"/>
    <col min="4" max="4" width="19.5703125" style="2" customWidth="1"/>
    <col min="5" max="5" width="10.140625" style="2" customWidth="1"/>
    <col min="6" max="6" width="6.42578125" style="2" bestFit="1" customWidth="1"/>
    <col min="7" max="7" width="19.7109375" style="2" customWidth="1"/>
    <col min="8" max="8" width="14.28515625" style="2" customWidth="1"/>
    <col min="9" max="9" width="30" style="2" customWidth="1"/>
    <col min="10" max="10" width="10.5703125" style="2" customWidth="1"/>
    <col min="11" max="11" width="10.5703125" customWidth="1"/>
    <col min="12" max="12" width="21.5703125" customWidth="1"/>
    <col min="13" max="13" width="14.28515625" customWidth="1"/>
    <col min="14" max="14" width="9.140625" bestFit="1" customWidth="1"/>
  </cols>
  <sheetData>
    <row r="1" spans="1:14" ht="60" x14ac:dyDescent="0.25">
      <c r="A1" s="56" t="s">
        <v>0</v>
      </c>
      <c r="B1" s="56" t="s">
        <v>1</v>
      </c>
      <c r="C1" s="56" t="s">
        <v>2</v>
      </c>
      <c r="D1" s="56" t="s">
        <v>3</v>
      </c>
      <c r="E1" s="56" t="s">
        <v>4</v>
      </c>
      <c r="F1" s="56" t="s">
        <v>5</v>
      </c>
      <c r="G1" s="39" t="s">
        <v>6</v>
      </c>
      <c r="H1" s="39" t="s">
        <v>7</v>
      </c>
      <c r="I1" s="39" t="s">
        <v>8</v>
      </c>
      <c r="J1" s="39" t="s">
        <v>9</v>
      </c>
      <c r="K1" s="39" t="s">
        <v>10</v>
      </c>
      <c r="L1" s="39" t="s">
        <v>11</v>
      </c>
      <c r="M1" s="39" t="s">
        <v>12</v>
      </c>
      <c r="N1" s="39" t="s">
        <v>13</v>
      </c>
    </row>
    <row r="2" spans="1:14" ht="30" x14ac:dyDescent="0.25">
      <c r="A2" s="40">
        <v>1</v>
      </c>
      <c r="B2" s="41" t="s">
        <v>10016</v>
      </c>
      <c r="C2" s="42"/>
      <c r="D2" s="42"/>
      <c r="E2" s="42"/>
      <c r="F2" s="42"/>
      <c r="G2" s="42" t="s">
        <v>10017</v>
      </c>
      <c r="H2" s="43">
        <v>45288</v>
      </c>
      <c r="I2" s="42" t="s">
        <v>17</v>
      </c>
      <c r="J2" s="43">
        <v>45288</v>
      </c>
      <c r="K2" s="44"/>
      <c r="L2" s="47"/>
      <c r="M2" s="44"/>
      <c r="N2" s="46"/>
    </row>
    <row r="3" spans="1:14" x14ac:dyDescent="0.25">
      <c r="A3" s="40">
        <v>2</v>
      </c>
      <c r="B3" s="41" t="s">
        <v>9218</v>
      </c>
      <c r="C3" s="42"/>
      <c r="D3" s="42"/>
      <c r="E3" s="42"/>
      <c r="F3" s="42"/>
      <c r="G3" s="42" t="s">
        <v>10017</v>
      </c>
      <c r="H3" s="43">
        <v>45288</v>
      </c>
      <c r="I3" s="42" t="s">
        <v>17</v>
      </c>
      <c r="J3" s="43">
        <v>45288</v>
      </c>
      <c r="K3" s="44"/>
      <c r="L3" s="47"/>
      <c r="M3" s="44"/>
      <c r="N3" s="46"/>
    </row>
    <row r="4" spans="1:14" x14ac:dyDescent="0.25">
      <c r="A4" s="40">
        <v>3</v>
      </c>
      <c r="B4" s="41" t="s">
        <v>10018</v>
      </c>
      <c r="C4" s="42"/>
      <c r="D4" s="42"/>
      <c r="E4" s="42"/>
      <c r="F4" s="42"/>
      <c r="G4" s="42" t="s">
        <v>274</v>
      </c>
      <c r="H4" s="43">
        <v>45288</v>
      </c>
      <c r="I4" s="42"/>
      <c r="J4" s="43"/>
      <c r="K4" s="44"/>
      <c r="L4" s="47"/>
      <c r="M4" s="44"/>
      <c r="N4" s="46"/>
    </row>
    <row r="5" spans="1:14" ht="30" x14ac:dyDescent="0.25">
      <c r="A5" s="40">
        <v>4</v>
      </c>
      <c r="B5" s="41" t="s">
        <v>10019</v>
      </c>
      <c r="C5" s="42"/>
      <c r="D5" s="42"/>
      <c r="E5" s="42"/>
      <c r="F5" s="42"/>
      <c r="G5" s="42" t="s">
        <v>274</v>
      </c>
      <c r="H5" s="43">
        <v>45288</v>
      </c>
      <c r="I5" s="42" t="s">
        <v>17</v>
      </c>
      <c r="J5" s="43">
        <v>44930</v>
      </c>
      <c r="K5" s="44" t="s">
        <v>10020</v>
      </c>
      <c r="L5" s="47"/>
      <c r="M5" s="44"/>
      <c r="N5" s="46"/>
    </row>
    <row r="6" spans="1:14" x14ac:dyDescent="0.25">
      <c r="A6" s="40">
        <v>5</v>
      </c>
      <c r="B6" s="41" t="s">
        <v>10021</v>
      </c>
      <c r="C6" s="42">
        <v>1</v>
      </c>
      <c r="D6" s="42">
        <v>2</v>
      </c>
      <c r="E6" s="42"/>
      <c r="F6" s="42" t="s">
        <v>15</v>
      </c>
      <c r="G6" s="42" t="s">
        <v>274</v>
      </c>
      <c r="H6" s="43">
        <v>45288</v>
      </c>
      <c r="I6" s="42" t="s">
        <v>17</v>
      </c>
      <c r="J6" s="43">
        <v>45311</v>
      </c>
      <c r="K6" s="44"/>
      <c r="L6" s="42"/>
      <c r="M6" s="43"/>
      <c r="N6" s="46"/>
    </row>
    <row r="7" spans="1:14" ht="60" x14ac:dyDescent="0.25">
      <c r="A7" s="40">
        <v>6</v>
      </c>
      <c r="B7" s="41" t="s">
        <v>10022</v>
      </c>
      <c r="C7" s="42">
        <v>1</v>
      </c>
      <c r="D7" s="42">
        <v>3</v>
      </c>
      <c r="E7" s="42"/>
      <c r="F7" s="42" t="s">
        <v>10023</v>
      </c>
      <c r="G7" s="42" t="s">
        <v>274</v>
      </c>
      <c r="H7" s="43">
        <v>45288</v>
      </c>
      <c r="I7" s="42" t="s">
        <v>17</v>
      </c>
      <c r="J7" s="43">
        <v>45311</v>
      </c>
      <c r="K7" s="44"/>
      <c r="L7" s="42"/>
      <c r="M7" s="43"/>
      <c r="N7" s="46"/>
    </row>
    <row r="8" spans="1:14" x14ac:dyDescent="0.25">
      <c r="A8" s="40">
        <v>7</v>
      </c>
      <c r="B8" s="41" t="s">
        <v>10024</v>
      </c>
      <c r="C8" s="42">
        <v>3</v>
      </c>
      <c r="D8" s="42">
        <v>1</v>
      </c>
      <c r="E8" s="42"/>
      <c r="F8" s="42"/>
      <c r="G8" s="42" t="s">
        <v>274</v>
      </c>
      <c r="H8" s="43">
        <v>45288</v>
      </c>
      <c r="I8" s="42" t="s">
        <v>17</v>
      </c>
      <c r="J8" s="43">
        <v>45311</v>
      </c>
      <c r="K8" s="44"/>
      <c r="L8" s="47"/>
      <c r="M8" s="47"/>
      <c r="N8" s="46"/>
    </row>
    <row r="9" spans="1:14" x14ac:dyDescent="0.25">
      <c r="A9" s="40">
        <v>8</v>
      </c>
      <c r="B9" s="41" t="s">
        <v>10025</v>
      </c>
      <c r="C9" s="42">
        <v>5</v>
      </c>
      <c r="D9" s="42">
        <v>1</v>
      </c>
      <c r="E9" s="42"/>
      <c r="F9" s="42"/>
      <c r="G9" s="42" t="s">
        <v>274</v>
      </c>
      <c r="H9" s="43">
        <v>45288</v>
      </c>
      <c r="I9" s="42" t="s">
        <v>17</v>
      </c>
      <c r="J9" s="43">
        <v>45311</v>
      </c>
      <c r="K9" s="44"/>
      <c r="L9" s="47"/>
      <c r="M9" s="44"/>
      <c r="N9" s="46"/>
    </row>
    <row r="10" spans="1:14" ht="75" x14ac:dyDescent="0.25">
      <c r="A10" s="40">
        <v>9</v>
      </c>
      <c r="B10" s="41" t="s">
        <v>10026</v>
      </c>
      <c r="C10" s="42">
        <v>7</v>
      </c>
      <c r="D10" s="42" t="s">
        <v>112</v>
      </c>
      <c r="E10" s="42"/>
      <c r="F10" s="42" t="s">
        <v>66</v>
      </c>
      <c r="G10" s="42" t="s">
        <v>274</v>
      </c>
      <c r="H10" s="43">
        <v>45288</v>
      </c>
      <c r="I10" s="42" t="s">
        <v>17</v>
      </c>
      <c r="J10" s="43">
        <v>45311</v>
      </c>
      <c r="K10" s="44"/>
      <c r="L10" s="47"/>
      <c r="M10" s="44"/>
      <c r="N10" s="46"/>
    </row>
    <row r="11" spans="1:14" x14ac:dyDescent="0.25">
      <c r="A11" s="40">
        <v>10</v>
      </c>
      <c r="B11" s="41"/>
      <c r="C11" s="42"/>
      <c r="D11" s="42"/>
      <c r="E11" s="42"/>
      <c r="F11" s="42"/>
      <c r="G11" s="42"/>
      <c r="H11" s="43"/>
      <c r="I11" s="42"/>
      <c r="J11" s="43"/>
      <c r="K11" s="44"/>
      <c r="L11" s="47"/>
      <c r="M11" s="44"/>
      <c r="N11" s="46"/>
    </row>
    <row r="12" spans="1:14" x14ac:dyDescent="0.25">
      <c r="A12" s="40">
        <v>11</v>
      </c>
      <c r="B12" s="41"/>
      <c r="C12" s="42"/>
      <c r="D12" s="42"/>
      <c r="E12" s="42"/>
      <c r="F12" s="42"/>
      <c r="G12" s="42"/>
      <c r="H12" s="43"/>
      <c r="I12" s="42"/>
      <c r="J12" s="43"/>
      <c r="K12" s="47"/>
      <c r="L12" s="47"/>
      <c r="M12" s="44"/>
      <c r="N12" s="46"/>
    </row>
    <row r="13" spans="1:14" x14ac:dyDescent="0.25">
      <c r="A13" s="40">
        <v>12</v>
      </c>
      <c r="B13" s="41"/>
      <c r="C13" s="42"/>
      <c r="D13" s="42"/>
      <c r="E13" s="42"/>
      <c r="F13" s="42"/>
      <c r="G13" s="42"/>
      <c r="H13" s="43"/>
      <c r="I13" s="42"/>
      <c r="J13" s="43"/>
      <c r="K13" s="47"/>
      <c r="L13" s="47"/>
      <c r="M13" s="44"/>
      <c r="N13" s="46"/>
    </row>
    <row r="14" spans="1:14" x14ac:dyDescent="0.25">
      <c r="A14" s="40">
        <v>13</v>
      </c>
      <c r="B14" s="41"/>
      <c r="C14" s="42"/>
      <c r="D14" s="42"/>
      <c r="E14" s="42"/>
      <c r="F14" s="42"/>
      <c r="G14" s="42"/>
      <c r="H14" s="43"/>
      <c r="I14" s="42"/>
      <c r="J14" s="43"/>
      <c r="K14" s="47"/>
      <c r="L14" s="47"/>
      <c r="M14" s="44"/>
      <c r="N14" s="46"/>
    </row>
    <row r="15" spans="1:14" x14ac:dyDescent="0.25">
      <c r="A15" s="40">
        <v>14</v>
      </c>
      <c r="B15" s="41"/>
      <c r="C15" s="42"/>
      <c r="D15" s="42"/>
      <c r="E15" s="42"/>
      <c r="F15" s="42"/>
      <c r="G15" s="42"/>
      <c r="H15" s="43"/>
      <c r="I15" s="42"/>
      <c r="J15" s="43"/>
      <c r="K15" s="47"/>
      <c r="L15" s="47"/>
      <c r="M15" s="44"/>
      <c r="N15" s="46"/>
    </row>
    <row r="16" spans="1:14" x14ac:dyDescent="0.25">
      <c r="A16" s="40">
        <v>15</v>
      </c>
      <c r="B16" s="41"/>
      <c r="C16" s="42"/>
      <c r="D16" s="42"/>
      <c r="E16" s="42"/>
      <c r="F16" s="42"/>
      <c r="G16" s="42"/>
      <c r="H16" s="43"/>
      <c r="I16" s="42"/>
      <c r="J16" s="43"/>
      <c r="K16" s="47"/>
      <c r="L16" s="47"/>
      <c r="M16" s="44"/>
      <c r="N16" s="46"/>
    </row>
    <row r="17" spans="1:14" x14ac:dyDescent="0.25">
      <c r="A17" s="40">
        <v>16</v>
      </c>
      <c r="B17" s="41"/>
      <c r="C17" s="42"/>
      <c r="D17" s="42"/>
      <c r="E17" s="42"/>
      <c r="F17" s="42"/>
      <c r="G17" s="42"/>
      <c r="H17" s="43"/>
      <c r="I17" s="42"/>
      <c r="J17" s="43"/>
      <c r="K17" s="47"/>
      <c r="L17" s="47"/>
      <c r="M17" s="44"/>
      <c r="N17" s="46"/>
    </row>
    <row r="18" spans="1:14" x14ac:dyDescent="0.25">
      <c r="A18" s="40">
        <v>17</v>
      </c>
      <c r="B18" s="41"/>
      <c r="C18" s="42"/>
      <c r="D18" s="42"/>
      <c r="E18" s="42"/>
      <c r="F18" s="42"/>
      <c r="G18" s="42"/>
      <c r="H18" s="43"/>
      <c r="I18" s="42"/>
      <c r="J18" s="43"/>
      <c r="K18" s="47"/>
      <c r="L18" s="47"/>
      <c r="M18" s="44"/>
      <c r="N18" s="46"/>
    </row>
    <row r="19" spans="1:14" x14ac:dyDescent="0.25">
      <c r="A19" s="40">
        <v>18</v>
      </c>
      <c r="B19" s="41"/>
      <c r="C19" s="42"/>
      <c r="D19" s="42"/>
      <c r="E19" s="42"/>
      <c r="F19" s="42"/>
      <c r="G19" s="42"/>
      <c r="H19" s="43"/>
      <c r="I19" s="42"/>
      <c r="J19" s="42"/>
      <c r="K19" s="47"/>
      <c r="L19" s="47"/>
      <c r="M19" s="47"/>
      <c r="N19" s="46"/>
    </row>
    <row r="20" spans="1:14" x14ac:dyDescent="0.25">
      <c r="A20" s="40">
        <v>19</v>
      </c>
      <c r="B20" s="41"/>
      <c r="C20" s="42"/>
      <c r="D20" s="42"/>
      <c r="E20" s="42"/>
      <c r="F20" s="42"/>
      <c r="G20" s="42"/>
      <c r="H20" s="43"/>
      <c r="I20" s="42"/>
      <c r="J20" s="42"/>
      <c r="K20" s="47"/>
      <c r="L20" s="47"/>
      <c r="M20" s="44"/>
      <c r="N20" s="46"/>
    </row>
    <row r="21" spans="1:14" x14ac:dyDescent="0.25">
      <c r="A21" s="40">
        <v>20</v>
      </c>
      <c r="B21" s="41"/>
      <c r="C21" s="42"/>
      <c r="D21" s="42"/>
      <c r="E21" s="42"/>
      <c r="F21" s="42"/>
      <c r="G21" s="42"/>
      <c r="H21" s="43"/>
      <c r="I21" s="42"/>
      <c r="J21" s="43"/>
      <c r="K21" s="47"/>
      <c r="L21" s="47"/>
      <c r="M21" s="44"/>
      <c r="N21" s="46"/>
    </row>
    <row r="22" spans="1:14" x14ac:dyDescent="0.25">
      <c r="A22" s="40">
        <v>21</v>
      </c>
      <c r="B22" s="41"/>
      <c r="C22" s="42"/>
      <c r="D22" s="42"/>
      <c r="E22" s="42"/>
      <c r="F22" s="42"/>
      <c r="G22" s="42"/>
      <c r="H22" s="43"/>
      <c r="I22" s="42"/>
      <c r="J22" s="42"/>
      <c r="K22" s="47"/>
      <c r="L22" s="47"/>
      <c r="M22" s="47"/>
      <c r="N22" s="46"/>
    </row>
    <row r="23" spans="1:14" x14ac:dyDescent="0.25">
      <c r="A23" s="40">
        <v>22</v>
      </c>
      <c r="B23" s="41"/>
      <c r="C23" s="42"/>
      <c r="D23" s="42"/>
      <c r="E23" s="42"/>
      <c r="F23" s="42"/>
      <c r="G23" s="42"/>
      <c r="H23" s="43"/>
      <c r="I23" s="42"/>
      <c r="J23" s="42"/>
      <c r="K23" s="47"/>
      <c r="L23" s="47"/>
      <c r="M23" s="47"/>
      <c r="N23" s="46"/>
    </row>
    <row r="24" spans="1:14" x14ac:dyDescent="0.25">
      <c r="A24" s="40">
        <v>23</v>
      </c>
      <c r="B24" s="41"/>
      <c r="C24" s="42"/>
      <c r="D24" s="42"/>
      <c r="E24" s="42"/>
      <c r="F24" s="42"/>
      <c r="G24" s="42"/>
      <c r="H24" s="43"/>
      <c r="I24" s="42"/>
      <c r="J24" s="42"/>
      <c r="K24" s="47"/>
      <c r="L24" s="47"/>
      <c r="M24" s="47"/>
      <c r="N24" s="46"/>
    </row>
    <row r="25" spans="1:14" x14ac:dyDescent="0.25">
      <c r="A25" s="40">
        <v>24</v>
      </c>
      <c r="B25" s="41"/>
      <c r="C25" s="42"/>
      <c r="D25" s="42"/>
      <c r="E25" s="42"/>
      <c r="F25" s="42"/>
      <c r="G25" s="42"/>
      <c r="H25" s="43"/>
      <c r="I25" s="42"/>
      <c r="J25" s="42"/>
      <c r="K25" s="47"/>
      <c r="L25" s="47"/>
      <c r="M25" s="47"/>
      <c r="N25" s="46"/>
    </row>
    <row r="26" spans="1:14" x14ac:dyDescent="0.25">
      <c r="A26" s="40">
        <v>25</v>
      </c>
      <c r="B26" s="41"/>
      <c r="C26" s="42"/>
      <c r="D26" s="42"/>
      <c r="E26" s="42"/>
      <c r="F26" s="42"/>
      <c r="G26" s="42"/>
      <c r="H26" s="43"/>
      <c r="I26" s="42"/>
      <c r="J26" s="42"/>
      <c r="K26" s="47"/>
      <c r="L26" s="47"/>
      <c r="M26" s="47"/>
      <c r="N26" s="46"/>
    </row>
    <row r="27" spans="1:14" x14ac:dyDescent="0.25">
      <c r="A27" s="40">
        <v>26</v>
      </c>
      <c r="B27" s="41"/>
      <c r="C27" s="42"/>
      <c r="D27" s="42"/>
      <c r="E27" s="42"/>
      <c r="F27" s="42"/>
      <c r="G27" s="42"/>
      <c r="H27" s="43"/>
      <c r="I27" s="42"/>
      <c r="J27" s="42"/>
      <c r="K27" s="47"/>
      <c r="L27" s="47"/>
      <c r="M27" s="47"/>
      <c r="N27" s="46"/>
    </row>
    <row r="28" spans="1:14" x14ac:dyDescent="0.25">
      <c r="A28" s="40">
        <v>27</v>
      </c>
      <c r="B28" s="41"/>
      <c r="C28" s="42"/>
      <c r="D28" s="42"/>
      <c r="E28" s="42"/>
      <c r="F28" s="42"/>
      <c r="G28" s="42"/>
      <c r="H28" s="43"/>
      <c r="I28" s="42"/>
      <c r="J28" s="42"/>
      <c r="K28" s="47"/>
      <c r="L28" s="47"/>
      <c r="M28" s="47"/>
      <c r="N28" s="46"/>
    </row>
    <row r="29" spans="1:14" x14ac:dyDescent="0.25">
      <c r="A29" s="40">
        <v>28</v>
      </c>
      <c r="B29" s="41"/>
      <c r="C29" s="42"/>
      <c r="D29" s="42"/>
      <c r="E29" s="42"/>
      <c r="F29" s="42"/>
      <c r="G29" s="42"/>
      <c r="H29" s="43"/>
      <c r="I29" s="42"/>
      <c r="J29" s="42"/>
      <c r="K29" s="47"/>
      <c r="L29" s="47"/>
      <c r="M29" s="47"/>
      <c r="N29" s="46"/>
    </row>
    <row r="30" spans="1:14" x14ac:dyDescent="0.25">
      <c r="A30" s="40">
        <v>29</v>
      </c>
      <c r="B30" s="41"/>
      <c r="C30" s="42"/>
      <c r="D30" s="42"/>
      <c r="E30" s="42"/>
      <c r="F30" s="42"/>
      <c r="G30" s="42"/>
      <c r="H30" s="43"/>
      <c r="I30" s="42"/>
      <c r="J30" s="42"/>
      <c r="K30" s="47"/>
      <c r="L30" s="47"/>
      <c r="M30" s="47"/>
      <c r="N30" s="46"/>
    </row>
    <row r="31" spans="1:14" x14ac:dyDescent="0.25">
      <c r="A31" s="40">
        <v>30</v>
      </c>
      <c r="B31" s="41"/>
      <c r="C31" s="42"/>
      <c r="D31" s="42"/>
      <c r="E31" s="42"/>
      <c r="F31" s="42"/>
      <c r="G31" s="42"/>
      <c r="H31" s="43"/>
      <c r="I31" s="42"/>
      <c r="J31" s="42"/>
      <c r="K31" s="47"/>
      <c r="L31" s="47"/>
      <c r="M31" s="47"/>
      <c r="N31" s="46"/>
    </row>
    <row r="32" spans="1:14" x14ac:dyDescent="0.25">
      <c r="A32" s="40">
        <v>31</v>
      </c>
      <c r="B32" s="41"/>
      <c r="C32" s="42"/>
      <c r="D32" s="42"/>
      <c r="E32" s="42"/>
      <c r="F32" s="42"/>
      <c r="G32" s="42"/>
      <c r="H32" s="43"/>
      <c r="I32" s="42"/>
      <c r="J32" s="42"/>
      <c r="K32" s="47"/>
      <c r="L32" s="47"/>
      <c r="M32" s="47"/>
      <c r="N32" s="46"/>
    </row>
    <row r="33" spans="1:14" x14ac:dyDescent="0.25">
      <c r="A33" s="40">
        <v>32</v>
      </c>
      <c r="B33" s="48"/>
      <c r="C33" s="49"/>
      <c r="D33" s="49"/>
      <c r="E33" s="49"/>
      <c r="F33" s="49"/>
      <c r="G33" s="49"/>
      <c r="H33" s="50"/>
      <c r="I33" s="49"/>
      <c r="J33" s="49"/>
      <c r="K33" s="46"/>
      <c r="L33" s="46"/>
      <c r="M33" s="46"/>
      <c r="N33" s="46"/>
    </row>
    <row r="34" spans="1:14" x14ac:dyDescent="0.25">
      <c r="A34" s="40">
        <v>33</v>
      </c>
      <c r="B34" s="48"/>
      <c r="C34" s="49"/>
      <c r="D34" s="49"/>
      <c r="E34" s="49"/>
      <c r="F34" s="49"/>
      <c r="G34" s="49"/>
      <c r="H34" s="50"/>
      <c r="I34" s="49"/>
      <c r="J34" s="49"/>
      <c r="K34" s="46"/>
      <c r="L34" s="46"/>
      <c r="M34" s="46"/>
      <c r="N34" s="46"/>
    </row>
    <row r="35" spans="1:14" x14ac:dyDescent="0.25">
      <c r="A35" s="40">
        <v>34</v>
      </c>
      <c r="B35" s="48"/>
      <c r="C35" s="49"/>
      <c r="D35" s="49"/>
      <c r="E35" s="49"/>
      <c r="F35" s="49"/>
      <c r="G35" s="49"/>
      <c r="H35" s="50"/>
      <c r="I35" s="49"/>
      <c r="J35" s="49"/>
      <c r="K35" s="46"/>
      <c r="L35" s="46"/>
      <c r="M35" s="46"/>
      <c r="N35" s="46"/>
    </row>
    <row r="36" spans="1:14" x14ac:dyDescent="0.25">
      <c r="A36" s="40">
        <v>35</v>
      </c>
      <c r="B36" s="48"/>
      <c r="C36" s="49"/>
      <c r="D36" s="49"/>
      <c r="E36" s="49"/>
      <c r="F36" s="49"/>
      <c r="G36" s="49"/>
      <c r="H36" s="50"/>
      <c r="I36" s="49"/>
      <c r="J36" s="49"/>
      <c r="K36" s="46"/>
      <c r="L36" s="46"/>
      <c r="M36" s="46"/>
      <c r="N36" s="46"/>
    </row>
    <row r="37" spans="1:14" x14ac:dyDescent="0.25">
      <c r="A37" s="40">
        <v>36</v>
      </c>
      <c r="B37" s="48"/>
      <c r="C37" s="49"/>
      <c r="D37" s="49"/>
      <c r="E37" s="49"/>
      <c r="F37" s="49"/>
      <c r="G37" s="49"/>
      <c r="H37" s="50"/>
      <c r="I37" s="49"/>
      <c r="J37" s="49"/>
      <c r="K37" s="46"/>
      <c r="L37" s="46"/>
      <c r="M37" s="46"/>
      <c r="N37" s="46"/>
    </row>
    <row r="38" spans="1:14" x14ac:dyDescent="0.25">
      <c r="A38" s="40">
        <v>37</v>
      </c>
      <c r="B38" s="48"/>
      <c r="C38" s="49"/>
      <c r="D38" s="49"/>
      <c r="E38" s="49"/>
      <c r="F38" s="49"/>
      <c r="G38" s="49"/>
      <c r="H38" s="50"/>
      <c r="I38" s="49"/>
      <c r="J38" s="49"/>
      <c r="K38" s="46"/>
      <c r="L38" s="46"/>
      <c r="M38" s="46"/>
      <c r="N38" s="46"/>
    </row>
    <row r="39" spans="1:14" x14ac:dyDescent="0.25">
      <c r="A39" s="40">
        <v>38</v>
      </c>
      <c r="B39" s="48"/>
      <c r="C39" s="49"/>
      <c r="D39" s="49"/>
      <c r="E39" s="49"/>
      <c r="F39" s="49"/>
      <c r="G39" s="49"/>
      <c r="H39" s="50"/>
      <c r="I39" s="49"/>
      <c r="J39" s="49"/>
      <c r="K39" s="46"/>
      <c r="L39" s="46"/>
      <c r="M39" s="46"/>
      <c r="N39" s="46"/>
    </row>
    <row r="40" spans="1:14" x14ac:dyDescent="0.25">
      <c r="A40" s="40">
        <v>39</v>
      </c>
      <c r="B40" s="48"/>
      <c r="C40" s="49"/>
      <c r="D40" s="49"/>
      <c r="E40" s="49"/>
      <c r="F40" s="49"/>
      <c r="G40" s="49"/>
      <c r="H40" s="50"/>
      <c r="I40" s="49"/>
      <c r="J40" s="49"/>
      <c r="K40" s="46"/>
      <c r="L40" s="46"/>
      <c r="M40" s="46"/>
      <c r="N40" s="46"/>
    </row>
    <row r="41" spans="1:14" x14ac:dyDescent="0.25">
      <c r="A41" s="40">
        <v>40</v>
      </c>
      <c r="B41" s="48"/>
      <c r="C41" s="49"/>
      <c r="D41" s="49"/>
      <c r="E41" s="49"/>
      <c r="F41" s="49"/>
      <c r="G41" s="49"/>
      <c r="H41" s="50"/>
      <c r="I41" s="49"/>
      <c r="J41" s="49"/>
      <c r="K41" s="46"/>
      <c r="L41" s="46"/>
      <c r="M41" s="46"/>
      <c r="N41" s="46"/>
    </row>
    <row r="42" spans="1:14" x14ac:dyDescent="0.25">
      <c r="A42" s="40">
        <v>41</v>
      </c>
      <c r="B42" s="48"/>
      <c r="C42" s="49"/>
      <c r="D42" s="49"/>
      <c r="E42" s="49"/>
      <c r="F42" s="49"/>
      <c r="G42" s="49"/>
      <c r="H42" s="50"/>
      <c r="I42" s="49"/>
      <c r="J42" s="49"/>
      <c r="K42" s="46"/>
      <c r="L42" s="46"/>
      <c r="M42" s="46"/>
      <c r="N42" s="46"/>
    </row>
    <row r="43" spans="1:14" x14ac:dyDescent="0.25">
      <c r="A43" s="40">
        <v>42</v>
      </c>
      <c r="B43" s="48"/>
      <c r="C43" s="49"/>
      <c r="D43" s="49"/>
      <c r="E43" s="49"/>
      <c r="F43" s="49"/>
      <c r="G43" s="49"/>
      <c r="H43" s="50"/>
      <c r="I43" s="49"/>
      <c r="J43" s="49"/>
      <c r="K43" s="46"/>
      <c r="L43" s="46"/>
      <c r="M43" s="46"/>
      <c r="N43" s="46"/>
    </row>
    <row r="44" spans="1:14" x14ac:dyDescent="0.25">
      <c r="A44" s="40">
        <v>43</v>
      </c>
      <c r="B44" s="48"/>
      <c r="C44" s="49"/>
      <c r="D44" s="49"/>
      <c r="E44" s="49"/>
      <c r="F44" s="49"/>
      <c r="G44" s="49"/>
      <c r="H44" s="50"/>
      <c r="I44" s="49"/>
      <c r="J44" s="49"/>
      <c r="K44" s="46"/>
      <c r="L44" s="46"/>
      <c r="M44" s="46"/>
      <c r="N44" s="46"/>
    </row>
    <row r="45" spans="1:14" x14ac:dyDescent="0.25">
      <c r="A45" s="40">
        <v>44</v>
      </c>
      <c r="B45" s="48"/>
      <c r="C45" s="49"/>
      <c r="D45" s="49"/>
      <c r="E45" s="49"/>
      <c r="F45" s="49"/>
      <c r="G45" s="49"/>
      <c r="H45" s="50"/>
      <c r="I45" s="49"/>
      <c r="J45" s="49"/>
      <c r="K45" s="46"/>
      <c r="L45" s="46"/>
      <c r="M45" s="46"/>
      <c r="N45" s="46"/>
    </row>
    <row r="46" spans="1:14" x14ac:dyDescent="0.25">
      <c r="A46" s="40">
        <v>45</v>
      </c>
      <c r="B46" s="48"/>
      <c r="C46" s="49"/>
      <c r="D46" s="49"/>
      <c r="E46" s="49"/>
      <c r="F46" s="49"/>
      <c r="G46" s="49"/>
      <c r="H46" s="50"/>
      <c r="I46" s="49"/>
      <c r="J46" s="49"/>
      <c r="K46" s="46"/>
      <c r="L46" s="46"/>
      <c r="M46" s="46"/>
      <c r="N46" s="46"/>
    </row>
    <row r="47" spans="1:14" x14ac:dyDescent="0.25">
      <c r="A47" s="40">
        <v>46</v>
      </c>
      <c r="B47" s="48"/>
      <c r="C47" s="49"/>
      <c r="D47" s="49"/>
      <c r="E47" s="49"/>
      <c r="F47" s="49"/>
      <c r="G47" s="49"/>
      <c r="H47" s="50"/>
      <c r="I47" s="49"/>
      <c r="J47" s="49"/>
      <c r="K47" s="46"/>
      <c r="L47" s="46"/>
      <c r="M47" s="46"/>
      <c r="N47" s="46"/>
    </row>
    <row r="48" spans="1:14" x14ac:dyDescent="0.25">
      <c r="A48" s="40">
        <v>47</v>
      </c>
      <c r="B48" s="48"/>
      <c r="C48" s="49"/>
      <c r="D48" s="49"/>
      <c r="E48" s="49"/>
      <c r="F48" s="49"/>
      <c r="G48" s="49"/>
      <c r="H48" s="50"/>
      <c r="I48" s="49"/>
      <c r="J48" s="49"/>
      <c r="K48" s="46"/>
      <c r="L48" s="46"/>
      <c r="M48" s="46"/>
      <c r="N48" s="46"/>
    </row>
    <row r="49" spans="1:14" x14ac:dyDescent="0.25">
      <c r="A49" s="40">
        <v>48</v>
      </c>
      <c r="B49" s="48"/>
      <c r="C49" s="49"/>
      <c r="D49" s="49"/>
      <c r="E49" s="49"/>
      <c r="F49" s="49"/>
      <c r="G49" s="49"/>
      <c r="H49" s="50"/>
      <c r="I49" s="49"/>
      <c r="J49" s="49"/>
      <c r="K49" s="46"/>
      <c r="L49" s="46"/>
      <c r="M49" s="46"/>
      <c r="N49" s="46"/>
    </row>
    <row r="50" spans="1:14" x14ac:dyDescent="0.25">
      <c r="A50" s="40">
        <v>49</v>
      </c>
      <c r="B50" s="48"/>
      <c r="C50" s="49"/>
      <c r="D50" s="49"/>
      <c r="E50" s="49"/>
      <c r="F50" s="49"/>
      <c r="G50" s="49"/>
      <c r="H50" s="50"/>
      <c r="I50" s="49"/>
      <c r="J50" s="49"/>
      <c r="K50" s="46"/>
      <c r="L50" s="46"/>
      <c r="M50" s="46"/>
      <c r="N50" s="46"/>
    </row>
    <row r="51" spans="1:14" x14ac:dyDescent="0.25">
      <c r="A51" s="40">
        <v>50</v>
      </c>
      <c r="B51" s="48"/>
      <c r="C51" s="49"/>
      <c r="D51" s="49"/>
      <c r="E51" s="49"/>
      <c r="F51" s="49"/>
      <c r="G51" s="49"/>
      <c r="H51" s="50"/>
      <c r="I51" s="49"/>
      <c r="J51" s="49"/>
      <c r="K51" s="46"/>
      <c r="L51" s="46"/>
      <c r="M51" s="46"/>
      <c r="N51" s="46"/>
    </row>
    <row r="52" spans="1:14" x14ac:dyDescent="0.25">
      <c r="A52" s="40">
        <v>51</v>
      </c>
      <c r="B52" s="48"/>
      <c r="C52" s="49"/>
      <c r="D52" s="49"/>
      <c r="E52" s="49"/>
      <c r="F52" s="49"/>
      <c r="G52" s="49"/>
      <c r="H52" s="50"/>
      <c r="I52" s="49"/>
      <c r="J52" s="49"/>
      <c r="K52" s="46"/>
      <c r="L52" s="46"/>
      <c r="M52" s="46"/>
      <c r="N52" s="46"/>
    </row>
    <row r="53" spans="1:14" x14ac:dyDescent="0.25">
      <c r="A53" s="40">
        <v>52</v>
      </c>
      <c r="B53" s="48"/>
      <c r="C53" s="49"/>
      <c r="D53" s="49"/>
      <c r="E53" s="49"/>
      <c r="F53" s="49"/>
      <c r="G53" s="49"/>
      <c r="H53" s="50"/>
      <c r="I53" s="49"/>
      <c r="J53" s="49"/>
      <c r="K53" s="46"/>
      <c r="L53" s="46"/>
      <c r="M53" s="46"/>
      <c r="N53" s="46"/>
    </row>
    <row r="54" spans="1:14" x14ac:dyDescent="0.25">
      <c r="A54" s="40">
        <v>53</v>
      </c>
      <c r="B54" s="48"/>
      <c r="C54" s="49"/>
      <c r="D54" s="49"/>
      <c r="E54" s="49"/>
      <c r="F54" s="49"/>
      <c r="G54" s="49"/>
      <c r="H54" s="50"/>
      <c r="I54" s="49"/>
      <c r="J54" s="49"/>
      <c r="K54" s="46"/>
      <c r="L54" s="46"/>
      <c r="M54" s="46"/>
      <c r="N54" s="46"/>
    </row>
    <row r="55" spans="1:14" x14ac:dyDescent="0.25">
      <c r="A55" s="40">
        <v>54</v>
      </c>
      <c r="B55" s="48"/>
      <c r="C55" s="49"/>
      <c r="D55" s="49"/>
      <c r="E55" s="49"/>
      <c r="F55" s="49"/>
      <c r="G55" s="49"/>
      <c r="H55" s="50"/>
      <c r="I55" s="49"/>
      <c r="J55" s="49"/>
      <c r="K55" s="46"/>
      <c r="L55" s="46"/>
      <c r="M55" s="46"/>
      <c r="N55" s="46"/>
    </row>
    <row r="56" spans="1:14" x14ac:dyDescent="0.25">
      <c r="A56" s="40">
        <v>55</v>
      </c>
      <c r="B56" s="48"/>
      <c r="C56" s="49"/>
      <c r="D56" s="49"/>
      <c r="E56" s="49"/>
      <c r="F56" s="49"/>
      <c r="G56" s="49"/>
      <c r="H56" s="50"/>
      <c r="I56" s="49"/>
      <c r="J56" s="49"/>
      <c r="K56" s="46"/>
      <c r="L56" s="46"/>
      <c r="M56" s="46"/>
      <c r="N56" s="46"/>
    </row>
    <row r="57" spans="1:14" x14ac:dyDescent="0.25">
      <c r="A57" s="40">
        <v>56</v>
      </c>
      <c r="B57" s="48"/>
      <c r="C57" s="49"/>
      <c r="D57" s="49"/>
      <c r="E57" s="49"/>
      <c r="F57" s="49"/>
      <c r="G57" s="49"/>
      <c r="H57" s="50"/>
      <c r="I57" s="49"/>
      <c r="J57" s="49"/>
      <c r="K57" s="46"/>
      <c r="L57" s="46"/>
      <c r="M57" s="46"/>
      <c r="N57" s="46"/>
    </row>
    <row r="58" spans="1:14" x14ac:dyDescent="0.25">
      <c r="A58" s="40">
        <v>57</v>
      </c>
      <c r="B58" s="48"/>
      <c r="C58" s="49"/>
      <c r="D58" s="49"/>
      <c r="E58" s="49"/>
      <c r="F58" s="49"/>
      <c r="G58" s="49"/>
      <c r="H58" s="50"/>
      <c r="I58" s="49"/>
      <c r="J58" s="49"/>
      <c r="K58" s="46"/>
      <c r="L58" s="46"/>
      <c r="M58" s="46"/>
      <c r="N58" s="46"/>
    </row>
    <row r="59" spans="1:14" x14ac:dyDescent="0.25">
      <c r="A59" s="40">
        <v>58</v>
      </c>
      <c r="B59" s="48"/>
      <c r="C59" s="49"/>
      <c r="D59" s="49"/>
      <c r="E59" s="49"/>
      <c r="F59" s="49"/>
      <c r="G59" s="49"/>
      <c r="H59" s="50"/>
      <c r="I59" s="49"/>
      <c r="J59" s="49"/>
      <c r="K59" s="46"/>
      <c r="L59" s="46"/>
      <c r="M59" s="46"/>
      <c r="N59" s="46"/>
    </row>
    <row r="60" spans="1:14" x14ac:dyDescent="0.25">
      <c r="A60" s="40">
        <v>59</v>
      </c>
      <c r="B60" s="48"/>
      <c r="C60" s="49"/>
      <c r="D60" s="49"/>
      <c r="E60" s="49"/>
      <c r="F60" s="49"/>
      <c r="G60" s="49"/>
      <c r="H60" s="50"/>
      <c r="I60" s="49"/>
      <c r="J60" s="49"/>
      <c r="K60" s="46"/>
      <c r="L60" s="46"/>
      <c r="M60" s="46"/>
      <c r="N60" s="46"/>
    </row>
    <row r="61" spans="1:14" x14ac:dyDescent="0.25">
      <c r="A61" s="40">
        <v>60</v>
      </c>
      <c r="B61" s="48"/>
      <c r="C61" s="49"/>
      <c r="D61" s="49"/>
      <c r="E61" s="49"/>
      <c r="F61" s="49"/>
      <c r="G61" s="49"/>
      <c r="H61" s="50"/>
      <c r="I61" s="49"/>
      <c r="J61" s="49"/>
      <c r="K61" s="46"/>
      <c r="L61" s="46"/>
      <c r="M61" s="46"/>
      <c r="N61" s="46"/>
    </row>
    <row r="62" spans="1:14" x14ac:dyDescent="0.25">
      <c r="A62" s="40">
        <v>61</v>
      </c>
      <c r="B62" s="48"/>
      <c r="C62" s="49"/>
      <c r="D62" s="49"/>
      <c r="E62" s="49"/>
      <c r="F62" s="49"/>
      <c r="G62" s="49"/>
      <c r="H62" s="50"/>
      <c r="I62" s="49"/>
      <c r="J62" s="49"/>
      <c r="K62" s="46"/>
      <c r="L62" s="46"/>
      <c r="M62" s="46"/>
      <c r="N62" s="46"/>
    </row>
    <row r="63" spans="1:14" x14ac:dyDescent="0.25">
      <c r="A63" s="40">
        <v>62</v>
      </c>
      <c r="B63" s="48"/>
      <c r="C63" s="49"/>
      <c r="D63" s="49"/>
      <c r="E63" s="49"/>
      <c r="F63" s="49"/>
      <c r="G63" s="49"/>
      <c r="H63" s="50"/>
      <c r="I63" s="49"/>
      <c r="J63" s="49"/>
      <c r="K63" s="46"/>
      <c r="L63" s="46"/>
      <c r="M63" s="46"/>
      <c r="N63" s="46"/>
    </row>
    <row r="64" spans="1:14" x14ac:dyDescent="0.25">
      <c r="A64" s="40">
        <v>63</v>
      </c>
      <c r="B64" s="48"/>
      <c r="C64" s="49"/>
      <c r="D64" s="49"/>
      <c r="E64" s="49"/>
      <c r="F64" s="49"/>
      <c r="G64" s="49"/>
      <c r="H64" s="50"/>
      <c r="I64" s="49"/>
      <c r="J64" s="49"/>
      <c r="K64" s="46"/>
      <c r="L64" s="46"/>
      <c r="M64" s="46"/>
      <c r="N64" s="46"/>
    </row>
    <row r="65" spans="1:14" x14ac:dyDescent="0.25">
      <c r="A65" s="40">
        <v>64</v>
      </c>
      <c r="B65" s="48"/>
      <c r="C65" s="49"/>
      <c r="D65" s="49"/>
      <c r="E65" s="49"/>
      <c r="F65" s="49"/>
      <c r="G65" s="49"/>
      <c r="H65" s="50"/>
      <c r="I65" s="49"/>
      <c r="J65" s="49"/>
      <c r="K65" s="46"/>
      <c r="L65" s="46"/>
      <c r="M65" s="46"/>
      <c r="N65" s="46"/>
    </row>
    <row r="66" spans="1:14" x14ac:dyDescent="0.25">
      <c r="A66" s="40"/>
      <c r="B66" s="48"/>
      <c r="C66" s="49"/>
      <c r="D66" s="49"/>
      <c r="E66" s="49"/>
      <c r="F66" s="49"/>
      <c r="G66" s="49"/>
      <c r="H66" s="50"/>
      <c r="I66" s="49"/>
      <c r="J66" s="49"/>
      <c r="K66" s="46"/>
      <c r="L66" s="46"/>
      <c r="M66" s="46"/>
      <c r="N66" s="46"/>
    </row>
    <row r="67" spans="1:14" x14ac:dyDescent="0.25">
      <c r="A67" s="40"/>
      <c r="B67" s="48"/>
      <c r="C67" s="49"/>
      <c r="D67" s="49"/>
      <c r="E67" s="49"/>
      <c r="F67" s="49"/>
      <c r="G67" s="49"/>
      <c r="H67" s="50"/>
      <c r="I67" s="49"/>
      <c r="J67" s="49"/>
      <c r="K67" s="46"/>
      <c r="L67" s="46"/>
      <c r="M67" s="46"/>
      <c r="N67" s="46"/>
    </row>
    <row r="68" spans="1:14" x14ac:dyDescent="0.25">
      <c r="A68" s="40"/>
      <c r="B68" s="48"/>
      <c r="C68" s="49"/>
      <c r="D68" s="49"/>
      <c r="E68" s="49"/>
      <c r="F68" s="49"/>
      <c r="G68" s="49"/>
      <c r="H68" s="50"/>
      <c r="I68" s="49"/>
      <c r="J68" s="49"/>
      <c r="K68" s="46"/>
      <c r="L68" s="46"/>
      <c r="M68" s="46"/>
      <c r="N68" s="46"/>
    </row>
    <row r="69" spans="1:14" x14ac:dyDescent="0.25">
      <c r="A69" s="40"/>
      <c r="B69" s="48"/>
      <c r="C69" s="49"/>
      <c r="D69" s="49"/>
      <c r="E69" s="49"/>
      <c r="F69" s="49"/>
      <c r="G69" s="49"/>
      <c r="H69" s="50"/>
      <c r="I69" s="49"/>
      <c r="J69" s="49"/>
      <c r="K69" s="46"/>
      <c r="L69" s="46"/>
      <c r="M69" s="46"/>
      <c r="N69" s="46"/>
    </row>
    <row r="70" spans="1:14" x14ac:dyDescent="0.25">
      <c r="A70" s="40"/>
      <c r="B70" s="48"/>
      <c r="C70" s="49"/>
      <c r="D70" s="49"/>
      <c r="E70" s="49"/>
      <c r="F70" s="49"/>
      <c r="G70" s="49"/>
      <c r="H70" s="50"/>
      <c r="I70" s="49"/>
      <c r="J70" s="49"/>
      <c r="K70" s="46"/>
      <c r="L70" s="46"/>
      <c r="M70" s="46"/>
      <c r="N70" s="46"/>
    </row>
    <row r="71" spans="1:14" x14ac:dyDescent="0.25">
      <c r="A71" s="40"/>
      <c r="B71" s="48"/>
      <c r="C71" s="49"/>
      <c r="D71" s="49"/>
      <c r="E71" s="49"/>
      <c r="F71" s="49"/>
      <c r="G71" s="49"/>
      <c r="H71" s="50"/>
      <c r="I71" s="49"/>
      <c r="J71" s="49"/>
      <c r="K71" s="46"/>
      <c r="L71" s="46"/>
      <c r="M71" s="46"/>
      <c r="N71" s="46"/>
    </row>
    <row r="72" spans="1:14" x14ac:dyDescent="0.25">
      <c r="A72" s="40"/>
      <c r="B72" s="48"/>
      <c r="C72" s="49"/>
      <c r="D72" s="49"/>
      <c r="E72" s="49"/>
      <c r="F72" s="49"/>
      <c r="G72" s="49"/>
      <c r="H72" s="49"/>
      <c r="I72" s="49"/>
      <c r="J72" s="49"/>
      <c r="K72" s="46"/>
      <c r="L72" s="46"/>
      <c r="M72" s="46"/>
      <c r="N72" s="46"/>
    </row>
    <row r="73" spans="1:14" x14ac:dyDescent="0.25">
      <c r="A73" s="40"/>
      <c r="B73" s="48"/>
      <c r="C73" s="49"/>
      <c r="D73" s="49"/>
      <c r="E73" s="49"/>
      <c r="F73" s="49"/>
      <c r="G73" s="49"/>
      <c r="H73" s="49"/>
      <c r="I73" s="49"/>
      <c r="J73" s="49"/>
      <c r="K73" s="46"/>
      <c r="L73" s="46"/>
      <c r="M73" s="46"/>
      <c r="N73" s="46"/>
    </row>
    <row r="74" spans="1:14" x14ac:dyDescent="0.25">
      <c r="A74" s="79"/>
      <c r="B74" s="80"/>
      <c r="C74" s="81"/>
      <c r="D74" s="81"/>
      <c r="E74" s="81"/>
      <c r="F74" s="81"/>
      <c r="G74" s="81"/>
      <c r="H74" s="81"/>
      <c r="I74" s="81"/>
      <c r="J74" s="81"/>
      <c r="K74" s="82"/>
      <c r="L74" s="83"/>
      <c r="M74" s="82"/>
      <c r="N74" s="82"/>
    </row>
    <row r="75" spans="1:14" x14ac:dyDescent="0.25">
      <c r="A75" s="40"/>
      <c r="B75" s="48"/>
      <c r="C75" s="49"/>
      <c r="D75" s="49"/>
      <c r="E75" s="49"/>
      <c r="F75" s="49"/>
      <c r="G75" s="49"/>
      <c r="H75" s="49"/>
      <c r="I75" s="49"/>
      <c r="J75" s="49"/>
      <c r="K75" s="46"/>
      <c r="L75" s="51"/>
      <c r="M75" s="46"/>
      <c r="N75" s="46"/>
    </row>
    <row r="76" spans="1:14" x14ac:dyDescent="0.25">
      <c r="A76" s="40"/>
      <c r="B76" s="48"/>
      <c r="C76" s="49"/>
      <c r="D76" s="49"/>
      <c r="E76" s="49"/>
      <c r="F76" s="49"/>
      <c r="G76" s="49"/>
      <c r="H76" s="49"/>
      <c r="I76" s="49"/>
      <c r="J76" s="49"/>
      <c r="K76" s="46"/>
      <c r="L76" s="51"/>
      <c r="M76" s="46"/>
      <c r="N76" s="46"/>
    </row>
    <row r="77" spans="1:14" x14ac:dyDescent="0.25">
      <c r="A77" s="40"/>
      <c r="B77" s="48"/>
      <c r="C77" s="49"/>
      <c r="D77" s="49"/>
      <c r="E77" s="49"/>
      <c r="F77" s="49"/>
      <c r="G77" s="49"/>
      <c r="H77" s="49"/>
      <c r="I77" s="49"/>
      <c r="J77" s="49"/>
      <c r="K77" s="46"/>
      <c r="L77" s="51"/>
      <c r="M77" s="46"/>
      <c r="N77" s="46"/>
    </row>
    <row r="78" spans="1:14" x14ac:dyDescent="0.25">
      <c r="A78" s="40"/>
      <c r="B78" s="48"/>
      <c r="C78" s="49"/>
      <c r="D78" s="49"/>
      <c r="E78" s="49"/>
      <c r="F78" s="49"/>
      <c r="G78" s="49"/>
      <c r="H78" s="49"/>
      <c r="I78" s="49"/>
      <c r="J78" s="49"/>
      <c r="K78" s="46"/>
      <c r="L78" s="51"/>
      <c r="M78" s="46"/>
      <c r="N78" s="46"/>
    </row>
    <row r="79" spans="1:14" x14ac:dyDescent="0.25">
      <c r="A79" s="40"/>
      <c r="B79" s="48"/>
      <c r="C79" s="49"/>
      <c r="D79" s="49"/>
      <c r="E79" s="49"/>
      <c r="F79" s="49"/>
      <c r="G79" s="49"/>
      <c r="H79" s="49"/>
      <c r="I79" s="49"/>
      <c r="J79" s="49"/>
      <c r="K79" s="46"/>
      <c r="L79" s="51"/>
      <c r="M79" s="46"/>
      <c r="N79" s="46"/>
    </row>
    <row r="80" spans="1:14" x14ac:dyDescent="0.25">
      <c r="A80" s="40"/>
      <c r="B80" s="48"/>
      <c r="C80" s="49"/>
      <c r="D80" s="49"/>
      <c r="E80" s="49"/>
      <c r="F80" s="49"/>
      <c r="G80" s="49"/>
      <c r="H80" s="49"/>
      <c r="I80" s="49"/>
      <c r="J80" s="49"/>
      <c r="K80" s="46"/>
      <c r="L80" s="51"/>
      <c r="M80" s="46"/>
      <c r="N80" s="46"/>
    </row>
    <row r="81" spans="1:14" x14ac:dyDescent="0.25">
      <c r="A81" s="40"/>
      <c r="B81" s="48"/>
      <c r="C81" s="49"/>
      <c r="D81" s="49"/>
      <c r="E81" s="49"/>
      <c r="F81" s="49"/>
      <c r="G81" s="49"/>
      <c r="H81" s="49"/>
      <c r="I81" s="49"/>
      <c r="J81" s="49"/>
      <c r="K81" s="46"/>
      <c r="L81" s="51"/>
      <c r="M81" s="46"/>
      <c r="N81" s="46"/>
    </row>
    <row r="82" spans="1:14" x14ac:dyDescent="0.25">
      <c r="A82" s="40"/>
      <c r="B82" s="48"/>
      <c r="C82" s="49"/>
      <c r="D82" s="49"/>
      <c r="E82" s="49"/>
      <c r="F82" s="49"/>
      <c r="G82" s="49"/>
      <c r="H82" s="49"/>
      <c r="I82" s="49"/>
      <c r="J82" s="49"/>
      <c r="K82" s="46"/>
      <c r="L82" s="51"/>
      <c r="M82" s="46"/>
      <c r="N82" s="46"/>
    </row>
    <row r="83" spans="1:14" x14ac:dyDescent="0.25">
      <c r="A83" s="40"/>
      <c r="B83" s="48"/>
      <c r="C83" s="49"/>
      <c r="D83" s="49"/>
      <c r="E83" s="49"/>
      <c r="F83" s="49"/>
      <c r="G83" s="49"/>
      <c r="H83" s="49"/>
      <c r="I83" s="49"/>
      <c r="J83" s="49"/>
      <c r="K83" s="46"/>
      <c r="L83" s="51"/>
      <c r="M83" s="46"/>
      <c r="N83" s="46"/>
    </row>
    <row r="84" spans="1:14" x14ac:dyDescent="0.25">
      <c r="A84" s="40"/>
      <c r="B84" s="48"/>
      <c r="C84" s="49"/>
      <c r="D84" s="49"/>
      <c r="E84" s="49"/>
      <c r="F84" s="49"/>
      <c r="G84" s="49"/>
      <c r="H84" s="49"/>
      <c r="I84" s="49"/>
      <c r="J84" s="49"/>
      <c r="K84" s="46"/>
      <c r="L84" s="51"/>
      <c r="M84" s="46"/>
      <c r="N84" s="46"/>
    </row>
    <row r="85" spans="1:14" x14ac:dyDescent="0.25">
      <c r="A85" s="40"/>
      <c r="B85" s="48"/>
      <c r="C85" s="49"/>
      <c r="D85" s="49"/>
      <c r="E85" s="49"/>
      <c r="F85" s="49"/>
      <c r="G85" s="49"/>
      <c r="H85" s="49"/>
      <c r="I85" s="49"/>
      <c r="J85" s="49"/>
      <c r="K85" s="46"/>
      <c r="L85" s="51"/>
      <c r="M85" s="46"/>
      <c r="N85" s="46"/>
    </row>
    <row r="86" spans="1:14" x14ac:dyDescent="0.25">
      <c r="A86" s="40"/>
      <c r="B86" s="48"/>
      <c r="C86" s="49"/>
      <c r="D86" s="49"/>
      <c r="E86" s="49"/>
      <c r="F86" s="49"/>
      <c r="G86" s="49"/>
      <c r="H86" s="49"/>
      <c r="I86" s="49"/>
      <c r="J86" s="49"/>
      <c r="K86" s="46"/>
      <c r="L86" s="51"/>
      <c r="M86" s="46"/>
      <c r="N86" s="46"/>
    </row>
    <row r="87" spans="1:14" x14ac:dyDescent="0.25">
      <c r="A87" s="40"/>
      <c r="B87" s="48"/>
      <c r="C87" s="49"/>
      <c r="D87" s="49"/>
      <c r="E87" s="49"/>
      <c r="F87" s="49"/>
      <c r="G87" s="49"/>
      <c r="H87" s="49"/>
      <c r="I87" s="49"/>
      <c r="J87" s="49"/>
      <c r="K87" s="46"/>
      <c r="L87" s="51"/>
      <c r="M87" s="46"/>
      <c r="N87" s="46"/>
    </row>
    <row r="88" spans="1:14" x14ac:dyDescent="0.25">
      <c r="A88" s="40"/>
      <c r="B88" s="48"/>
      <c r="C88" s="49"/>
      <c r="D88" s="49"/>
      <c r="E88" s="49"/>
      <c r="F88" s="49"/>
      <c r="G88" s="49"/>
      <c r="H88" s="49"/>
      <c r="I88" s="49"/>
      <c r="J88" s="49"/>
      <c r="K88" s="46"/>
      <c r="L88" s="51"/>
      <c r="M88" s="46"/>
      <c r="N88" s="46"/>
    </row>
    <row r="89" spans="1:14" x14ac:dyDescent="0.25">
      <c r="A89" s="40"/>
      <c r="B89" s="48"/>
      <c r="C89" s="49"/>
      <c r="D89" s="49"/>
      <c r="E89" s="49"/>
      <c r="F89" s="49"/>
      <c r="G89" s="49"/>
      <c r="H89" s="49"/>
      <c r="I89" s="49"/>
      <c r="J89" s="49"/>
      <c r="K89" s="46"/>
      <c r="L89" s="51"/>
      <c r="M89" s="46"/>
      <c r="N89" s="46"/>
    </row>
    <row r="90" spans="1:14" x14ac:dyDescent="0.25">
      <c r="A90" s="40"/>
      <c r="B90" s="48"/>
      <c r="C90" s="49"/>
      <c r="D90" s="49"/>
      <c r="E90" s="49"/>
      <c r="F90" s="49"/>
      <c r="G90" s="49"/>
      <c r="H90" s="49"/>
      <c r="I90" s="49"/>
      <c r="J90" s="49"/>
      <c r="K90" s="46"/>
      <c r="L90" s="51"/>
      <c r="M90" s="46"/>
      <c r="N90" s="46"/>
    </row>
    <row r="91" spans="1:14" x14ac:dyDescent="0.25">
      <c r="A91" s="40"/>
      <c r="B91" s="48"/>
      <c r="C91" s="49"/>
      <c r="D91" s="49"/>
      <c r="E91" s="49"/>
      <c r="F91" s="49"/>
      <c r="G91" s="49"/>
      <c r="H91" s="49"/>
      <c r="I91" s="49"/>
      <c r="J91" s="49"/>
      <c r="K91" s="46"/>
      <c r="L91" s="51"/>
      <c r="M91" s="46"/>
      <c r="N91" s="46"/>
    </row>
    <row r="92" spans="1:14" x14ac:dyDescent="0.25">
      <c r="A92" s="40"/>
      <c r="B92" s="48"/>
      <c r="C92" s="49"/>
      <c r="D92" s="49"/>
      <c r="E92" s="49"/>
      <c r="F92" s="49"/>
      <c r="G92" s="49"/>
      <c r="H92" s="49"/>
      <c r="I92" s="49"/>
      <c r="J92" s="49"/>
      <c r="K92" s="46"/>
      <c r="L92" s="51"/>
      <c r="M92" s="46"/>
      <c r="N92" s="46"/>
    </row>
    <row r="93" spans="1:14" x14ac:dyDescent="0.25">
      <c r="A93" s="40"/>
      <c r="B93" s="48"/>
      <c r="C93" s="49"/>
      <c r="D93" s="49"/>
      <c r="E93" s="49"/>
      <c r="F93" s="49"/>
      <c r="G93" s="49"/>
      <c r="H93" s="49"/>
      <c r="I93" s="49"/>
      <c r="J93" s="49"/>
      <c r="K93" s="46"/>
      <c r="L93" s="51"/>
      <c r="M93" s="46"/>
      <c r="N93" s="46"/>
    </row>
    <row r="94" spans="1:14" x14ac:dyDescent="0.25">
      <c r="A94" s="40"/>
      <c r="B94" s="48"/>
      <c r="C94" s="49"/>
      <c r="D94" s="49"/>
      <c r="E94" s="49"/>
      <c r="F94" s="49"/>
      <c r="G94" s="49"/>
      <c r="H94" s="49"/>
      <c r="I94" s="49"/>
      <c r="J94" s="49"/>
      <c r="K94" s="46"/>
      <c r="L94" s="51"/>
      <c r="M94" s="46"/>
      <c r="N94" s="46"/>
    </row>
    <row r="95" spans="1:14" x14ac:dyDescent="0.25">
      <c r="A95" s="40"/>
      <c r="B95" s="48"/>
      <c r="C95" s="49"/>
      <c r="D95" s="49"/>
      <c r="E95" s="49"/>
      <c r="F95" s="49"/>
      <c r="G95" s="49"/>
      <c r="H95" s="49"/>
      <c r="I95" s="49"/>
      <c r="J95" s="49"/>
      <c r="K95" s="46"/>
      <c r="L95" s="51"/>
      <c r="M95" s="46"/>
      <c r="N95" s="46"/>
    </row>
    <row r="96" spans="1:14" x14ac:dyDescent="0.25">
      <c r="A96" s="40"/>
      <c r="B96" s="48"/>
      <c r="C96" s="49"/>
      <c r="D96" s="49"/>
      <c r="E96" s="49"/>
      <c r="F96" s="49"/>
      <c r="G96" s="49"/>
      <c r="H96" s="49"/>
      <c r="I96" s="49"/>
      <c r="J96" s="49"/>
      <c r="K96" s="46"/>
      <c r="L96" s="51"/>
      <c r="M96" s="46"/>
      <c r="N96" s="46"/>
    </row>
    <row r="97" spans="1:14" x14ac:dyDescent="0.25">
      <c r="A97" s="40"/>
      <c r="B97" s="48"/>
      <c r="C97" s="49"/>
      <c r="D97" s="49"/>
      <c r="E97" s="49"/>
      <c r="F97" s="49"/>
      <c r="G97" s="49"/>
      <c r="H97" s="49"/>
      <c r="I97" s="49"/>
      <c r="J97" s="49"/>
      <c r="K97" s="46"/>
      <c r="L97" s="51"/>
      <c r="M97" s="46"/>
      <c r="N97" s="46"/>
    </row>
    <row r="98" spans="1:14" x14ac:dyDescent="0.25">
      <c r="A98" s="40"/>
      <c r="B98" s="48"/>
      <c r="C98" s="49"/>
      <c r="D98" s="49"/>
      <c r="E98" s="49"/>
      <c r="F98" s="49"/>
      <c r="G98" s="49"/>
      <c r="H98" s="49"/>
      <c r="I98" s="49"/>
      <c r="J98" s="49"/>
      <c r="K98" s="46"/>
      <c r="L98" s="51"/>
      <c r="M98" s="46"/>
      <c r="N98" s="46"/>
    </row>
    <row r="99" spans="1:14" x14ac:dyDescent="0.25">
      <c r="A99" s="40"/>
      <c r="B99" s="48"/>
      <c r="C99" s="49"/>
      <c r="D99" s="49"/>
      <c r="E99" s="49"/>
      <c r="F99" s="49"/>
      <c r="G99" s="49"/>
      <c r="H99" s="49"/>
      <c r="I99" s="49"/>
      <c r="J99" s="49"/>
      <c r="K99" s="46"/>
      <c r="L99" s="51"/>
      <c r="M99" s="46"/>
      <c r="N99" s="46"/>
    </row>
    <row r="100" spans="1:14" x14ac:dyDescent="0.25">
      <c r="A100" s="40"/>
      <c r="B100" s="48"/>
      <c r="C100" s="49"/>
      <c r="D100" s="49"/>
      <c r="E100" s="49"/>
      <c r="F100" s="49"/>
      <c r="G100" s="49"/>
      <c r="H100" s="49"/>
      <c r="I100" s="49"/>
      <c r="J100" s="49"/>
      <c r="K100" s="46"/>
      <c r="L100" s="51"/>
      <c r="M100" s="46"/>
      <c r="N100" s="46"/>
    </row>
    <row r="101" spans="1:14" x14ac:dyDescent="0.25">
      <c r="A101" s="40"/>
      <c r="B101" s="48"/>
      <c r="C101" s="49"/>
      <c r="D101" s="49"/>
      <c r="E101" s="49"/>
      <c r="F101" s="49"/>
      <c r="G101" s="49"/>
      <c r="H101" s="49"/>
      <c r="I101" s="49"/>
      <c r="J101" s="49"/>
      <c r="K101" s="46"/>
      <c r="L101" s="51"/>
      <c r="M101" s="46"/>
      <c r="N101" s="46"/>
    </row>
    <row r="102" spans="1:14" x14ac:dyDescent="0.25">
      <c r="A102" s="40"/>
      <c r="B102" s="48"/>
      <c r="C102" s="49"/>
      <c r="D102" s="49"/>
      <c r="E102" s="49"/>
      <c r="F102" s="49"/>
      <c r="G102" s="49"/>
      <c r="H102" s="49"/>
      <c r="I102" s="49"/>
      <c r="J102" s="49"/>
      <c r="K102" s="46"/>
      <c r="L102" s="51"/>
      <c r="M102" s="46"/>
      <c r="N102" s="46"/>
    </row>
    <row r="103" spans="1:14" x14ac:dyDescent="0.25">
      <c r="A103" s="40"/>
      <c r="B103" s="48"/>
      <c r="C103" s="49"/>
      <c r="D103" s="49"/>
      <c r="E103" s="49"/>
      <c r="F103" s="49"/>
      <c r="G103" s="49"/>
      <c r="H103" s="49"/>
      <c r="I103" s="49"/>
      <c r="J103" s="49"/>
      <c r="K103" s="46"/>
      <c r="L103" s="51"/>
      <c r="M103" s="46"/>
      <c r="N103" s="46"/>
    </row>
    <row r="104" spans="1:14" x14ac:dyDescent="0.25">
      <c r="A104" s="40"/>
      <c r="B104" s="48"/>
      <c r="C104" s="49"/>
      <c r="D104" s="49"/>
      <c r="E104" s="49"/>
      <c r="F104" s="49"/>
      <c r="G104" s="49"/>
      <c r="H104" s="49"/>
      <c r="I104" s="49"/>
      <c r="J104" s="49"/>
      <c r="K104" s="46"/>
      <c r="L104" s="51"/>
      <c r="M104" s="46"/>
      <c r="N104" s="46"/>
    </row>
    <row r="105" spans="1:14" x14ac:dyDescent="0.25">
      <c r="A105" s="40"/>
      <c r="B105" s="48"/>
      <c r="C105" s="49"/>
      <c r="D105" s="49"/>
      <c r="E105" s="49"/>
      <c r="F105" s="49"/>
      <c r="G105" s="49"/>
      <c r="H105" s="49"/>
      <c r="I105" s="49"/>
      <c r="J105" s="49"/>
      <c r="K105" s="46"/>
      <c r="L105" s="51"/>
      <c r="M105" s="46"/>
      <c r="N105" s="46"/>
    </row>
    <row r="106" spans="1:14" x14ac:dyDescent="0.25">
      <c r="A106" s="40"/>
      <c r="B106" s="48"/>
      <c r="C106" s="49"/>
      <c r="D106" s="49"/>
      <c r="E106" s="49"/>
      <c r="F106" s="49"/>
      <c r="G106" s="49"/>
      <c r="H106" s="49"/>
      <c r="I106" s="49"/>
      <c r="J106" s="49"/>
      <c r="K106" s="46"/>
      <c r="L106" s="51"/>
      <c r="M106" s="46"/>
      <c r="N106" s="46"/>
    </row>
    <row r="107" spans="1:14" x14ac:dyDescent="0.25">
      <c r="A107" s="40"/>
      <c r="B107" s="48"/>
      <c r="C107" s="49"/>
      <c r="D107" s="49"/>
      <c r="E107" s="49"/>
      <c r="F107" s="49"/>
      <c r="G107" s="49"/>
      <c r="H107" s="49"/>
      <c r="I107" s="49"/>
      <c r="J107" s="49"/>
      <c r="K107" s="46"/>
      <c r="L107" s="51"/>
      <c r="M107" s="46"/>
      <c r="N107" s="46"/>
    </row>
    <row r="108" spans="1:14" x14ac:dyDescent="0.25">
      <c r="A108" s="40"/>
      <c r="B108" s="48"/>
      <c r="C108" s="49"/>
      <c r="D108" s="49"/>
      <c r="E108" s="49"/>
      <c r="F108" s="49"/>
      <c r="G108" s="49"/>
      <c r="H108" s="49"/>
      <c r="I108" s="49"/>
      <c r="J108" s="49"/>
      <c r="K108" s="46"/>
      <c r="L108" s="51"/>
      <c r="M108" s="46"/>
      <c r="N108" s="46"/>
    </row>
    <row r="109" spans="1:14" x14ac:dyDescent="0.25">
      <c r="A109" s="40"/>
      <c r="B109" s="48"/>
      <c r="C109" s="49"/>
      <c r="D109" s="49"/>
      <c r="E109" s="49"/>
      <c r="F109" s="49"/>
      <c r="G109" s="49"/>
      <c r="H109" s="49"/>
      <c r="I109" s="49"/>
      <c r="J109" s="49"/>
      <c r="K109" s="46"/>
      <c r="L109" s="51"/>
      <c r="M109" s="46"/>
      <c r="N109" s="46"/>
    </row>
    <row r="110" spans="1:14" x14ac:dyDescent="0.25">
      <c r="A110" s="40"/>
      <c r="B110" s="48"/>
      <c r="C110" s="49"/>
      <c r="D110" s="49"/>
      <c r="E110" s="49"/>
      <c r="F110" s="49"/>
      <c r="G110" s="49"/>
      <c r="H110" s="49"/>
      <c r="I110" s="49"/>
      <c r="J110" s="49"/>
      <c r="K110" s="46"/>
      <c r="L110" s="51"/>
      <c r="M110" s="46"/>
      <c r="N110" s="46"/>
    </row>
    <row r="111" spans="1:14" x14ac:dyDescent="0.25">
      <c r="A111" s="40"/>
      <c r="B111" s="48"/>
      <c r="C111" s="49"/>
      <c r="D111" s="49"/>
      <c r="E111" s="49"/>
      <c r="F111" s="49"/>
      <c r="G111" s="49"/>
      <c r="H111" s="49"/>
      <c r="I111" s="49"/>
      <c r="J111" s="49"/>
      <c r="K111" s="46"/>
      <c r="L111" s="51"/>
      <c r="M111" s="46"/>
      <c r="N111" s="46"/>
    </row>
    <row r="112" spans="1:14" x14ac:dyDescent="0.25">
      <c r="A112" s="40"/>
      <c r="B112" s="48"/>
      <c r="C112" s="49"/>
      <c r="D112" s="49"/>
      <c r="E112" s="49"/>
      <c r="F112" s="49"/>
      <c r="G112" s="49"/>
      <c r="H112" s="49"/>
      <c r="I112" s="49"/>
      <c r="J112" s="49"/>
      <c r="K112" s="46"/>
      <c r="L112" s="51"/>
      <c r="M112" s="46"/>
      <c r="N112" s="46"/>
    </row>
    <row r="113" spans="1:14" x14ac:dyDescent="0.25">
      <c r="A113" s="40"/>
      <c r="B113" s="48"/>
      <c r="C113" s="49"/>
      <c r="D113" s="49"/>
      <c r="E113" s="49"/>
      <c r="F113" s="49"/>
      <c r="G113" s="49"/>
      <c r="H113" s="49"/>
      <c r="I113" s="49"/>
      <c r="J113" s="49"/>
      <c r="K113" s="46"/>
      <c r="L113" s="51"/>
      <c r="M113" s="46"/>
      <c r="N113" s="46"/>
    </row>
    <row r="114" spans="1:14" x14ac:dyDescent="0.25">
      <c r="A114" s="40"/>
      <c r="B114" s="48"/>
      <c r="C114" s="49"/>
      <c r="D114" s="49"/>
      <c r="E114" s="49"/>
      <c r="F114" s="49"/>
      <c r="G114" s="49"/>
      <c r="H114" s="49"/>
      <c r="I114" s="49"/>
      <c r="J114" s="49"/>
      <c r="K114" s="46"/>
      <c r="L114" s="51"/>
      <c r="M114" s="46"/>
      <c r="N114" s="46"/>
    </row>
    <row r="115" spans="1:14" x14ac:dyDescent="0.25">
      <c r="A115" s="40"/>
      <c r="B115" s="48"/>
      <c r="C115" s="49"/>
      <c r="D115" s="49"/>
      <c r="E115" s="49"/>
      <c r="F115" s="49"/>
      <c r="G115" s="49"/>
      <c r="H115" s="49"/>
      <c r="I115" s="49"/>
      <c r="J115" s="49"/>
      <c r="K115" s="46"/>
      <c r="L115" s="51"/>
      <c r="M115" s="46"/>
      <c r="N115" s="46"/>
    </row>
    <row r="116" spans="1:14" x14ac:dyDescent="0.25">
      <c r="A116" s="40"/>
      <c r="B116" s="48"/>
      <c r="C116" s="49"/>
      <c r="D116" s="49"/>
      <c r="E116" s="49"/>
      <c r="F116" s="49"/>
      <c r="G116" s="49"/>
      <c r="H116" s="49"/>
      <c r="I116" s="49"/>
      <c r="J116" s="49"/>
      <c r="K116" s="46"/>
      <c r="L116" s="51"/>
      <c r="M116" s="46"/>
      <c r="N116" s="46"/>
    </row>
    <row r="117" spans="1:14" x14ac:dyDescent="0.25">
      <c r="A117" s="40"/>
      <c r="B117" s="48"/>
      <c r="C117" s="49"/>
      <c r="D117" s="49"/>
      <c r="E117" s="49"/>
      <c r="F117" s="49"/>
      <c r="G117" s="49"/>
      <c r="H117" s="49"/>
      <c r="I117" s="49"/>
      <c r="J117" s="49"/>
      <c r="K117" s="46"/>
      <c r="L117" s="51"/>
      <c r="M117" s="46"/>
      <c r="N117" s="46"/>
    </row>
    <row r="118" spans="1:14" x14ac:dyDescent="0.25">
      <c r="A118" s="40"/>
      <c r="B118" s="48"/>
      <c r="C118" s="49"/>
      <c r="D118" s="49"/>
      <c r="E118" s="49"/>
      <c r="F118" s="49"/>
      <c r="G118" s="49"/>
      <c r="H118" s="49"/>
      <c r="I118" s="49"/>
      <c r="J118" s="49"/>
      <c r="K118" s="46"/>
      <c r="L118" s="51"/>
      <c r="M118" s="46"/>
      <c r="N118" s="46"/>
    </row>
    <row r="119" spans="1:14" x14ac:dyDescent="0.25">
      <c r="A119" s="40"/>
      <c r="B119" s="48"/>
      <c r="C119" s="49"/>
      <c r="D119" s="49"/>
      <c r="E119" s="49"/>
      <c r="F119" s="49"/>
      <c r="G119" s="49"/>
      <c r="H119" s="49"/>
      <c r="I119" s="49"/>
      <c r="J119" s="49"/>
      <c r="K119" s="46"/>
      <c r="L119" s="51"/>
      <c r="M119" s="46"/>
      <c r="N119" s="46"/>
    </row>
    <row r="120" spans="1:14" x14ac:dyDescent="0.25">
      <c r="A120" s="40"/>
      <c r="B120" s="48"/>
      <c r="C120" s="49"/>
      <c r="D120" s="49"/>
      <c r="E120" s="49"/>
      <c r="F120" s="49"/>
      <c r="G120" s="49"/>
      <c r="H120" s="49"/>
      <c r="I120" s="49"/>
      <c r="J120" s="49"/>
      <c r="K120" s="46"/>
      <c r="L120" s="51"/>
      <c r="M120" s="46"/>
      <c r="N120" s="46"/>
    </row>
    <row r="121" spans="1:14" x14ac:dyDescent="0.25">
      <c r="A121" s="40"/>
      <c r="B121" s="48"/>
      <c r="C121" s="49"/>
      <c r="D121" s="49"/>
      <c r="E121" s="49"/>
      <c r="F121" s="49"/>
      <c r="G121" s="49"/>
      <c r="H121" s="49"/>
      <c r="I121" s="49"/>
      <c r="J121" s="49"/>
      <c r="K121" s="46"/>
      <c r="L121" s="51"/>
      <c r="M121" s="46"/>
      <c r="N121" s="46"/>
    </row>
    <row r="122" spans="1:14" x14ac:dyDescent="0.25">
      <c r="A122" s="40"/>
      <c r="B122" s="48"/>
      <c r="C122" s="49"/>
      <c r="D122" s="49"/>
      <c r="E122" s="49"/>
      <c r="F122" s="49"/>
      <c r="G122" s="49"/>
      <c r="H122" s="49"/>
      <c r="I122" s="49"/>
      <c r="J122" s="49"/>
      <c r="K122" s="46"/>
      <c r="L122" s="51"/>
      <c r="M122" s="46"/>
      <c r="N122" s="46"/>
    </row>
    <row r="123" spans="1:14" x14ac:dyDescent="0.25">
      <c r="A123" s="40"/>
      <c r="B123" s="48"/>
      <c r="C123" s="49"/>
      <c r="D123" s="49"/>
      <c r="E123" s="49"/>
      <c r="F123" s="49"/>
      <c r="G123" s="49"/>
      <c r="H123" s="49"/>
      <c r="I123" s="49"/>
      <c r="J123" s="49"/>
      <c r="K123" s="46"/>
      <c r="L123" s="51"/>
      <c r="M123" s="46"/>
      <c r="N123" s="46"/>
    </row>
    <row r="124" spans="1:14" x14ac:dyDescent="0.25">
      <c r="A124" s="40"/>
      <c r="B124" s="48"/>
      <c r="C124" s="49"/>
      <c r="D124" s="49"/>
      <c r="E124" s="49"/>
      <c r="F124" s="49"/>
      <c r="G124" s="49"/>
      <c r="H124" s="49"/>
      <c r="I124" s="49"/>
      <c r="J124" s="49"/>
      <c r="K124" s="46"/>
      <c r="L124" s="51"/>
      <c r="M124" s="46"/>
      <c r="N124" s="46"/>
    </row>
    <row r="125" spans="1:14" x14ac:dyDescent="0.25">
      <c r="A125" s="40"/>
      <c r="B125" s="48"/>
      <c r="C125" s="49"/>
      <c r="D125" s="49"/>
      <c r="E125" s="49"/>
      <c r="F125" s="49"/>
      <c r="G125" s="49"/>
      <c r="H125" s="49"/>
      <c r="I125" s="49"/>
      <c r="J125" s="49"/>
      <c r="K125" s="46"/>
      <c r="L125" s="51"/>
      <c r="M125" s="46"/>
      <c r="N125" s="46"/>
    </row>
    <row r="126" spans="1:14" x14ac:dyDescent="0.25">
      <c r="A126" s="40"/>
      <c r="B126" s="48"/>
      <c r="C126" s="49"/>
      <c r="D126" s="49"/>
      <c r="E126" s="49"/>
      <c r="F126" s="49"/>
      <c r="G126" s="49"/>
      <c r="H126" s="49"/>
      <c r="I126" s="49"/>
      <c r="J126" s="49"/>
      <c r="K126" s="46"/>
      <c r="L126" s="51"/>
      <c r="M126" s="46"/>
      <c r="N126" s="46"/>
    </row>
    <row r="127" spans="1:14" x14ac:dyDescent="0.25">
      <c r="A127" s="40"/>
      <c r="B127" s="48"/>
      <c r="C127" s="49"/>
      <c r="D127" s="49"/>
      <c r="E127" s="49"/>
      <c r="F127" s="49"/>
      <c r="G127" s="49"/>
      <c r="H127" s="49"/>
      <c r="I127" s="49"/>
      <c r="J127" s="49"/>
      <c r="K127" s="46"/>
      <c r="L127" s="51"/>
      <c r="M127" s="46"/>
      <c r="N127" s="46"/>
    </row>
    <row r="128" spans="1:14" x14ac:dyDescent="0.25">
      <c r="A128" s="40"/>
      <c r="B128" s="48"/>
      <c r="C128" s="49"/>
      <c r="D128" s="49"/>
      <c r="E128" s="49"/>
      <c r="F128" s="49"/>
      <c r="G128" s="49"/>
      <c r="H128" s="49"/>
      <c r="I128" s="49"/>
      <c r="J128" s="49"/>
      <c r="K128" s="46"/>
      <c r="L128" s="51"/>
      <c r="M128" s="46"/>
      <c r="N128" s="46"/>
    </row>
    <row r="129" spans="1:14" x14ac:dyDescent="0.25">
      <c r="A129" s="40"/>
      <c r="B129" s="48"/>
      <c r="C129" s="49"/>
      <c r="D129" s="49"/>
      <c r="E129" s="49"/>
      <c r="F129" s="49"/>
      <c r="G129" s="49"/>
      <c r="H129" s="49"/>
      <c r="I129" s="49"/>
      <c r="J129" s="49"/>
      <c r="K129" s="46"/>
      <c r="L129" s="51"/>
      <c r="M129" s="46"/>
      <c r="N129" s="46"/>
    </row>
    <row r="130" spans="1:14" x14ac:dyDescent="0.25">
      <c r="A130" s="40"/>
      <c r="B130" s="48"/>
      <c r="C130" s="49"/>
      <c r="D130" s="49"/>
      <c r="E130" s="49"/>
      <c r="F130" s="49"/>
      <c r="G130" s="49"/>
      <c r="H130" s="49"/>
      <c r="I130" s="49"/>
      <c r="J130" s="49"/>
      <c r="K130" s="46"/>
      <c r="L130" s="51"/>
      <c r="M130" s="46"/>
      <c r="N130" s="46"/>
    </row>
    <row r="131" spans="1:14" x14ac:dyDescent="0.25">
      <c r="A131" s="40"/>
      <c r="B131" s="48"/>
      <c r="C131" s="49"/>
      <c r="D131" s="49"/>
      <c r="E131" s="49"/>
      <c r="F131" s="49"/>
      <c r="G131" s="49"/>
      <c r="H131" s="49"/>
      <c r="I131" s="49"/>
      <c r="J131" s="49"/>
      <c r="K131" s="46"/>
      <c r="L131" s="51"/>
      <c r="M131" s="46"/>
      <c r="N131" s="46"/>
    </row>
    <row r="132" spans="1:14" x14ac:dyDescent="0.25">
      <c r="A132" s="40"/>
      <c r="B132" s="48"/>
      <c r="C132" s="49"/>
      <c r="D132" s="49"/>
      <c r="E132" s="49"/>
      <c r="F132" s="49"/>
      <c r="G132" s="49"/>
      <c r="H132" s="49"/>
      <c r="I132" s="49"/>
      <c r="J132" s="49"/>
      <c r="K132" s="46"/>
      <c r="L132" s="51"/>
      <c r="M132" s="46"/>
      <c r="N132" s="46"/>
    </row>
    <row r="133" spans="1:14" x14ac:dyDescent="0.25">
      <c r="A133" s="40"/>
      <c r="B133" s="48"/>
      <c r="C133" s="49"/>
      <c r="D133" s="49"/>
      <c r="E133" s="49"/>
      <c r="F133" s="49"/>
      <c r="G133" s="49"/>
      <c r="H133" s="49"/>
      <c r="I133" s="49"/>
      <c r="J133" s="49"/>
      <c r="K133" s="46"/>
      <c r="L133" s="51"/>
      <c r="M133" s="46"/>
      <c r="N133" s="46"/>
    </row>
    <row r="134" spans="1:14" x14ac:dyDescent="0.25">
      <c r="A134" s="40"/>
      <c r="B134" s="48"/>
      <c r="C134" s="49"/>
      <c r="D134" s="49"/>
      <c r="E134" s="49"/>
      <c r="F134" s="49"/>
      <c r="G134" s="49"/>
      <c r="H134" s="49"/>
      <c r="I134" s="49"/>
      <c r="J134" s="49"/>
      <c r="K134" s="46"/>
      <c r="L134" s="51"/>
      <c r="M134" s="46"/>
      <c r="N134" s="46"/>
    </row>
    <row r="135" spans="1:14" x14ac:dyDescent="0.25">
      <c r="A135" s="40"/>
      <c r="B135" s="48"/>
      <c r="C135" s="49"/>
      <c r="D135" s="49"/>
      <c r="E135" s="49"/>
      <c r="F135" s="49"/>
      <c r="G135" s="49"/>
      <c r="H135" s="49"/>
      <c r="I135" s="49"/>
      <c r="J135" s="49"/>
      <c r="K135" s="46"/>
      <c r="L135" s="51"/>
      <c r="M135" s="46"/>
      <c r="N135" s="46"/>
    </row>
    <row r="136" spans="1:14" x14ac:dyDescent="0.25">
      <c r="A136" s="40"/>
      <c r="B136" s="48"/>
      <c r="C136" s="49"/>
      <c r="D136" s="49"/>
      <c r="E136" s="49"/>
      <c r="F136" s="49"/>
      <c r="G136" s="49"/>
      <c r="H136" s="49"/>
      <c r="I136" s="49"/>
      <c r="J136" s="49"/>
      <c r="K136" s="46"/>
      <c r="L136" s="51"/>
      <c r="M136" s="46"/>
      <c r="N136" s="46"/>
    </row>
    <row r="137" spans="1:14" x14ac:dyDescent="0.25">
      <c r="A137" s="40"/>
      <c r="B137" s="48"/>
      <c r="C137" s="49"/>
      <c r="D137" s="49"/>
      <c r="E137" s="49"/>
      <c r="F137" s="49"/>
      <c r="G137" s="49"/>
      <c r="H137" s="49"/>
      <c r="I137" s="49"/>
      <c r="J137" s="49"/>
      <c r="K137" s="46"/>
      <c r="L137" s="51"/>
      <c r="M137" s="46"/>
      <c r="N137" s="46"/>
    </row>
    <row r="138" spans="1:14" x14ac:dyDescent="0.25">
      <c r="A138" s="40"/>
      <c r="B138" s="48"/>
      <c r="C138" s="49"/>
      <c r="D138" s="49"/>
      <c r="E138" s="49"/>
      <c r="F138" s="49"/>
      <c r="G138" s="49"/>
      <c r="H138" s="49"/>
      <c r="I138" s="49"/>
      <c r="J138" s="49"/>
      <c r="K138" s="46"/>
      <c r="L138" s="51"/>
      <c r="M138" s="46"/>
      <c r="N138" s="46"/>
    </row>
    <row r="139" spans="1:14" x14ac:dyDescent="0.25">
      <c r="A139" s="40"/>
      <c r="B139" s="48"/>
      <c r="C139" s="49"/>
      <c r="D139" s="49"/>
      <c r="E139" s="49"/>
      <c r="F139" s="49"/>
      <c r="G139" s="49"/>
      <c r="H139" s="49"/>
      <c r="I139" s="49"/>
      <c r="J139" s="49"/>
      <c r="K139" s="46"/>
      <c r="L139" s="51"/>
      <c r="M139" s="46"/>
      <c r="N139" s="46"/>
    </row>
    <row r="140" spans="1:14" x14ac:dyDescent="0.25">
      <c r="A140" s="40"/>
      <c r="B140" s="48"/>
      <c r="C140" s="49"/>
      <c r="D140" s="49"/>
      <c r="E140" s="49"/>
      <c r="F140" s="49"/>
      <c r="G140" s="49"/>
      <c r="H140" s="49"/>
      <c r="I140" s="49"/>
      <c r="J140" s="49"/>
      <c r="K140" s="46"/>
      <c r="L140" s="51"/>
      <c r="M140" s="46"/>
      <c r="N140" s="46"/>
    </row>
    <row r="141" spans="1:14" x14ac:dyDescent="0.25">
      <c r="A141" s="40"/>
      <c r="B141" s="48"/>
      <c r="C141" s="49"/>
      <c r="D141" s="49"/>
      <c r="E141" s="49"/>
      <c r="F141" s="49"/>
      <c r="G141" s="49"/>
      <c r="H141" s="49"/>
      <c r="I141" s="49"/>
      <c r="J141" s="49"/>
      <c r="K141" s="46"/>
      <c r="L141" s="51"/>
      <c r="M141" s="46"/>
      <c r="N141" s="46"/>
    </row>
    <row r="142" spans="1:14" x14ac:dyDescent="0.25">
      <c r="A142" s="40"/>
      <c r="B142" s="48"/>
      <c r="C142" s="49"/>
      <c r="D142" s="49"/>
      <c r="E142" s="49"/>
      <c r="F142" s="49"/>
      <c r="G142" s="49"/>
      <c r="H142" s="49"/>
      <c r="I142" s="49"/>
      <c r="J142" s="49"/>
      <c r="K142" s="46"/>
      <c r="L142" s="51"/>
      <c r="M142" s="46"/>
      <c r="N142" s="46"/>
    </row>
    <row r="143" spans="1:14" x14ac:dyDescent="0.25">
      <c r="A143" s="40"/>
    </row>
    <row r="144" spans="1:14" x14ac:dyDescent="0.25">
      <c r="A144" s="40"/>
    </row>
    <row r="145" spans="1:1" x14ac:dyDescent="0.25">
      <c r="A145" s="40"/>
    </row>
    <row r="146" spans="1:1" x14ac:dyDescent="0.25">
      <c r="A146" s="40"/>
    </row>
    <row r="147" spans="1:1" x14ac:dyDescent="0.25">
      <c r="A147" s="40"/>
    </row>
    <row r="148" spans="1:1" x14ac:dyDescent="0.25">
      <c r="A148" s="40"/>
    </row>
    <row r="149" spans="1:1" x14ac:dyDescent="0.25">
      <c r="A149" s="40"/>
    </row>
    <row r="150" spans="1:1" x14ac:dyDescent="0.25">
      <c r="A150" s="40"/>
    </row>
    <row r="151" spans="1:1" x14ac:dyDescent="0.25">
      <c r="A151" s="40"/>
    </row>
    <row r="152" spans="1:1" x14ac:dyDescent="0.25">
      <c r="A152" s="40"/>
    </row>
    <row r="153" spans="1:1" x14ac:dyDescent="0.25">
      <c r="A153" s="40"/>
    </row>
    <row r="154" spans="1:1" x14ac:dyDescent="0.25">
      <c r="A154" s="40"/>
    </row>
    <row r="155" spans="1:1" x14ac:dyDescent="0.25">
      <c r="A155" s="40"/>
    </row>
    <row r="156" spans="1:1" x14ac:dyDescent="0.25">
      <c r="A156" s="40"/>
    </row>
    <row r="157" spans="1:1" x14ac:dyDescent="0.25">
      <c r="A157" s="40"/>
    </row>
    <row r="158" spans="1:1" x14ac:dyDescent="0.25">
      <c r="A158" s="40"/>
    </row>
    <row r="159" spans="1:1" x14ac:dyDescent="0.25">
      <c r="A159" s="40"/>
    </row>
    <row r="160" spans="1:1" x14ac:dyDescent="0.25">
      <c r="A160" s="40"/>
    </row>
    <row r="161" spans="1:1" x14ac:dyDescent="0.25">
      <c r="A161" s="40"/>
    </row>
    <row r="162" spans="1:1" x14ac:dyDescent="0.25">
      <c r="A162" s="40"/>
    </row>
    <row r="163" spans="1:1" x14ac:dyDescent="0.25">
      <c r="A163" s="40"/>
    </row>
    <row r="164" spans="1:1" x14ac:dyDescent="0.25">
      <c r="A164" s="4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BCFF1-E0CC-49ED-ACBF-8C7C138A8BCA}">
  <sheetPr>
    <tabColor theme="4" tint="0.59999389629810485"/>
  </sheetPr>
  <dimension ref="A1:N478"/>
  <sheetViews>
    <sheetView topLeftCell="H1" workbookViewId="0">
      <pane ySplit="1" topLeftCell="A4" activePane="bottomLeft" state="frozen"/>
      <selection activeCell="F1" sqref="F1"/>
      <selection pane="bottomLeft" activeCell="J5" sqref="J5"/>
    </sheetView>
  </sheetViews>
  <sheetFormatPr baseColWidth="10" defaultColWidth="11.42578125" defaultRowHeight="15" x14ac:dyDescent="0.25"/>
  <cols>
    <col min="1" max="1" width="6" style="2" customWidth="1"/>
    <col min="2" max="2" width="46.5703125" style="87" customWidth="1"/>
    <col min="3" max="3" width="11.42578125" style="2" bestFit="1" customWidth="1"/>
    <col min="4" max="4" width="11.85546875" style="2" customWidth="1"/>
    <col min="5" max="5" width="11" style="2" customWidth="1"/>
    <col min="6" max="6" width="18.42578125" style="2" bestFit="1" customWidth="1"/>
    <col min="7" max="7" width="22.140625" style="2" customWidth="1"/>
    <col min="8" max="8" width="18.140625" style="2" customWidth="1"/>
    <col min="9" max="9" width="18.140625" style="2" bestFit="1" customWidth="1"/>
    <col min="10" max="10" width="17" style="2" bestFit="1" customWidth="1"/>
    <col min="11" max="11" width="28.5703125" customWidth="1"/>
    <col min="12" max="12" width="27.28515625" customWidth="1"/>
    <col min="13" max="13" width="23.42578125" customWidth="1"/>
    <col min="14" max="14" width="22.5703125" customWidth="1"/>
    <col min="15" max="16" width="11.42578125" bestFit="1" customWidth="1"/>
  </cols>
  <sheetData>
    <row r="1" spans="1:14" s="99" customFormat="1" ht="45" x14ac:dyDescent="0.25">
      <c r="A1" s="101" t="s">
        <v>0</v>
      </c>
      <c r="B1" s="101" t="s">
        <v>1</v>
      </c>
      <c r="C1" s="101" t="s">
        <v>2</v>
      </c>
      <c r="D1" s="101" t="s">
        <v>3</v>
      </c>
      <c r="E1" s="101" t="s">
        <v>4</v>
      </c>
      <c r="F1" s="101" t="s">
        <v>5</v>
      </c>
      <c r="G1" s="101" t="s">
        <v>6</v>
      </c>
      <c r="H1" s="101" t="s">
        <v>7</v>
      </c>
      <c r="I1" s="102" t="s">
        <v>8</v>
      </c>
      <c r="J1" s="101" t="s">
        <v>9</v>
      </c>
      <c r="K1" s="101" t="s">
        <v>10</v>
      </c>
      <c r="L1" s="102" t="s">
        <v>11</v>
      </c>
      <c r="M1" s="101" t="s">
        <v>12</v>
      </c>
      <c r="N1" s="101" t="s">
        <v>13</v>
      </c>
    </row>
    <row r="2" spans="1:14" s="99" customFormat="1" ht="24" customHeight="1" x14ac:dyDescent="0.25">
      <c r="A2" s="56"/>
      <c r="B2" s="56" t="s">
        <v>131</v>
      </c>
      <c r="C2" s="56"/>
      <c r="D2" s="56"/>
      <c r="E2" s="56"/>
      <c r="F2" s="56"/>
      <c r="G2" s="42" t="s">
        <v>132</v>
      </c>
      <c r="H2" s="43">
        <v>44935</v>
      </c>
      <c r="I2" s="42" t="s">
        <v>17</v>
      </c>
      <c r="J2" s="43">
        <v>45301</v>
      </c>
      <c r="K2" s="56" t="s">
        <v>133</v>
      </c>
      <c r="L2" s="56"/>
      <c r="M2" s="56"/>
      <c r="N2" s="56"/>
    </row>
    <row r="3" spans="1:14" s="99" customFormat="1" ht="30" customHeight="1" x14ac:dyDescent="0.25">
      <c r="A3" s="101"/>
      <c r="B3" s="101" t="s">
        <v>134</v>
      </c>
      <c r="C3" s="101"/>
      <c r="D3" s="101"/>
      <c r="E3" s="101"/>
      <c r="F3" s="101"/>
      <c r="G3" s="95"/>
      <c r="H3" s="96"/>
      <c r="I3" s="42" t="s">
        <v>17</v>
      </c>
      <c r="J3" s="144">
        <v>45301</v>
      </c>
      <c r="K3" s="56" t="s">
        <v>133</v>
      </c>
      <c r="L3" s="101"/>
      <c r="M3" s="101"/>
      <c r="N3" s="101"/>
    </row>
    <row r="4" spans="1:14" ht="12" customHeight="1" x14ac:dyDescent="0.25">
      <c r="A4" s="49">
        <v>1</v>
      </c>
      <c r="B4" s="85" t="s">
        <v>135</v>
      </c>
      <c r="C4" s="134">
        <v>222</v>
      </c>
      <c r="D4" s="134">
        <v>1</v>
      </c>
      <c r="E4" s="42"/>
      <c r="F4" s="42"/>
      <c r="G4" s="42" t="s">
        <v>132</v>
      </c>
      <c r="H4" s="43">
        <v>44935</v>
      </c>
      <c r="I4" s="42" t="s">
        <v>17</v>
      </c>
      <c r="J4" s="43">
        <v>45301</v>
      </c>
      <c r="K4" s="44"/>
      <c r="L4" s="47"/>
      <c r="M4" s="44"/>
      <c r="N4" s="46"/>
    </row>
    <row r="5" spans="1:14" ht="12" customHeight="1" x14ac:dyDescent="0.25">
      <c r="A5" s="49">
        <v>2</v>
      </c>
      <c r="B5" s="85" t="s">
        <v>135</v>
      </c>
      <c r="C5" s="134">
        <v>222</v>
      </c>
      <c r="D5" s="134">
        <v>2</v>
      </c>
      <c r="E5" s="42"/>
      <c r="F5" s="42"/>
      <c r="G5" s="42" t="s">
        <v>132</v>
      </c>
      <c r="H5" s="43">
        <v>44935</v>
      </c>
      <c r="I5" s="42" t="s">
        <v>17</v>
      </c>
      <c r="J5" s="43">
        <v>45301</v>
      </c>
      <c r="K5" s="44"/>
      <c r="L5" s="47"/>
      <c r="M5" s="44"/>
      <c r="N5" s="46"/>
    </row>
    <row r="6" spans="1:14" ht="12" customHeight="1" x14ac:dyDescent="0.25">
      <c r="A6" s="49">
        <v>3</v>
      </c>
      <c r="B6" s="85" t="s">
        <v>135</v>
      </c>
      <c r="C6" s="134">
        <v>222</v>
      </c>
      <c r="D6" s="134">
        <v>3</v>
      </c>
      <c r="E6" s="42"/>
      <c r="F6" s="42"/>
      <c r="G6" s="42" t="s">
        <v>132</v>
      </c>
      <c r="H6" s="43">
        <v>44935</v>
      </c>
      <c r="I6" s="42" t="s">
        <v>17</v>
      </c>
      <c r="J6" s="43">
        <v>45301</v>
      </c>
      <c r="K6" s="44"/>
      <c r="L6" s="47"/>
      <c r="M6" s="44"/>
      <c r="N6" s="46"/>
    </row>
    <row r="7" spans="1:14" ht="12" customHeight="1" x14ac:dyDescent="0.25">
      <c r="A7" s="49">
        <v>4</v>
      </c>
      <c r="B7" s="85" t="s">
        <v>135</v>
      </c>
      <c r="C7" s="134">
        <v>222</v>
      </c>
      <c r="D7" s="134">
        <v>4</v>
      </c>
      <c r="E7" s="42"/>
      <c r="F7" s="42"/>
      <c r="G7" s="42" t="s">
        <v>132</v>
      </c>
      <c r="H7" s="43">
        <v>44935</v>
      </c>
      <c r="I7" s="42" t="s">
        <v>17</v>
      </c>
      <c r="J7" s="43">
        <v>45301</v>
      </c>
      <c r="K7" s="44"/>
      <c r="L7" s="47"/>
      <c r="M7" s="44"/>
      <c r="N7" s="46"/>
    </row>
    <row r="8" spans="1:14" ht="12" customHeight="1" x14ac:dyDescent="0.25">
      <c r="A8" s="49">
        <v>5</v>
      </c>
      <c r="B8" s="85" t="s">
        <v>135</v>
      </c>
      <c r="C8" s="134">
        <v>222</v>
      </c>
      <c r="D8" s="134">
        <v>5</v>
      </c>
      <c r="E8" s="42"/>
      <c r="F8" s="42"/>
      <c r="G8" s="42" t="s">
        <v>132</v>
      </c>
      <c r="H8" s="43">
        <v>44935</v>
      </c>
      <c r="I8" s="42" t="s">
        <v>17</v>
      </c>
      <c r="J8" s="43">
        <v>45301</v>
      </c>
      <c r="K8" s="44"/>
      <c r="L8" s="42"/>
      <c r="M8" s="43"/>
      <c r="N8" s="46"/>
    </row>
    <row r="9" spans="1:14" ht="12" customHeight="1" x14ac:dyDescent="0.25">
      <c r="A9" s="49">
        <v>6</v>
      </c>
      <c r="B9" s="85" t="s">
        <v>135</v>
      </c>
      <c r="C9" s="134">
        <v>222</v>
      </c>
      <c r="D9" s="134">
        <v>6</v>
      </c>
      <c r="E9" s="42"/>
      <c r="F9" s="42"/>
      <c r="G9" s="42" t="s">
        <v>132</v>
      </c>
      <c r="H9" s="43">
        <v>44935</v>
      </c>
      <c r="I9" s="42" t="s">
        <v>17</v>
      </c>
      <c r="J9" s="43">
        <v>45301</v>
      </c>
      <c r="K9" s="44"/>
      <c r="L9" s="42"/>
      <c r="M9" s="43"/>
      <c r="N9" s="46"/>
    </row>
    <row r="10" spans="1:14" ht="12" customHeight="1" x14ac:dyDescent="0.25">
      <c r="A10" s="49">
        <v>7</v>
      </c>
      <c r="B10" s="85" t="s">
        <v>135</v>
      </c>
      <c r="C10" s="134">
        <v>222</v>
      </c>
      <c r="D10" s="134">
        <v>7</v>
      </c>
      <c r="E10" s="42"/>
      <c r="F10" s="42"/>
      <c r="G10" s="42" t="s">
        <v>132</v>
      </c>
      <c r="H10" s="43">
        <v>44935</v>
      </c>
      <c r="I10" s="42" t="s">
        <v>17</v>
      </c>
      <c r="J10" s="43">
        <v>45301</v>
      </c>
      <c r="K10" s="44"/>
      <c r="L10" s="47"/>
      <c r="M10" s="47"/>
      <c r="N10" s="46"/>
    </row>
    <row r="11" spans="1:14" ht="12" customHeight="1" x14ac:dyDescent="0.25">
      <c r="A11" s="49">
        <v>8</v>
      </c>
      <c r="B11" s="85" t="s">
        <v>135</v>
      </c>
      <c r="C11" s="134">
        <v>223</v>
      </c>
      <c r="D11" s="134">
        <v>1</v>
      </c>
      <c r="E11" s="42"/>
      <c r="F11" s="42"/>
      <c r="G11" s="42" t="s">
        <v>132</v>
      </c>
      <c r="H11" s="43">
        <v>44935</v>
      </c>
      <c r="I11" s="42" t="s">
        <v>17</v>
      </c>
      <c r="J11" s="43">
        <v>45301</v>
      </c>
      <c r="K11" s="44"/>
      <c r="L11" s="47"/>
      <c r="M11" s="44"/>
      <c r="N11" s="46"/>
    </row>
    <row r="12" spans="1:14" ht="12" customHeight="1" x14ac:dyDescent="0.25">
      <c r="A12" s="49">
        <v>9</v>
      </c>
      <c r="B12" s="85" t="s">
        <v>135</v>
      </c>
      <c r="C12" s="134">
        <v>223</v>
      </c>
      <c r="D12" s="134">
        <v>2</v>
      </c>
      <c r="E12" s="42"/>
      <c r="F12" s="42"/>
      <c r="G12" s="42" t="s">
        <v>132</v>
      </c>
      <c r="H12" s="43">
        <v>44935</v>
      </c>
      <c r="I12" s="42" t="s">
        <v>17</v>
      </c>
      <c r="J12" s="43">
        <v>45301</v>
      </c>
      <c r="K12" s="44"/>
      <c r="L12" s="47"/>
      <c r="M12" s="44"/>
      <c r="N12" s="46"/>
    </row>
    <row r="13" spans="1:14" ht="12" customHeight="1" x14ac:dyDescent="0.25">
      <c r="A13" s="49">
        <v>10</v>
      </c>
      <c r="B13" s="85" t="s">
        <v>135</v>
      </c>
      <c r="C13" s="134">
        <v>223</v>
      </c>
      <c r="D13" s="134">
        <v>3</v>
      </c>
      <c r="E13" s="42"/>
      <c r="F13" s="42"/>
      <c r="G13" s="42" t="s">
        <v>132</v>
      </c>
      <c r="H13" s="43">
        <v>44935</v>
      </c>
      <c r="I13" s="42" t="s">
        <v>17</v>
      </c>
      <c r="J13" s="43">
        <v>45301</v>
      </c>
      <c r="K13" s="44"/>
      <c r="L13" s="47"/>
      <c r="M13" s="44"/>
      <c r="N13" s="46"/>
    </row>
    <row r="14" spans="1:14" ht="12" customHeight="1" x14ac:dyDescent="0.25">
      <c r="A14" s="49">
        <v>11</v>
      </c>
      <c r="B14" s="85" t="s">
        <v>135</v>
      </c>
      <c r="C14" s="134">
        <v>223</v>
      </c>
      <c r="D14" s="134">
        <v>4</v>
      </c>
      <c r="E14" s="42"/>
      <c r="F14" s="42"/>
      <c r="G14" s="42" t="s">
        <v>132</v>
      </c>
      <c r="H14" s="43">
        <v>44935</v>
      </c>
      <c r="I14" s="42" t="s">
        <v>17</v>
      </c>
      <c r="J14" s="43">
        <v>45301</v>
      </c>
      <c r="K14" s="47"/>
      <c r="L14" s="47"/>
      <c r="M14" s="44"/>
      <c r="N14" s="46"/>
    </row>
    <row r="15" spans="1:14" ht="12" customHeight="1" x14ac:dyDescent="0.25">
      <c r="A15" s="49">
        <v>12</v>
      </c>
      <c r="B15" s="85" t="s">
        <v>135</v>
      </c>
      <c r="C15" s="134">
        <v>223</v>
      </c>
      <c r="D15" s="134">
        <v>5</v>
      </c>
      <c r="E15" s="42"/>
      <c r="F15" s="42"/>
      <c r="G15" s="42" t="s">
        <v>132</v>
      </c>
      <c r="H15" s="43">
        <v>44935</v>
      </c>
      <c r="I15" s="42" t="s">
        <v>17</v>
      </c>
      <c r="J15" s="43">
        <v>45301</v>
      </c>
      <c r="K15" s="47"/>
      <c r="L15" s="47"/>
      <c r="M15" s="44"/>
      <c r="N15" s="46"/>
    </row>
    <row r="16" spans="1:14" ht="12" customHeight="1" x14ac:dyDescent="0.25">
      <c r="A16" s="49">
        <v>13</v>
      </c>
      <c r="B16" s="85" t="s">
        <v>135</v>
      </c>
      <c r="C16" s="134">
        <v>223</v>
      </c>
      <c r="D16" s="134">
        <v>6</v>
      </c>
      <c r="E16" s="42"/>
      <c r="F16" s="42"/>
      <c r="G16" s="42" t="s">
        <v>132</v>
      </c>
      <c r="H16" s="43">
        <v>44935</v>
      </c>
      <c r="I16" s="42" t="s">
        <v>17</v>
      </c>
      <c r="J16" s="43">
        <v>45301</v>
      </c>
      <c r="K16" s="47"/>
      <c r="L16" s="47"/>
      <c r="M16" s="44"/>
      <c r="N16" s="46"/>
    </row>
    <row r="17" spans="1:14" ht="12" customHeight="1" x14ac:dyDescent="0.25">
      <c r="A17" s="49">
        <v>14</v>
      </c>
      <c r="B17" s="85" t="s">
        <v>135</v>
      </c>
      <c r="C17" s="134">
        <v>223</v>
      </c>
      <c r="D17" s="134">
        <v>7</v>
      </c>
      <c r="E17" s="42"/>
      <c r="F17" s="42"/>
      <c r="G17" s="42" t="s">
        <v>132</v>
      </c>
      <c r="H17" s="43">
        <v>44935</v>
      </c>
      <c r="I17" s="42" t="s">
        <v>17</v>
      </c>
      <c r="J17" s="43">
        <v>45301</v>
      </c>
      <c r="K17" s="47"/>
      <c r="L17" s="47"/>
      <c r="M17" s="44"/>
      <c r="N17" s="46"/>
    </row>
    <row r="18" spans="1:14" ht="12" customHeight="1" x14ac:dyDescent="0.25">
      <c r="A18" s="49">
        <v>15</v>
      </c>
      <c r="B18" s="85" t="s">
        <v>135</v>
      </c>
      <c r="C18" s="134">
        <v>223</v>
      </c>
      <c r="D18" s="134">
        <v>8</v>
      </c>
      <c r="E18" s="42"/>
      <c r="F18" s="42"/>
      <c r="G18" s="42" t="s">
        <v>132</v>
      </c>
      <c r="H18" s="43">
        <v>44935</v>
      </c>
      <c r="I18" s="42" t="s">
        <v>17</v>
      </c>
      <c r="J18" s="43">
        <v>45301</v>
      </c>
      <c r="K18" s="47"/>
      <c r="L18" s="47"/>
      <c r="M18" s="44"/>
      <c r="N18" s="46"/>
    </row>
    <row r="19" spans="1:14" ht="12" customHeight="1" x14ac:dyDescent="0.25">
      <c r="A19" s="49">
        <v>16</v>
      </c>
      <c r="B19" s="85" t="s">
        <v>135</v>
      </c>
      <c r="C19" s="134">
        <v>224</v>
      </c>
      <c r="D19" s="134">
        <v>1</v>
      </c>
      <c r="E19" s="42"/>
      <c r="F19" s="42"/>
      <c r="G19" s="42" t="s">
        <v>132</v>
      </c>
      <c r="H19" s="43">
        <v>44935</v>
      </c>
      <c r="I19" s="42" t="s">
        <v>17</v>
      </c>
      <c r="J19" s="43">
        <v>45301</v>
      </c>
      <c r="K19" s="47"/>
      <c r="L19" s="47"/>
      <c r="M19" s="44"/>
      <c r="N19" s="46"/>
    </row>
    <row r="20" spans="1:14" ht="12" customHeight="1" x14ac:dyDescent="0.25">
      <c r="A20" s="49">
        <v>17</v>
      </c>
      <c r="B20" s="85" t="s">
        <v>135</v>
      </c>
      <c r="C20" s="134">
        <v>224</v>
      </c>
      <c r="D20" s="134">
        <v>2</v>
      </c>
      <c r="E20" s="42"/>
      <c r="F20" s="42"/>
      <c r="G20" s="42" t="s">
        <v>132</v>
      </c>
      <c r="H20" s="43">
        <v>44935</v>
      </c>
      <c r="I20" s="42" t="s">
        <v>17</v>
      </c>
      <c r="J20" s="43">
        <v>45301</v>
      </c>
      <c r="K20" s="47"/>
      <c r="L20" s="47"/>
      <c r="M20" s="44"/>
      <c r="N20" s="46"/>
    </row>
    <row r="21" spans="1:14" ht="12" customHeight="1" x14ac:dyDescent="0.25">
      <c r="A21" s="49">
        <v>18</v>
      </c>
      <c r="B21" s="85" t="s">
        <v>135</v>
      </c>
      <c r="C21" s="134">
        <v>320</v>
      </c>
      <c r="D21" s="134">
        <v>1</v>
      </c>
      <c r="E21" s="42"/>
      <c r="F21" s="42"/>
      <c r="G21" s="42" t="s">
        <v>132</v>
      </c>
      <c r="H21" s="43">
        <v>44935</v>
      </c>
      <c r="I21" s="42" t="s">
        <v>17</v>
      </c>
      <c r="J21" s="43">
        <v>45301</v>
      </c>
      <c r="K21" s="47"/>
      <c r="L21" s="47"/>
      <c r="M21" s="47"/>
      <c r="N21" s="46"/>
    </row>
    <row r="22" spans="1:14" ht="12" customHeight="1" x14ac:dyDescent="0.25">
      <c r="A22" s="49">
        <v>19</v>
      </c>
      <c r="B22" s="85" t="s">
        <v>135</v>
      </c>
      <c r="C22" s="134">
        <v>320</v>
      </c>
      <c r="D22" s="134">
        <v>2</v>
      </c>
      <c r="E22" s="42"/>
      <c r="F22" s="42"/>
      <c r="G22" s="42" t="s">
        <v>132</v>
      </c>
      <c r="H22" s="43">
        <v>44935</v>
      </c>
      <c r="I22" s="42" t="s">
        <v>17</v>
      </c>
      <c r="J22" s="43">
        <v>45301</v>
      </c>
      <c r="K22" s="47"/>
      <c r="L22" s="47"/>
      <c r="M22" s="44"/>
      <c r="N22" s="46"/>
    </row>
    <row r="23" spans="1:14" ht="12" customHeight="1" x14ac:dyDescent="0.25">
      <c r="A23" s="49">
        <v>20</v>
      </c>
      <c r="B23" s="85" t="s">
        <v>136</v>
      </c>
      <c r="C23" s="42">
        <v>24</v>
      </c>
      <c r="D23" s="42">
        <v>4</v>
      </c>
      <c r="E23" s="42" t="s">
        <v>137</v>
      </c>
      <c r="F23" s="42"/>
      <c r="G23" s="42" t="s">
        <v>132</v>
      </c>
      <c r="H23" s="43">
        <v>44935</v>
      </c>
      <c r="I23" s="42"/>
      <c r="J23" s="43"/>
      <c r="K23" s="47"/>
      <c r="L23" s="47"/>
      <c r="M23" s="44"/>
      <c r="N23" s="46"/>
    </row>
    <row r="24" spans="1:14" ht="12" customHeight="1" x14ac:dyDescent="0.25">
      <c r="A24" s="49">
        <v>21</v>
      </c>
      <c r="B24" s="85" t="s">
        <v>138</v>
      </c>
      <c r="C24" s="134">
        <v>49</v>
      </c>
      <c r="D24" s="134">
        <v>5</v>
      </c>
      <c r="E24" s="134"/>
      <c r="F24" s="42"/>
      <c r="G24" s="42" t="s">
        <v>132</v>
      </c>
      <c r="H24" s="43">
        <v>44935</v>
      </c>
      <c r="I24" s="42"/>
      <c r="J24" s="43"/>
      <c r="K24" s="47"/>
      <c r="L24" s="47"/>
      <c r="M24" s="47"/>
      <c r="N24" s="46"/>
    </row>
    <row r="25" spans="1:14" ht="12" customHeight="1" x14ac:dyDescent="0.25">
      <c r="A25" s="49">
        <v>22</v>
      </c>
      <c r="B25" s="85" t="s">
        <v>138</v>
      </c>
      <c r="C25" s="134">
        <v>49</v>
      </c>
      <c r="D25" s="134"/>
      <c r="E25" s="134">
        <v>6</v>
      </c>
      <c r="F25" s="42"/>
      <c r="G25" s="42" t="s">
        <v>132</v>
      </c>
      <c r="H25" s="43">
        <v>44935</v>
      </c>
      <c r="I25" s="42"/>
      <c r="J25" s="42"/>
      <c r="K25" s="47"/>
      <c r="L25" s="47"/>
      <c r="M25" s="47"/>
      <c r="N25" s="46"/>
    </row>
    <row r="26" spans="1:14" ht="12" customHeight="1" x14ac:dyDescent="0.25">
      <c r="A26" s="49">
        <v>23</v>
      </c>
      <c r="B26" s="85" t="s">
        <v>138</v>
      </c>
      <c r="C26" s="134">
        <v>50</v>
      </c>
      <c r="D26" s="134"/>
      <c r="E26" s="134">
        <v>1</v>
      </c>
      <c r="F26" s="42"/>
      <c r="G26" s="42" t="s">
        <v>132</v>
      </c>
      <c r="H26" s="43">
        <v>44935</v>
      </c>
      <c r="I26" s="42"/>
      <c r="J26" s="43"/>
      <c r="K26" s="47"/>
      <c r="L26" s="47"/>
      <c r="M26" s="47"/>
      <c r="N26" s="46"/>
    </row>
    <row r="27" spans="1:14" ht="12" customHeight="1" x14ac:dyDescent="0.25">
      <c r="A27" s="49">
        <v>24</v>
      </c>
      <c r="B27" s="85" t="s">
        <v>138</v>
      </c>
      <c r="C27" s="134">
        <v>50</v>
      </c>
      <c r="D27" s="134"/>
      <c r="E27" s="134">
        <v>2</v>
      </c>
      <c r="F27" s="42"/>
      <c r="G27" s="42" t="s">
        <v>132</v>
      </c>
      <c r="H27" s="43">
        <v>44935</v>
      </c>
      <c r="I27" s="42"/>
      <c r="J27" s="43"/>
      <c r="K27" s="47"/>
      <c r="L27" s="47"/>
      <c r="M27" s="47"/>
      <c r="N27" s="46"/>
    </row>
    <row r="28" spans="1:14" ht="12" customHeight="1" x14ac:dyDescent="0.25">
      <c r="A28" s="49">
        <v>25</v>
      </c>
      <c r="B28" s="85" t="s">
        <v>138</v>
      </c>
      <c r="C28" s="134">
        <v>50</v>
      </c>
      <c r="D28" s="134"/>
      <c r="E28" s="134">
        <v>3</v>
      </c>
      <c r="F28" s="42"/>
      <c r="G28" s="42" t="s">
        <v>132</v>
      </c>
      <c r="H28" s="43">
        <v>44935</v>
      </c>
      <c r="I28" s="42"/>
      <c r="J28" s="43"/>
      <c r="K28" s="47"/>
      <c r="L28" s="47"/>
      <c r="M28" s="47"/>
      <c r="N28" s="46"/>
    </row>
    <row r="29" spans="1:14" ht="12" customHeight="1" x14ac:dyDescent="0.25">
      <c r="A29" s="49">
        <v>26</v>
      </c>
      <c r="B29" s="85" t="s">
        <v>138</v>
      </c>
      <c r="C29" s="134">
        <v>50</v>
      </c>
      <c r="D29" s="134"/>
      <c r="E29" s="134">
        <v>4</v>
      </c>
      <c r="F29" s="42"/>
      <c r="G29" s="42" t="s">
        <v>132</v>
      </c>
      <c r="H29" s="43">
        <v>44935</v>
      </c>
      <c r="I29" s="42"/>
      <c r="J29" s="43"/>
      <c r="K29" s="47"/>
      <c r="L29" s="47"/>
      <c r="M29" s="47"/>
      <c r="N29" s="46"/>
    </row>
    <row r="30" spans="1:14" ht="12" customHeight="1" x14ac:dyDescent="0.25">
      <c r="A30" s="49">
        <v>27</v>
      </c>
      <c r="B30" s="85" t="s">
        <v>138</v>
      </c>
      <c r="C30" s="134">
        <v>50</v>
      </c>
      <c r="D30" s="134"/>
      <c r="E30" s="134">
        <v>5</v>
      </c>
      <c r="F30" s="42"/>
      <c r="G30" s="42" t="s">
        <v>132</v>
      </c>
      <c r="H30" s="43">
        <v>44935</v>
      </c>
      <c r="I30" s="42"/>
      <c r="J30" s="43"/>
      <c r="K30" s="47"/>
      <c r="L30" s="47"/>
      <c r="M30" s="47"/>
      <c r="N30" s="46"/>
    </row>
    <row r="31" spans="1:14" ht="12" customHeight="1" x14ac:dyDescent="0.25">
      <c r="A31" s="49">
        <v>28</v>
      </c>
      <c r="B31" s="85" t="s">
        <v>138</v>
      </c>
      <c r="C31" s="134">
        <v>51</v>
      </c>
      <c r="D31" s="134"/>
      <c r="E31" s="134">
        <v>1</v>
      </c>
      <c r="F31" s="42"/>
      <c r="G31" s="42" t="s">
        <v>132</v>
      </c>
      <c r="H31" s="43">
        <v>44935</v>
      </c>
      <c r="I31" s="42"/>
      <c r="J31" s="43"/>
      <c r="K31" s="47"/>
      <c r="L31" s="47"/>
      <c r="M31" s="47"/>
      <c r="N31" s="46"/>
    </row>
    <row r="32" spans="1:14" ht="12" customHeight="1" x14ac:dyDescent="0.25">
      <c r="A32" s="49">
        <v>29</v>
      </c>
      <c r="B32" s="85" t="s">
        <v>138</v>
      </c>
      <c r="C32" s="134">
        <v>51</v>
      </c>
      <c r="D32" s="134"/>
      <c r="E32" s="134">
        <v>2</v>
      </c>
      <c r="F32" s="42"/>
      <c r="G32" s="42" t="s">
        <v>132</v>
      </c>
      <c r="H32" s="43">
        <v>44935</v>
      </c>
      <c r="I32" s="42"/>
      <c r="J32" s="43"/>
      <c r="K32" s="47"/>
      <c r="L32" s="47"/>
      <c r="M32" s="47"/>
      <c r="N32" s="46"/>
    </row>
    <row r="33" spans="1:14" ht="12" customHeight="1" x14ac:dyDescent="0.25">
      <c r="A33" s="49">
        <v>30</v>
      </c>
      <c r="B33" s="85" t="s">
        <v>138</v>
      </c>
      <c r="C33" s="134">
        <v>51</v>
      </c>
      <c r="D33" s="134">
        <v>5</v>
      </c>
      <c r="E33" s="135" t="s">
        <v>139</v>
      </c>
      <c r="F33" s="42"/>
      <c r="G33" s="42" t="s">
        <v>132</v>
      </c>
      <c r="H33" s="43">
        <v>44935</v>
      </c>
      <c r="I33" s="42"/>
      <c r="J33" s="43"/>
      <c r="K33" s="47"/>
      <c r="L33" s="47"/>
      <c r="M33" s="47"/>
      <c r="N33" s="46"/>
    </row>
    <row r="34" spans="1:14" ht="12" customHeight="1" x14ac:dyDescent="0.25">
      <c r="A34" s="49">
        <v>31</v>
      </c>
      <c r="B34" s="85" t="s">
        <v>138</v>
      </c>
      <c r="C34" s="134">
        <v>52</v>
      </c>
      <c r="D34" s="134">
        <v>1</v>
      </c>
      <c r="E34" s="135" t="s">
        <v>140</v>
      </c>
      <c r="F34" s="42"/>
      <c r="G34" s="42" t="s">
        <v>132</v>
      </c>
      <c r="H34" s="43">
        <v>44935</v>
      </c>
      <c r="I34" s="42"/>
      <c r="J34" s="42"/>
      <c r="K34" s="47"/>
      <c r="L34" s="47"/>
      <c r="M34" s="47"/>
      <c r="N34" s="46"/>
    </row>
    <row r="35" spans="1:14" ht="12" customHeight="1" x14ac:dyDescent="0.25">
      <c r="A35" s="49">
        <v>32</v>
      </c>
      <c r="B35" s="85" t="s">
        <v>138</v>
      </c>
      <c r="C35" s="134">
        <v>52</v>
      </c>
      <c r="D35" s="134">
        <v>2</v>
      </c>
      <c r="E35" s="135" t="s">
        <v>141</v>
      </c>
      <c r="F35" s="42"/>
      <c r="G35" s="42" t="s">
        <v>132</v>
      </c>
      <c r="H35" s="43">
        <v>44935</v>
      </c>
      <c r="I35" s="42"/>
      <c r="J35" s="43"/>
      <c r="K35" s="47"/>
      <c r="L35" s="47"/>
      <c r="M35" s="47"/>
      <c r="N35" s="46"/>
    </row>
    <row r="36" spans="1:14" ht="12" customHeight="1" x14ac:dyDescent="0.25">
      <c r="A36" s="49">
        <v>33</v>
      </c>
      <c r="B36" s="85" t="s">
        <v>138</v>
      </c>
      <c r="C36" s="134">
        <v>52</v>
      </c>
      <c r="D36" s="134">
        <v>3</v>
      </c>
      <c r="E36" s="135" t="s">
        <v>142</v>
      </c>
      <c r="F36" s="49"/>
      <c r="G36" s="42" t="s">
        <v>132</v>
      </c>
      <c r="H36" s="43">
        <v>44935</v>
      </c>
      <c r="I36" s="42"/>
      <c r="J36" s="43"/>
      <c r="K36" s="47"/>
      <c r="L36" s="46"/>
      <c r="M36" s="46"/>
      <c r="N36" s="46"/>
    </row>
    <row r="37" spans="1:14" ht="12" customHeight="1" x14ac:dyDescent="0.25">
      <c r="A37" s="49">
        <v>34</v>
      </c>
      <c r="B37" s="85" t="s">
        <v>138</v>
      </c>
      <c r="C37" s="134">
        <v>52</v>
      </c>
      <c r="D37" s="134">
        <v>4</v>
      </c>
      <c r="E37" s="135" t="s">
        <v>143</v>
      </c>
      <c r="F37" s="49"/>
      <c r="G37" s="42" t="s">
        <v>132</v>
      </c>
      <c r="H37" s="43">
        <v>44935</v>
      </c>
      <c r="I37" s="42"/>
      <c r="J37" s="43"/>
      <c r="K37" s="47"/>
      <c r="L37" s="46"/>
      <c r="M37" s="46"/>
      <c r="N37" s="46"/>
    </row>
    <row r="38" spans="1:14" ht="12" customHeight="1" x14ac:dyDescent="0.25">
      <c r="A38" s="49">
        <v>35</v>
      </c>
      <c r="B38" s="85" t="s">
        <v>138</v>
      </c>
      <c r="C38" s="134">
        <v>57</v>
      </c>
      <c r="D38" s="134">
        <v>5</v>
      </c>
      <c r="E38" s="135" t="s">
        <v>144</v>
      </c>
      <c r="F38" s="49"/>
      <c r="G38" s="42" t="s">
        <v>132</v>
      </c>
      <c r="H38" s="43">
        <v>44935</v>
      </c>
      <c r="I38" s="42"/>
      <c r="J38" s="43"/>
      <c r="K38" s="47"/>
      <c r="L38" s="46"/>
      <c r="M38" s="46"/>
      <c r="N38" s="46"/>
    </row>
    <row r="39" spans="1:14" ht="12" customHeight="1" x14ac:dyDescent="0.25">
      <c r="A39" s="49">
        <v>36</v>
      </c>
      <c r="B39" s="85" t="s">
        <v>138</v>
      </c>
      <c r="C39" s="134">
        <v>58</v>
      </c>
      <c r="D39" s="134">
        <v>1</v>
      </c>
      <c r="E39" s="135" t="s">
        <v>145</v>
      </c>
      <c r="F39" s="49"/>
      <c r="G39" s="42" t="s">
        <v>132</v>
      </c>
      <c r="H39" s="43">
        <v>44935</v>
      </c>
      <c r="I39" s="42"/>
      <c r="J39" s="43"/>
      <c r="K39" s="47"/>
      <c r="L39" s="46"/>
      <c r="M39" s="46"/>
      <c r="N39" s="46"/>
    </row>
    <row r="40" spans="1:14" ht="12" customHeight="1" x14ac:dyDescent="0.25">
      <c r="A40" s="49">
        <v>37</v>
      </c>
      <c r="B40" s="85" t="s">
        <v>138</v>
      </c>
      <c r="C40" s="134">
        <v>58</v>
      </c>
      <c r="D40" s="134">
        <v>2</v>
      </c>
      <c r="E40" s="135" t="s">
        <v>146</v>
      </c>
      <c r="F40" s="49"/>
      <c r="G40" s="42" t="s">
        <v>132</v>
      </c>
      <c r="H40" s="43">
        <v>44935</v>
      </c>
      <c r="I40" s="42"/>
      <c r="J40" s="43"/>
      <c r="K40" s="47"/>
      <c r="L40" s="46"/>
      <c r="M40" s="46"/>
      <c r="N40" s="46"/>
    </row>
    <row r="41" spans="1:14" ht="12" customHeight="1" x14ac:dyDescent="0.25">
      <c r="A41" s="49">
        <v>38</v>
      </c>
      <c r="B41" s="85" t="s">
        <v>138</v>
      </c>
      <c r="C41" s="134">
        <v>58</v>
      </c>
      <c r="D41" s="134">
        <v>3</v>
      </c>
      <c r="E41" s="135" t="s">
        <v>147</v>
      </c>
      <c r="F41" s="49"/>
      <c r="G41" s="42" t="s">
        <v>132</v>
      </c>
      <c r="H41" s="43">
        <v>44935</v>
      </c>
      <c r="I41" s="42"/>
      <c r="J41" s="43"/>
      <c r="K41" s="47"/>
      <c r="L41" s="46"/>
      <c r="M41" s="46"/>
      <c r="N41" s="46"/>
    </row>
    <row r="42" spans="1:14" ht="12" customHeight="1" x14ac:dyDescent="0.25">
      <c r="A42" s="49">
        <v>39</v>
      </c>
      <c r="B42" s="85" t="s">
        <v>138</v>
      </c>
      <c r="C42" s="134">
        <v>58</v>
      </c>
      <c r="D42" s="134">
        <v>4</v>
      </c>
      <c r="E42" s="135" t="s">
        <v>148</v>
      </c>
      <c r="F42" s="49"/>
      <c r="G42" s="42" t="s">
        <v>132</v>
      </c>
      <c r="H42" s="43">
        <v>44935</v>
      </c>
      <c r="I42" s="42"/>
      <c r="J42" s="42"/>
      <c r="K42" s="47"/>
      <c r="L42" s="46"/>
      <c r="M42" s="46"/>
      <c r="N42" s="46"/>
    </row>
    <row r="43" spans="1:14" ht="12" customHeight="1" x14ac:dyDescent="0.25">
      <c r="A43" s="49">
        <v>40</v>
      </c>
      <c r="B43" s="85" t="s">
        <v>138</v>
      </c>
      <c r="C43" s="134">
        <v>58</v>
      </c>
      <c r="D43" s="134">
        <v>5</v>
      </c>
      <c r="E43" s="135" t="s">
        <v>149</v>
      </c>
      <c r="F43" s="49"/>
      <c r="G43" s="42" t="s">
        <v>132</v>
      </c>
      <c r="H43" s="43">
        <v>44935</v>
      </c>
      <c r="I43" s="42"/>
      <c r="J43" s="42"/>
      <c r="K43" s="47"/>
      <c r="L43" s="46"/>
      <c r="M43" s="46"/>
      <c r="N43" s="46"/>
    </row>
    <row r="44" spans="1:14" ht="12" customHeight="1" x14ac:dyDescent="0.25">
      <c r="A44" s="49">
        <v>41</v>
      </c>
      <c r="B44" s="85" t="s">
        <v>138</v>
      </c>
      <c r="C44" s="134">
        <v>62</v>
      </c>
      <c r="D44" s="134">
        <v>4</v>
      </c>
      <c r="E44" s="135" t="s">
        <v>150</v>
      </c>
      <c r="F44" s="49"/>
      <c r="G44" s="42" t="s">
        <v>132</v>
      </c>
      <c r="H44" s="43">
        <v>44935</v>
      </c>
      <c r="I44" s="42"/>
      <c r="J44" s="42"/>
      <c r="K44" s="47"/>
      <c r="L44" s="46"/>
      <c r="M44" s="46"/>
      <c r="N44" s="46"/>
    </row>
    <row r="45" spans="1:14" ht="12" customHeight="1" x14ac:dyDescent="0.25">
      <c r="A45" s="49">
        <v>42</v>
      </c>
      <c r="B45" s="85" t="s">
        <v>138</v>
      </c>
      <c r="C45" s="134">
        <v>63</v>
      </c>
      <c r="D45" s="134">
        <v>1</v>
      </c>
      <c r="E45" s="135" t="s">
        <v>151</v>
      </c>
      <c r="F45" s="49"/>
      <c r="G45" s="42" t="s">
        <v>132</v>
      </c>
      <c r="H45" s="43">
        <v>44935</v>
      </c>
      <c r="I45" s="42"/>
      <c r="J45" s="43"/>
      <c r="K45" s="47"/>
      <c r="L45" s="46"/>
      <c r="M45" s="46"/>
      <c r="N45" s="46"/>
    </row>
    <row r="46" spans="1:14" ht="12" customHeight="1" x14ac:dyDescent="0.25">
      <c r="A46" s="49">
        <v>43</v>
      </c>
      <c r="B46" s="85" t="s">
        <v>138</v>
      </c>
      <c r="C46" s="134">
        <v>63</v>
      </c>
      <c r="D46" s="134">
        <v>2</v>
      </c>
      <c r="E46" s="135" t="s">
        <v>152</v>
      </c>
      <c r="F46" s="49"/>
      <c r="G46" s="42" t="s">
        <v>132</v>
      </c>
      <c r="H46" s="43">
        <v>44935</v>
      </c>
      <c r="I46" s="42"/>
      <c r="J46" s="43"/>
      <c r="K46" s="47"/>
      <c r="L46" s="46"/>
      <c r="M46" s="46"/>
      <c r="N46" s="46"/>
    </row>
    <row r="47" spans="1:14" ht="12" customHeight="1" x14ac:dyDescent="0.25">
      <c r="A47" s="49">
        <v>44</v>
      </c>
      <c r="B47" s="85" t="s">
        <v>138</v>
      </c>
      <c r="C47" s="134">
        <v>63</v>
      </c>
      <c r="D47" s="134">
        <v>3</v>
      </c>
      <c r="E47" s="135" t="s">
        <v>153</v>
      </c>
      <c r="F47" s="49"/>
      <c r="G47" s="42" t="s">
        <v>132</v>
      </c>
      <c r="H47" s="43">
        <v>44935</v>
      </c>
      <c r="I47" s="42"/>
      <c r="J47" s="43"/>
      <c r="K47" s="47"/>
      <c r="L47" s="46"/>
      <c r="M47" s="46"/>
      <c r="N47" s="46"/>
    </row>
    <row r="48" spans="1:14" ht="12" customHeight="1" x14ac:dyDescent="0.25">
      <c r="A48" s="49">
        <v>45</v>
      </c>
      <c r="B48" s="85" t="s">
        <v>138</v>
      </c>
      <c r="C48" s="134">
        <v>63</v>
      </c>
      <c r="D48" s="134">
        <v>4</v>
      </c>
      <c r="E48" s="135" t="s">
        <v>154</v>
      </c>
      <c r="F48" s="49"/>
      <c r="G48" s="42" t="s">
        <v>132</v>
      </c>
      <c r="H48" s="43">
        <v>44935</v>
      </c>
      <c r="I48" s="42"/>
      <c r="J48" s="42"/>
      <c r="K48" s="47"/>
      <c r="L48" s="46"/>
      <c r="M48" s="46"/>
      <c r="N48" s="46"/>
    </row>
    <row r="49" spans="1:14" ht="12" customHeight="1" x14ac:dyDescent="0.25">
      <c r="A49" s="49">
        <v>46</v>
      </c>
      <c r="B49" s="85" t="s">
        <v>138</v>
      </c>
      <c r="C49" s="134">
        <v>63</v>
      </c>
      <c r="D49" s="134">
        <v>5</v>
      </c>
      <c r="E49" s="135" t="s">
        <v>155</v>
      </c>
      <c r="F49" s="49"/>
      <c r="G49" s="42" t="s">
        <v>132</v>
      </c>
      <c r="H49" s="43">
        <v>44935</v>
      </c>
      <c r="I49" s="42"/>
      <c r="J49" s="43"/>
      <c r="K49" s="47"/>
      <c r="L49" s="46"/>
      <c r="M49" s="46"/>
      <c r="N49" s="46"/>
    </row>
    <row r="50" spans="1:14" ht="12" customHeight="1" x14ac:dyDescent="0.25">
      <c r="A50" s="49">
        <v>47</v>
      </c>
      <c r="B50" s="85" t="s">
        <v>138</v>
      </c>
      <c r="C50" s="134">
        <v>64</v>
      </c>
      <c r="D50" s="134">
        <v>1</v>
      </c>
      <c r="E50" s="135" t="s">
        <v>156</v>
      </c>
      <c r="F50" s="49"/>
      <c r="G50" s="42" t="s">
        <v>132</v>
      </c>
      <c r="H50" s="43">
        <v>44935</v>
      </c>
      <c r="I50" s="42"/>
      <c r="J50" s="42"/>
      <c r="K50" s="47"/>
      <c r="L50" s="46"/>
      <c r="M50" s="46"/>
      <c r="N50" s="46"/>
    </row>
    <row r="51" spans="1:14" ht="12" customHeight="1" x14ac:dyDescent="0.25">
      <c r="A51" s="49">
        <v>48</v>
      </c>
      <c r="B51" s="85" t="s">
        <v>138</v>
      </c>
      <c r="C51" s="134">
        <v>64</v>
      </c>
      <c r="D51" s="134">
        <v>2</v>
      </c>
      <c r="E51" s="135" t="s">
        <v>157</v>
      </c>
      <c r="F51" s="49"/>
      <c r="G51" s="42" t="s">
        <v>132</v>
      </c>
      <c r="H51" s="43">
        <v>44935</v>
      </c>
      <c r="I51" s="42"/>
      <c r="J51" s="43"/>
      <c r="K51" s="47"/>
      <c r="L51" s="46"/>
      <c r="M51" s="46"/>
      <c r="N51" s="46"/>
    </row>
    <row r="52" spans="1:14" ht="12" customHeight="1" x14ac:dyDescent="0.25">
      <c r="A52" s="49">
        <v>49</v>
      </c>
      <c r="B52" s="85" t="s">
        <v>138</v>
      </c>
      <c r="C52" s="134">
        <v>66</v>
      </c>
      <c r="D52" s="134">
        <v>1</v>
      </c>
      <c r="E52" s="135" t="s">
        <v>158</v>
      </c>
      <c r="F52" s="49"/>
      <c r="G52" s="42" t="s">
        <v>132</v>
      </c>
      <c r="H52" s="43">
        <v>44935</v>
      </c>
      <c r="I52" s="42"/>
      <c r="J52" s="43"/>
      <c r="K52" s="47"/>
      <c r="L52" s="46"/>
      <c r="M52" s="46"/>
      <c r="N52" s="46"/>
    </row>
    <row r="53" spans="1:14" ht="12" customHeight="1" x14ac:dyDescent="0.25">
      <c r="A53" s="49">
        <v>50</v>
      </c>
      <c r="B53" s="85" t="s">
        <v>138</v>
      </c>
      <c r="C53" s="134">
        <v>66</v>
      </c>
      <c r="D53" s="134">
        <v>2</v>
      </c>
      <c r="E53" s="135" t="s">
        <v>159</v>
      </c>
      <c r="F53" s="49"/>
      <c r="G53" s="42" t="s">
        <v>132</v>
      </c>
      <c r="H53" s="43">
        <v>44935</v>
      </c>
      <c r="I53" s="42"/>
      <c r="J53" s="43"/>
      <c r="K53" s="47"/>
      <c r="L53" s="46"/>
      <c r="M53" s="46"/>
      <c r="N53" s="46"/>
    </row>
    <row r="54" spans="1:14" ht="12" customHeight="1" x14ac:dyDescent="0.25">
      <c r="A54" s="49">
        <v>51</v>
      </c>
      <c r="B54" s="85" t="s">
        <v>138</v>
      </c>
      <c r="C54" s="134">
        <v>66</v>
      </c>
      <c r="D54" s="134">
        <v>3</v>
      </c>
      <c r="E54" s="135" t="s">
        <v>160</v>
      </c>
      <c r="F54" s="49"/>
      <c r="G54" s="42" t="s">
        <v>132</v>
      </c>
      <c r="H54" s="43">
        <v>44935</v>
      </c>
      <c r="I54" s="42"/>
      <c r="J54" s="43"/>
      <c r="K54" s="47"/>
      <c r="L54" s="46"/>
      <c r="M54" s="46"/>
      <c r="N54" s="46"/>
    </row>
    <row r="55" spans="1:14" ht="12" customHeight="1" x14ac:dyDescent="0.25">
      <c r="A55" s="49">
        <v>52</v>
      </c>
      <c r="B55" s="85" t="s">
        <v>138</v>
      </c>
      <c r="C55" s="134">
        <v>66</v>
      </c>
      <c r="D55" s="134">
        <v>4</v>
      </c>
      <c r="E55" s="135" t="s">
        <v>161</v>
      </c>
      <c r="F55" s="49"/>
      <c r="G55" s="42" t="s">
        <v>132</v>
      </c>
      <c r="H55" s="43">
        <v>44935</v>
      </c>
      <c r="I55" s="42"/>
      <c r="J55" s="43"/>
      <c r="K55" s="47"/>
      <c r="L55" s="46"/>
      <c r="M55" s="46"/>
      <c r="N55" s="46"/>
    </row>
    <row r="56" spans="1:14" ht="12" customHeight="1" x14ac:dyDescent="0.25">
      <c r="A56" s="49">
        <v>53</v>
      </c>
      <c r="B56" s="85" t="s">
        <v>138</v>
      </c>
      <c r="C56" s="134">
        <v>67</v>
      </c>
      <c r="D56" s="134">
        <v>4</v>
      </c>
      <c r="E56" s="135" t="s">
        <v>158</v>
      </c>
      <c r="F56" s="49"/>
      <c r="G56" s="42" t="s">
        <v>132</v>
      </c>
      <c r="H56" s="43">
        <v>44935</v>
      </c>
      <c r="I56" s="42"/>
      <c r="J56" s="43"/>
      <c r="K56" s="47"/>
      <c r="L56" s="46"/>
      <c r="M56" s="46"/>
      <c r="N56" s="46"/>
    </row>
    <row r="57" spans="1:14" ht="12" customHeight="1" x14ac:dyDescent="0.25">
      <c r="A57" s="49">
        <v>54</v>
      </c>
      <c r="B57" s="85" t="s">
        <v>138</v>
      </c>
      <c r="C57" s="134">
        <v>67</v>
      </c>
      <c r="D57" s="134">
        <v>5</v>
      </c>
      <c r="E57" s="135" t="s">
        <v>159</v>
      </c>
      <c r="F57" s="49"/>
      <c r="G57" s="42" t="s">
        <v>132</v>
      </c>
      <c r="H57" s="43">
        <v>44935</v>
      </c>
      <c r="I57" s="42"/>
      <c r="J57" s="43"/>
      <c r="K57" s="47"/>
      <c r="L57" s="46"/>
      <c r="M57" s="46"/>
      <c r="N57" s="46"/>
    </row>
    <row r="58" spans="1:14" ht="12" customHeight="1" x14ac:dyDescent="0.25">
      <c r="A58" s="49">
        <v>55</v>
      </c>
      <c r="B58" s="85" t="s">
        <v>138</v>
      </c>
      <c r="C58" s="134">
        <v>68</v>
      </c>
      <c r="D58" s="134">
        <v>1</v>
      </c>
      <c r="E58" s="135" t="s">
        <v>160</v>
      </c>
      <c r="F58" s="49"/>
      <c r="G58" s="42" t="s">
        <v>132</v>
      </c>
      <c r="H58" s="43">
        <v>44935</v>
      </c>
      <c r="I58" s="42"/>
      <c r="J58" s="43"/>
      <c r="K58" s="47"/>
      <c r="L58" s="46"/>
      <c r="M58" s="46"/>
      <c r="N58" s="46"/>
    </row>
    <row r="59" spans="1:14" ht="12" customHeight="1" x14ac:dyDescent="0.25">
      <c r="A59" s="49">
        <v>56</v>
      </c>
      <c r="B59" s="85" t="s">
        <v>138</v>
      </c>
      <c r="C59" s="134">
        <v>68</v>
      </c>
      <c r="D59" s="134">
        <v>2</v>
      </c>
      <c r="E59" s="135" t="s">
        <v>162</v>
      </c>
      <c r="F59" s="49"/>
      <c r="G59" s="42" t="s">
        <v>132</v>
      </c>
      <c r="H59" s="43">
        <v>44935</v>
      </c>
      <c r="I59" s="42"/>
      <c r="J59" s="43"/>
      <c r="K59" s="47"/>
      <c r="L59" s="46"/>
      <c r="M59" s="46"/>
      <c r="N59" s="46"/>
    </row>
    <row r="60" spans="1:14" ht="12" customHeight="1" x14ac:dyDescent="0.25">
      <c r="A60" s="49">
        <v>57</v>
      </c>
      <c r="B60" s="85" t="s">
        <v>138</v>
      </c>
      <c r="C60" s="134">
        <v>70</v>
      </c>
      <c r="D60" s="134">
        <v>3</v>
      </c>
      <c r="E60" s="135" t="s">
        <v>163</v>
      </c>
      <c r="F60" s="49"/>
      <c r="G60" s="42" t="s">
        <v>132</v>
      </c>
      <c r="H60" s="43">
        <v>44935</v>
      </c>
      <c r="I60" s="42"/>
      <c r="J60" s="43"/>
      <c r="K60" s="47"/>
      <c r="L60" s="46"/>
      <c r="M60" s="46"/>
      <c r="N60" s="46"/>
    </row>
    <row r="61" spans="1:14" ht="12" customHeight="1" x14ac:dyDescent="0.25">
      <c r="A61" s="49">
        <v>58</v>
      </c>
      <c r="B61" s="85" t="s">
        <v>138</v>
      </c>
      <c r="C61" s="134">
        <v>70</v>
      </c>
      <c r="D61" s="134">
        <v>4</v>
      </c>
      <c r="E61" s="135" t="s">
        <v>164</v>
      </c>
      <c r="F61" s="49"/>
      <c r="G61" s="42" t="s">
        <v>132</v>
      </c>
      <c r="H61" s="43">
        <v>44935</v>
      </c>
      <c r="I61" s="42"/>
      <c r="J61" s="43"/>
      <c r="K61" s="47"/>
      <c r="L61" s="46"/>
      <c r="M61" s="46"/>
      <c r="N61" s="46"/>
    </row>
    <row r="62" spans="1:14" ht="12" customHeight="1" x14ac:dyDescent="0.25">
      <c r="A62" s="49">
        <v>59</v>
      </c>
      <c r="B62" s="85" t="s">
        <v>138</v>
      </c>
      <c r="C62" s="134">
        <v>70</v>
      </c>
      <c r="D62" s="134">
        <v>5</v>
      </c>
      <c r="E62" s="135" t="s">
        <v>165</v>
      </c>
      <c r="F62" s="49"/>
      <c r="G62" s="42" t="s">
        <v>132</v>
      </c>
      <c r="H62" s="43">
        <v>44935</v>
      </c>
      <c r="I62" s="42"/>
      <c r="J62" s="43"/>
      <c r="K62" s="47"/>
      <c r="L62" s="46"/>
      <c r="M62" s="46"/>
      <c r="N62" s="46"/>
    </row>
    <row r="63" spans="1:14" ht="12" customHeight="1" x14ac:dyDescent="0.25">
      <c r="A63" s="49">
        <v>60</v>
      </c>
      <c r="B63" s="85" t="s">
        <v>138</v>
      </c>
      <c r="C63" s="134">
        <v>71</v>
      </c>
      <c r="D63" s="134">
        <v>1</v>
      </c>
      <c r="E63" s="135" t="s">
        <v>166</v>
      </c>
      <c r="F63" s="49"/>
      <c r="G63" s="42" t="s">
        <v>132</v>
      </c>
      <c r="H63" s="43">
        <v>44935</v>
      </c>
      <c r="I63" s="42"/>
      <c r="J63" s="43"/>
      <c r="K63" s="47"/>
      <c r="L63" s="46"/>
      <c r="M63" s="46"/>
      <c r="N63" s="46"/>
    </row>
    <row r="64" spans="1:14" ht="12" customHeight="1" x14ac:dyDescent="0.25">
      <c r="A64" s="49">
        <v>61</v>
      </c>
      <c r="B64" s="85" t="s">
        <v>138</v>
      </c>
      <c r="C64" s="134">
        <v>71</v>
      </c>
      <c r="D64" s="134">
        <v>2</v>
      </c>
      <c r="E64" s="135" t="s">
        <v>167</v>
      </c>
      <c r="F64" s="49"/>
      <c r="G64" s="42" t="s">
        <v>132</v>
      </c>
      <c r="H64" s="43">
        <v>44935</v>
      </c>
      <c r="I64" s="42"/>
      <c r="J64" s="43"/>
      <c r="K64" s="47"/>
      <c r="L64" s="46"/>
      <c r="M64" s="46"/>
      <c r="N64" s="46"/>
    </row>
    <row r="65" spans="1:14" ht="12" customHeight="1" x14ac:dyDescent="0.25">
      <c r="A65" s="49">
        <v>62</v>
      </c>
      <c r="B65" s="85" t="s">
        <v>138</v>
      </c>
      <c r="C65" s="134">
        <v>71</v>
      </c>
      <c r="D65" s="134">
        <v>3</v>
      </c>
      <c r="E65" s="135" t="s">
        <v>168</v>
      </c>
      <c r="F65" s="49"/>
      <c r="G65" s="42" t="s">
        <v>132</v>
      </c>
      <c r="H65" s="43">
        <v>44935</v>
      </c>
      <c r="I65" s="42"/>
      <c r="J65" s="43"/>
      <c r="K65" s="47"/>
      <c r="L65" s="46"/>
      <c r="M65" s="46"/>
      <c r="N65" s="46"/>
    </row>
    <row r="66" spans="1:14" ht="12" customHeight="1" x14ac:dyDescent="0.25">
      <c r="A66" s="49">
        <v>63</v>
      </c>
      <c r="B66" s="85" t="s">
        <v>138</v>
      </c>
      <c r="C66" s="134">
        <v>71</v>
      </c>
      <c r="D66" s="134">
        <v>4</v>
      </c>
      <c r="E66" s="135" t="s">
        <v>169</v>
      </c>
      <c r="F66" s="49"/>
      <c r="G66" s="42" t="s">
        <v>132</v>
      </c>
      <c r="H66" s="43">
        <v>44935</v>
      </c>
      <c r="I66" s="42"/>
      <c r="J66" s="43"/>
      <c r="K66" s="47"/>
      <c r="L66" s="46"/>
      <c r="M66" s="46"/>
      <c r="N66" s="46"/>
    </row>
    <row r="67" spans="1:14" ht="12" customHeight="1" x14ac:dyDescent="0.25">
      <c r="A67" s="49">
        <v>64</v>
      </c>
      <c r="B67" s="85" t="s">
        <v>138</v>
      </c>
      <c r="C67" s="134">
        <v>71</v>
      </c>
      <c r="D67" s="134">
        <v>5</v>
      </c>
      <c r="E67" s="135" t="s">
        <v>170</v>
      </c>
      <c r="F67" s="49"/>
      <c r="G67" s="42" t="s">
        <v>132</v>
      </c>
      <c r="H67" s="43">
        <v>44935</v>
      </c>
      <c r="I67" s="42"/>
      <c r="J67" s="43"/>
      <c r="K67" s="47"/>
      <c r="L67" s="46"/>
      <c r="M67" s="46"/>
      <c r="N67" s="46"/>
    </row>
    <row r="68" spans="1:14" ht="12" customHeight="1" x14ac:dyDescent="0.25">
      <c r="A68" s="49">
        <v>65</v>
      </c>
      <c r="B68" s="85" t="s">
        <v>138</v>
      </c>
      <c r="C68" s="134">
        <v>72</v>
      </c>
      <c r="D68" s="134">
        <v>1</v>
      </c>
      <c r="E68" s="135" t="s">
        <v>171</v>
      </c>
      <c r="F68" s="49"/>
      <c r="G68" s="42" t="s">
        <v>132</v>
      </c>
      <c r="H68" s="43">
        <v>44935</v>
      </c>
      <c r="I68" s="42"/>
      <c r="J68" s="43"/>
      <c r="K68" s="47"/>
      <c r="L68" s="46"/>
      <c r="M68" s="46"/>
      <c r="N68" s="46"/>
    </row>
    <row r="69" spans="1:14" ht="12" customHeight="1" x14ac:dyDescent="0.25">
      <c r="A69" s="49">
        <v>66</v>
      </c>
      <c r="B69" s="85" t="s">
        <v>138</v>
      </c>
      <c r="C69" s="134">
        <v>72</v>
      </c>
      <c r="D69" s="134">
        <v>2</v>
      </c>
      <c r="E69" s="135" t="s">
        <v>172</v>
      </c>
      <c r="F69" s="49"/>
      <c r="G69" s="42" t="s">
        <v>132</v>
      </c>
      <c r="H69" s="43">
        <v>44935</v>
      </c>
      <c r="I69" s="42"/>
      <c r="J69" s="43"/>
      <c r="K69" s="47"/>
      <c r="L69" s="46"/>
      <c r="M69" s="46"/>
      <c r="N69" s="46"/>
    </row>
    <row r="70" spans="1:14" ht="12" customHeight="1" x14ac:dyDescent="0.25">
      <c r="A70" s="49">
        <v>67</v>
      </c>
      <c r="B70" s="85" t="s">
        <v>138</v>
      </c>
      <c r="C70" s="134">
        <v>72</v>
      </c>
      <c r="D70" s="134">
        <v>3</v>
      </c>
      <c r="E70" s="135" t="s">
        <v>173</v>
      </c>
      <c r="F70" s="49"/>
      <c r="G70" s="42" t="s">
        <v>132</v>
      </c>
      <c r="H70" s="43">
        <v>44935</v>
      </c>
      <c r="I70" s="42"/>
      <c r="J70" s="43"/>
      <c r="K70" s="47"/>
      <c r="L70" s="46"/>
      <c r="M70" s="46"/>
      <c r="N70" s="46"/>
    </row>
    <row r="71" spans="1:14" ht="12" customHeight="1" x14ac:dyDescent="0.25">
      <c r="A71" s="49">
        <v>68</v>
      </c>
      <c r="B71" s="85" t="s">
        <v>138</v>
      </c>
      <c r="C71" s="134">
        <v>72</v>
      </c>
      <c r="D71" s="134">
        <v>4</v>
      </c>
      <c r="E71" s="135" t="s">
        <v>174</v>
      </c>
      <c r="F71" s="49"/>
      <c r="G71" s="42" t="s">
        <v>132</v>
      </c>
      <c r="H71" s="43">
        <v>44935</v>
      </c>
      <c r="I71" s="42"/>
      <c r="J71" s="43"/>
      <c r="K71" s="47"/>
      <c r="L71" s="46"/>
      <c r="M71" s="46"/>
      <c r="N71" s="46"/>
    </row>
    <row r="72" spans="1:14" ht="12" customHeight="1" x14ac:dyDescent="0.25">
      <c r="A72" s="49">
        <v>69</v>
      </c>
      <c r="B72" s="85" t="s">
        <v>138</v>
      </c>
      <c r="C72" s="134">
        <v>72</v>
      </c>
      <c r="D72" s="134">
        <v>5</v>
      </c>
      <c r="E72" s="135" t="s">
        <v>175</v>
      </c>
      <c r="F72" s="49"/>
      <c r="G72" s="42" t="s">
        <v>132</v>
      </c>
      <c r="H72" s="43">
        <v>44935</v>
      </c>
      <c r="I72" s="42"/>
      <c r="J72" s="43"/>
      <c r="K72" s="47"/>
      <c r="L72" s="46"/>
      <c r="M72" s="46"/>
      <c r="N72" s="46"/>
    </row>
    <row r="73" spans="1:14" ht="12" customHeight="1" x14ac:dyDescent="0.25">
      <c r="A73" s="49">
        <v>70</v>
      </c>
      <c r="B73" s="85" t="s">
        <v>138</v>
      </c>
      <c r="C73" s="134">
        <v>72</v>
      </c>
      <c r="D73" s="134">
        <v>6</v>
      </c>
      <c r="E73" s="135" t="s">
        <v>176</v>
      </c>
      <c r="F73" s="49"/>
      <c r="G73" s="42" t="s">
        <v>132</v>
      </c>
      <c r="H73" s="43">
        <v>44935</v>
      </c>
      <c r="I73" s="42"/>
      <c r="J73" s="43"/>
      <c r="K73" s="47"/>
      <c r="L73" s="46"/>
      <c r="M73" s="46"/>
      <c r="N73" s="46"/>
    </row>
    <row r="74" spans="1:14" ht="12" customHeight="1" x14ac:dyDescent="0.25">
      <c r="A74" s="49">
        <v>71</v>
      </c>
      <c r="B74" s="85" t="s">
        <v>138</v>
      </c>
      <c r="C74" s="134">
        <v>73</v>
      </c>
      <c r="D74" s="134">
        <v>1</v>
      </c>
      <c r="E74" s="135" t="s">
        <v>177</v>
      </c>
      <c r="F74" s="49"/>
      <c r="G74" s="42" t="s">
        <v>132</v>
      </c>
      <c r="H74" s="43">
        <v>44935</v>
      </c>
      <c r="I74" s="42"/>
      <c r="J74" s="43"/>
      <c r="K74" s="47"/>
      <c r="L74" s="46"/>
      <c r="M74" s="46"/>
      <c r="N74" s="46"/>
    </row>
    <row r="75" spans="1:14" ht="12" customHeight="1" x14ac:dyDescent="0.25">
      <c r="A75" s="49">
        <v>72</v>
      </c>
      <c r="B75" s="85" t="s">
        <v>138</v>
      </c>
      <c r="C75" s="134">
        <v>73</v>
      </c>
      <c r="D75" s="134">
        <v>2</v>
      </c>
      <c r="E75" s="135" t="s">
        <v>178</v>
      </c>
      <c r="F75" s="49"/>
      <c r="G75" s="42" t="s">
        <v>132</v>
      </c>
      <c r="H75" s="43">
        <v>44935</v>
      </c>
      <c r="I75" s="42"/>
      <c r="J75" s="42"/>
      <c r="K75" s="47"/>
      <c r="L75" s="46"/>
      <c r="M75" s="46"/>
      <c r="N75" s="46"/>
    </row>
    <row r="76" spans="1:14" ht="12" customHeight="1" x14ac:dyDescent="0.25">
      <c r="A76" s="49">
        <v>73</v>
      </c>
      <c r="B76" s="85" t="s">
        <v>138</v>
      </c>
      <c r="C76" s="134">
        <v>73</v>
      </c>
      <c r="D76" s="134">
        <v>3</v>
      </c>
      <c r="E76" s="135" t="s">
        <v>179</v>
      </c>
      <c r="F76" s="49"/>
      <c r="G76" s="42" t="s">
        <v>132</v>
      </c>
      <c r="H76" s="43">
        <v>44935</v>
      </c>
      <c r="I76" s="42"/>
      <c r="J76" s="43"/>
      <c r="K76" s="47"/>
      <c r="L76" s="46"/>
      <c r="M76" s="46"/>
      <c r="N76" s="46"/>
    </row>
    <row r="77" spans="1:14" ht="12" customHeight="1" x14ac:dyDescent="0.25">
      <c r="A77" s="49">
        <v>74</v>
      </c>
      <c r="B77" s="85" t="s">
        <v>138</v>
      </c>
      <c r="C77" s="134">
        <v>73</v>
      </c>
      <c r="D77" s="134">
        <v>4</v>
      </c>
      <c r="E77" s="135" t="s">
        <v>180</v>
      </c>
      <c r="F77" s="49"/>
      <c r="G77" s="42" t="s">
        <v>132</v>
      </c>
      <c r="H77" s="43">
        <v>44935</v>
      </c>
      <c r="I77" s="42"/>
      <c r="J77" s="43"/>
      <c r="K77" s="47"/>
      <c r="L77" s="46"/>
      <c r="M77" s="46"/>
      <c r="N77" s="46"/>
    </row>
    <row r="78" spans="1:14" ht="12" customHeight="1" x14ac:dyDescent="0.25">
      <c r="A78" s="49">
        <v>75</v>
      </c>
      <c r="B78" s="85" t="s">
        <v>138</v>
      </c>
      <c r="C78" s="134">
        <v>73</v>
      </c>
      <c r="D78" s="134">
        <v>5</v>
      </c>
      <c r="E78" s="135" t="s">
        <v>181</v>
      </c>
      <c r="F78" s="49"/>
      <c r="G78" s="42" t="s">
        <v>132</v>
      </c>
      <c r="H78" s="43">
        <v>44935</v>
      </c>
      <c r="I78" s="42"/>
      <c r="J78" s="43"/>
      <c r="K78" s="47"/>
      <c r="L78" s="46"/>
      <c r="M78" s="46"/>
      <c r="N78" s="46"/>
    </row>
    <row r="79" spans="1:14" ht="12" customHeight="1" x14ac:dyDescent="0.25">
      <c r="A79" s="49">
        <v>76</v>
      </c>
      <c r="B79" s="85" t="s">
        <v>138</v>
      </c>
      <c r="C79" s="134">
        <v>74</v>
      </c>
      <c r="D79" s="134">
        <v>1</v>
      </c>
      <c r="E79" s="135" t="s">
        <v>182</v>
      </c>
      <c r="F79" s="49"/>
      <c r="G79" s="42" t="s">
        <v>132</v>
      </c>
      <c r="H79" s="43">
        <v>44935</v>
      </c>
      <c r="I79" s="42"/>
      <c r="J79" s="43"/>
      <c r="K79" s="47"/>
      <c r="L79" s="46"/>
      <c r="M79" s="46"/>
      <c r="N79" s="46"/>
    </row>
    <row r="80" spans="1:14" ht="12" customHeight="1" x14ac:dyDescent="0.25">
      <c r="A80" s="49">
        <v>77</v>
      </c>
      <c r="B80" s="85" t="s">
        <v>138</v>
      </c>
      <c r="C80" s="134">
        <v>74</v>
      </c>
      <c r="D80" s="134">
        <v>2</v>
      </c>
      <c r="E80" s="135" t="s">
        <v>183</v>
      </c>
      <c r="F80" s="49"/>
      <c r="G80" s="42" t="s">
        <v>132</v>
      </c>
      <c r="H80" s="43">
        <v>44935</v>
      </c>
      <c r="I80" s="42"/>
      <c r="J80" s="43"/>
      <c r="K80" s="47"/>
      <c r="L80" s="46"/>
      <c r="M80" s="46"/>
      <c r="N80" s="46"/>
    </row>
    <row r="81" spans="1:14" ht="12" customHeight="1" x14ac:dyDescent="0.25">
      <c r="A81" s="49">
        <v>78</v>
      </c>
      <c r="B81" s="85" t="s">
        <v>138</v>
      </c>
      <c r="C81" s="134">
        <v>74</v>
      </c>
      <c r="D81" s="134">
        <v>3</v>
      </c>
      <c r="E81" s="135" t="s">
        <v>184</v>
      </c>
      <c r="F81" s="49"/>
      <c r="G81" s="42" t="s">
        <v>132</v>
      </c>
      <c r="H81" s="43">
        <v>44935</v>
      </c>
      <c r="I81" s="42"/>
      <c r="J81" s="43"/>
      <c r="K81" s="47"/>
      <c r="L81" s="46"/>
      <c r="M81" s="46"/>
      <c r="N81" s="46"/>
    </row>
    <row r="82" spans="1:14" ht="12" customHeight="1" x14ac:dyDescent="0.25">
      <c r="A82" s="49">
        <v>79</v>
      </c>
      <c r="B82" s="85" t="s">
        <v>138</v>
      </c>
      <c r="C82" s="134">
        <v>74</v>
      </c>
      <c r="D82" s="134">
        <v>4</v>
      </c>
      <c r="E82" s="135" t="s">
        <v>185</v>
      </c>
      <c r="F82" s="49"/>
      <c r="G82" s="42" t="s">
        <v>132</v>
      </c>
      <c r="H82" s="43">
        <v>44935</v>
      </c>
      <c r="I82" s="42"/>
      <c r="J82" s="42"/>
      <c r="K82" s="47"/>
      <c r="L82" s="46"/>
      <c r="M82" s="46"/>
      <c r="N82" s="46"/>
    </row>
    <row r="83" spans="1:14" ht="12" customHeight="1" x14ac:dyDescent="0.25">
      <c r="A83" s="49">
        <v>80</v>
      </c>
      <c r="B83" s="85" t="s">
        <v>138</v>
      </c>
      <c r="C83" s="134">
        <v>74</v>
      </c>
      <c r="D83" s="134">
        <v>5</v>
      </c>
      <c r="E83" s="135" t="s">
        <v>186</v>
      </c>
      <c r="F83" s="49"/>
      <c r="G83" s="42" t="s">
        <v>132</v>
      </c>
      <c r="H83" s="43">
        <v>44935</v>
      </c>
      <c r="I83" s="42"/>
      <c r="J83" s="43"/>
      <c r="K83" s="47"/>
      <c r="L83" s="46"/>
      <c r="M83" s="46"/>
      <c r="N83" s="46"/>
    </row>
    <row r="84" spans="1:14" ht="12" customHeight="1" x14ac:dyDescent="0.25">
      <c r="A84" s="49">
        <v>81</v>
      </c>
      <c r="B84" s="85" t="s">
        <v>138</v>
      </c>
      <c r="C84" s="134">
        <v>75</v>
      </c>
      <c r="D84" s="134">
        <v>1</v>
      </c>
      <c r="E84" s="135" t="s">
        <v>187</v>
      </c>
      <c r="F84" s="49"/>
      <c r="G84" s="42" t="s">
        <v>132</v>
      </c>
      <c r="H84" s="43">
        <v>44935</v>
      </c>
      <c r="I84" s="42"/>
      <c r="J84" s="43"/>
      <c r="K84" s="47"/>
      <c r="L84" s="46"/>
      <c r="M84" s="46"/>
      <c r="N84" s="46"/>
    </row>
    <row r="85" spans="1:14" ht="12" customHeight="1" x14ac:dyDescent="0.25">
      <c r="A85" s="49">
        <v>82</v>
      </c>
      <c r="B85" s="85" t="s">
        <v>138</v>
      </c>
      <c r="C85" s="134">
        <v>75</v>
      </c>
      <c r="D85" s="134">
        <v>2</v>
      </c>
      <c r="E85" s="135" t="s">
        <v>188</v>
      </c>
      <c r="F85" s="49"/>
      <c r="G85" s="42" t="s">
        <v>132</v>
      </c>
      <c r="H85" s="43">
        <v>44935</v>
      </c>
      <c r="I85" s="42"/>
      <c r="J85" s="43"/>
      <c r="K85" s="47"/>
      <c r="L85" s="46"/>
      <c r="M85" s="46"/>
      <c r="N85" s="46"/>
    </row>
    <row r="86" spans="1:14" ht="12" customHeight="1" x14ac:dyDescent="0.25">
      <c r="A86" s="49">
        <v>83</v>
      </c>
      <c r="B86" s="85" t="s">
        <v>138</v>
      </c>
      <c r="C86" s="134">
        <v>75</v>
      </c>
      <c r="D86" s="134">
        <v>3</v>
      </c>
      <c r="E86" s="135" t="s">
        <v>189</v>
      </c>
      <c r="F86" s="49"/>
      <c r="G86" s="42" t="s">
        <v>132</v>
      </c>
      <c r="H86" s="43">
        <v>44935</v>
      </c>
      <c r="I86" s="42"/>
      <c r="J86" s="43"/>
      <c r="K86" s="47"/>
      <c r="L86" s="46"/>
      <c r="M86" s="46"/>
      <c r="N86" s="46"/>
    </row>
    <row r="87" spans="1:14" ht="12" customHeight="1" x14ac:dyDescent="0.25">
      <c r="A87" s="49">
        <v>84</v>
      </c>
      <c r="B87" s="85" t="s">
        <v>138</v>
      </c>
      <c r="C87" s="134">
        <v>75</v>
      </c>
      <c r="D87" s="134">
        <v>4</v>
      </c>
      <c r="E87" s="135" t="s">
        <v>190</v>
      </c>
      <c r="F87" s="49"/>
      <c r="G87" s="42" t="s">
        <v>132</v>
      </c>
      <c r="H87" s="43">
        <v>44935</v>
      </c>
      <c r="I87" s="42"/>
      <c r="J87" s="43"/>
      <c r="K87" s="47"/>
      <c r="L87" s="46"/>
      <c r="M87" s="46"/>
      <c r="N87" s="46"/>
    </row>
    <row r="88" spans="1:14" ht="12" customHeight="1" x14ac:dyDescent="0.25">
      <c r="A88" s="49">
        <v>85</v>
      </c>
      <c r="B88" s="85" t="s">
        <v>138</v>
      </c>
      <c r="C88" s="134">
        <v>75</v>
      </c>
      <c r="D88" s="134">
        <v>5</v>
      </c>
      <c r="E88" s="135" t="s">
        <v>191</v>
      </c>
      <c r="F88" s="49"/>
      <c r="G88" s="42" t="s">
        <v>132</v>
      </c>
      <c r="H88" s="43">
        <v>44935</v>
      </c>
      <c r="I88" s="42"/>
      <c r="J88" s="43"/>
      <c r="K88" s="47"/>
      <c r="L88" s="46"/>
      <c r="M88" s="46"/>
      <c r="N88" s="46"/>
    </row>
    <row r="89" spans="1:14" ht="12" customHeight="1" x14ac:dyDescent="0.25">
      <c r="A89" s="49">
        <v>86</v>
      </c>
      <c r="B89" s="85" t="s">
        <v>138</v>
      </c>
      <c r="C89" s="134">
        <v>85</v>
      </c>
      <c r="D89" s="134">
        <v>1</v>
      </c>
      <c r="E89" s="135" t="s">
        <v>192</v>
      </c>
      <c r="F89" s="49"/>
      <c r="G89" s="42" t="s">
        <v>132</v>
      </c>
      <c r="H89" s="43">
        <v>44935</v>
      </c>
      <c r="I89" s="42"/>
      <c r="J89" s="43"/>
      <c r="K89" s="47"/>
      <c r="L89" s="46"/>
      <c r="M89" s="46"/>
      <c r="N89" s="46"/>
    </row>
    <row r="90" spans="1:14" ht="12" customHeight="1" x14ac:dyDescent="0.25">
      <c r="A90" s="49">
        <v>87</v>
      </c>
      <c r="B90" s="85" t="s">
        <v>138</v>
      </c>
      <c r="C90" s="134">
        <v>85</v>
      </c>
      <c r="D90" s="134">
        <v>2</v>
      </c>
      <c r="E90" s="135" t="s">
        <v>193</v>
      </c>
      <c r="F90" s="49"/>
      <c r="G90" s="42" t="s">
        <v>132</v>
      </c>
      <c r="H90" s="43">
        <v>44935</v>
      </c>
      <c r="I90" s="42"/>
      <c r="J90" s="42"/>
      <c r="K90" s="47"/>
      <c r="L90" s="46"/>
      <c r="M90" s="46"/>
      <c r="N90" s="46"/>
    </row>
    <row r="91" spans="1:14" ht="12" customHeight="1" x14ac:dyDescent="0.25">
      <c r="A91" s="49">
        <v>88</v>
      </c>
      <c r="B91" s="85" t="s">
        <v>138</v>
      </c>
      <c r="C91" s="134">
        <v>85</v>
      </c>
      <c r="D91" s="134">
        <v>3</v>
      </c>
      <c r="E91" s="135" t="s">
        <v>194</v>
      </c>
      <c r="F91" s="49"/>
      <c r="G91" s="42" t="s">
        <v>132</v>
      </c>
      <c r="H91" s="43">
        <v>44935</v>
      </c>
      <c r="I91" s="42"/>
      <c r="J91" s="43"/>
      <c r="K91" s="47"/>
      <c r="L91" s="46"/>
      <c r="M91" s="46"/>
      <c r="N91" s="46"/>
    </row>
    <row r="92" spans="1:14" ht="12" customHeight="1" x14ac:dyDescent="0.25">
      <c r="A92" s="49">
        <v>89</v>
      </c>
      <c r="B92" s="85" t="s">
        <v>138</v>
      </c>
      <c r="C92" s="134">
        <v>85</v>
      </c>
      <c r="D92" s="134">
        <v>4</v>
      </c>
      <c r="E92" s="135" t="s">
        <v>15</v>
      </c>
      <c r="F92" s="42"/>
      <c r="G92" s="42" t="s">
        <v>132</v>
      </c>
      <c r="H92" s="43">
        <v>44935</v>
      </c>
      <c r="I92" s="42"/>
      <c r="J92" s="43"/>
      <c r="K92" s="47"/>
      <c r="L92" s="47"/>
      <c r="M92" s="44"/>
      <c r="N92" s="46"/>
    </row>
    <row r="93" spans="1:14" ht="12" customHeight="1" x14ac:dyDescent="0.25">
      <c r="A93" s="49">
        <v>90</v>
      </c>
      <c r="B93" s="85" t="s">
        <v>138</v>
      </c>
      <c r="C93" s="134">
        <v>85</v>
      </c>
      <c r="D93" s="134">
        <v>5</v>
      </c>
      <c r="E93" s="135" t="s">
        <v>42</v>
      </c>
      <c r="F93" s="42"/>
      <c r="G93" s="42" t="s">
        <v>132</v>
      </c>
      <c r="H93" s="43">
        <v>44935</v>
      </c>
      <c r="I93" s="42"/>
      <c r="J93" s="43"/>
      <c r="K93" s="47"/>
      <c r="L93" s="47"/>
      <c r="M93" s="44"/>
      <c r="N93" s="46"/>
    </row>
    <row r="94" spans="1:14" ht="12" customHeight="1" x14ac:dyDescent="0.25">
      <c r="A94" s="49">
        <v>91</v>
      </c>
      <c r="B94" s="85" t="s">
        <v>138</v>
      </c>
      <c r="C94" s="134">
        <v>86</v>
      </c>
      <c r="D94" s="134">
        <v>2</v>
      </c>
      <c r="E94" s="135" t="s">
        <v>192</v>
      </c>
      <c r="F94" s="42"/>
      <c r="G94" s="42" t="s">
        <v>132</v>
      </c>
      <c r="H94" s="43">
        <v>44935</v>
      </c>
      <c r="I94" s="42"/>
      <c r="J94" s="43"/>
      <c r="K94" s="47"/>
      <c r="L94" s="47"/>
      <c r="M94" s="47"/>
      <c r="N94" s="46"/>
    </row>
    <row r="95" spans="1:14" ht="12" customHeight="1" x14ac:dyDescent="0.25">
      <c r="A95" s="49">
        <v>92</v>
      </c>
      <c r="B95" s="85" t="s">
        <v>138</v>
      </c>
      <c r="C95" s="134">
        <v>86</v>
      </c>
      <c r="D95" s="134">
        <v>3</v>
      </c>
      <c r="E95" s="135" t="s">
        <v>193</v>
      </c>
      <c r="F95" s="42"/>
      <c r="G95" s="42" t="s">
        <v>132</v>
      </c>
      <c r="H95" s="43">
        <v>44935</v>
      </c>
      <c r="I95" s="42"/>
      <c r="J95" s="43"/>
      <c r="K95" s="47"/>
      <c r="L95" s="47"/>
      <c r="M95" s="47"/>
      <c r="N95" s="46"/>
    </row>
    <row r="96" spans="1:14" ht="12" customHeight="1" x14ac:dyDescent="0.25">
      <c r="A96" s="49">
        <v>93</v>
      </c>
      <c r="B96" s="85" t="s">
        <v>138</v>
      </c>
      <c r="C96" s="134">
        <v>86</v>
      </c>
      <c r="D96" s="134">
        <v>4</v>
      </c>
      <c r="E96" s="135" t="s">
        <v>194</v>
      </c>
      <c r="F96" s="42"/>
      <c r="G96" s="42" t="s">
        <v>132</v>
      </c>
      <c r="H96" s="43">
        <v>44935</v>
      </c>
      <c r="I96" s="42"/>
      <c r="J96" s="42"/>
      <c r="K96" s="47"/>
      <c r="L96" s="47"/>
      <c r="M96" s="47"/>
      <c r="N96" s="46"/>
    </row>
    <row r="97" spans="1:14" ht="12" customHeight="1" x14ac:dyDescent="0.25">
      <c r="A97" s="49">
        <v>94</v>
      </c>
      <c r="B97" s="85" t="s">
        <v>138</v>
      </c>
      <c r="C97" s="134">
        <v>87</v>
      </c>
      <c r="D97" s="134">
        <v>1</v>
      </c>
      <c r="E97" s="135" t="s">
        <v>144</v>
      </c>
      <c r="F97" s="42"/>
      <c r="G97" s="42" t="s">
        <v>132</v>
      </c>
      <c r="H97" s="43">
        <v>44935</v>
      </c>
      <c r="I97" s="42"/>
      <c r="J97" s="43"/>
      <c r="K97" s="47"/>
      <c r="L97" s="47"/>
      <c r="M97" s="47"/>
      <c r="N97" s="46"/>
    </row>
    <row r="98" spans="1:14" ht="12" customHeight="1" x14ac:dyDescent="0.25">
      <c r="A98" s="49">
        <v>95</v>
      </c>
      <c r="B98" s="85" t="s">
        <v>138</v>
      </c>
      <c r="C98" s="134">
        <v>87</v>
      </c>
      <c r="D98" s="134">
        <v>2</v>
      </c>
      <c r="E98" s="135" t="s">
        <v>195</v>
      </c>
      <c r="F98" s="42"/>
      <c r="G98" s="42" t="s">
        <v>132</v>
      </c>
      <c r="H98" s="43">
        <v>44935</v>
      </c>
      <c r="I98" s="42"/>
      <c r="J98" s="42"/>
      <c r="K98" s="47"/>
      <c r="L98" s="47"/>
      <c r="M98" s="47"/>
      <c r="N98" s="46"/>
    </row>
    <row r="99" spans="1:14" ht="12" customHeight="1" x14ac:dyDescent="0.25">
      <c r="A99" s="49">
        <v>96</v>
      </c>
      <c r="B99" s="85" t="s">
        <v>138</v>
      </c>
      <c r="C99" s="134">
        <v>87</v>
      </c>
      <c r="D99" s="134">
        <v>3</v>
      </c>
      <c r="E99" s="135" t="s">
        <v>196</v>
      </c>
      <c r="F99" s="42"/>
      <c r="G99" s="42" t="s">
        <v>132</v>
      </c>
      <c r="H99" s="43">
        <v>44935</v>
      </c>
      <c r="I99" s="42"/>
      <c r="J99" s="42"/>
      <c r="K99" s="47"/>
      <c r="L99" s="47"/>
      <c r="M99" s="47"/>
      <c r="N99" s="46"/>
    </row>
    <row r="100" spans="1:14" ht="12" customHeight="1" x14ac:dyDescent="0.25">
      <c r="A100" s="49">
        <v>97</v>
      </c>
      <c r="B100" s="85" t="s">
        <v>138</v>
      </c>
      <c r="C100" s="134">
        <v>87</v>
      </c>
      <c r="D100" s="134">
        <v>4</v>
      </c>
      <c r="E100" s="135" t="s">
        <v>147</v>
      </c>
      <c r="F100" s="42"/>
      <c r="G100" s="42" t="s">
        <v>132</v>
      </c>
      <c r="H100" s="43">
        <v>44935</v>
      </c>
      <c r="I100" s="42"/>
      <c r="J100" s="42"/>
      <c r="K100" s="47"/>
      <c r="L100" s="47"/>
      <c r="M100" s="47"/>
      <c r="N100" s="46"/>
    </row>
    <row r="101" spans="1:14" ht="12" customHeight="1" x14ac:dyDescent="0.25">
      <c r="A101" s="49">
        <v>98</v>
      </c>
      <c r="B101" s="85" t="s">
        <v>138</v>
      </c>
      <c r="C101" s="134">
        <v>87</v>
      </c>
      <c r="D101" s="134">
        <v>5</v>
      </c>
      <c r="E101" s="135" t="s">
        <v>148</v>
      </c>
      <c r="F101" s="42"/>
      <c r="G101" s="42" t="s">
        <v>132</v>
      </c>
      <c r="H101" s="43">
        <v>44935</v>
      </c>
      <c r="I101" s="42"/>
      <c r="J101" s="43"/>
      <c r="K101" s="47"/>
      <c r="L101" s="47"/>
      <c r="M101" s="47"/>
      <c r="N101" s="46"/>
    </row>
    <row r="102" spans="1:14" ht="12" customHeight="1" x14ac:dyDescent="0.25">
      <c r="A102" s="49">
        <v>99</v>
      </c>
      <c r="B102" s="85" t="s">
        <v>138</v>
      </c>
      <c r="C102" s="134">
        <v>88</v>
      </c>
      <c r="D102" s="134">
        <v>1</v>
      </c>
      <c r="E102" s="135" t="s">
        <v>149</v>
      </c>
      <c r="F102" s="42"/>
      <c r="G102" s="42" t="s">
        <v>132</v>
      </c>
      <c r="H102" s="43">
        <v>44935</v>
      </c>
      <c r="I102" s="42"/>
      <c r="J102" s="43"/>
      <c r="K102" s="47"/>
      <c r="L102" s="47"/>
      <c r="M102" s="47"/>
      <c r="N102" s="46"/>
    </row>
    <row r="103" spans="1:14" ht="12" customHeight="1" x14ac:dyDescent="0.25">
      <c r="A103" s="49">
        <v>100</v>
      </c>
      <c r="B103" s="85" t="s">
        <v>138</v>
      </c>
      <c r="C103" s="134">
        <v>91</v>
      </c>
      <c r="D103" s="134">
        <v>6</v>
      </c>
      <c r="E103" s="135" t="s">
        <v>144</v>
      </c>
      <c r="F103" s="42"/>
      <c r="G103" s="42" t="s">
        <v>132</v>
      </c>
      <c r="H103" s="43">
        <v>44935</v>
      </c>
      <c r="I103" s="42"/>
      <c r="J103" s="43"/>
      <c r="K103" s="47"/>
      <c r="L103" s="47"/>
      <c r="M103" s="47"/>
      <c r="N103" s="46"/>
    </row>
    <row r="104" spans="1:14" ht="12" customHeight="1" x14ac:dyDescent="0.25">
      <c r="A104" s="49">
        <v>101</v>
      </c>
      <c r="B104" s="85" t="s">
        <v>138</v>
      </c>
      <c r="C104" s="134">
        <v>91</v>
      </c>
      <c r="D104" s="134">
        <v>7</v>
      </c>
      <c r="E104" s="135" t="s">
        <v>195</v>
      </c>
      <c r="F104" s="42"/>
      <c r="G104" s="42" t="s">
        <v>132</v>
      </c>
      <c r="H104" s="43">
        <v>44935</v>
      </c>
      <c r="I104" s="42"/>
      <c r="J104" s="43"/>
      <c r="K104" s="47"/>
      <c r="L104" s="47"/>
      <c r="M104" s="47"/>
      <c r="N104" s="46"/>
    </row>
    <row r="105" spans="1:14" ht="12" customHeight="1" x14ac:dyDescent="0.25">
      <c r="A105" s="49">
        <v>102</v>
      </c>
      <c r="B105" s="85" t="s">
        <v>138</v>
      </c>
      <c r="C105" s="134">
        <v>92</v>
      </c>
      <c r="D105" s="134">
        <v>1</v>
      </c>
      <c r="E105" s="135" t="s">
        <v>196</v>
      </c>
      <c r="F105" s="42"/>
      <c r="G105" s="42" t="s">
        <v>132</v>
      </c>
      <c r="H105" s="43">
        <v>44935</v>
      </c>
      <c r="I105" s="42"/>
      <c r="J105" s="43"/>
      <c r="K105" s="47"/>
      <c r="L105" s="47"/>
      <c r="M105" s="47"/>
      <c r="N105" s="46"/>
    </row>
    <row r="106" spans="1:14" ht="12" customHeight="1" x14ac:dyDescent="0.25">
      <c r="A106" s="49">
        <v>103</v>
      </c>
      <c r="B106" s="85" t="s">
        <v>138</v>
      </c>
      <c r="C106" s="134">
        <v>92</v>
      </c>
      <c r="D106" s="134">
        <v>2</v>
      </c>
      <c r="E106" s="135" t="s">
        <v>147</v>
      </c>
      <c r="F106" s="42"/>
      <c r="G106" s="42" t="s">
        <v>132</v>
      </c>
      <c r="H106" s="43">
        <v>44935</v>
      </c>
      <c r="I106" s="42"/>
      <c r="J106" s="42"/>
      <c r="K106" s="47"/>
      <c r="L106" s="47"/>
      <c r="M106" s="47"/>
      <c r="N106" s="46"/>
    </row>
    <row r="107" spans="1:14" ht="12" customHeight="1" x14ac:dyDescent="0.25">
      <c r="A107" s="49">
        <v>104</v>
      </c>
      <c r="B107" s="85" t="s">
        <v>138</v>
      </c>
      <c r="C107" s="134">
        <v>92</v>
      </c>
      <c r="D107" s="134">
        <v>3</v>
      </c>
      <c r="E107" s="135" t="s">
        <v>148</v>
      </c>
      <c r="F107" s="42"/>
      <c r="G107" s="42" t="s">
        <v>132</v>
      </c>
      <c r="H107" s="43">
        <v>44935</v>
      </c>
      <c r="I107" s="42"/>
      <c r="J107" s="43"/>
      <c r="K107" s="47"/>
      <c r="L107" s="47"/>
      <c r="M107" s="47"/>
      <c r="N107" s="46"/>
    </row>
    <row r="108" spans="1:14" ht="12" customHeight="1" x14ac:dyDescent="0.25">
      <c r="A108" s="49">
        <v>105</v>
      </c>
      <c r="B108" s="85" t="s">
        <v>138</v>
      </c>
      <c r="C108" s="134">
        <v>92</v>
      </c>
      <c r="D108" s="134">
        <v>4</v>
      </c>
      <c r="E108" s="135" t="s">
        <v>149</v>
      </c>
      <c r="F108" s="42"/>
      <c r="G108" s="42" t="s">
        <v>132</v>
      </c>
      <c r="H108" s="43">
        <v>44935</v>
      </c>
      <c r="I108" s="42"/>
      <c r="J108" s="43"/>
      <c r="K108" s="47"/>
      <c r="L108" s="47"/>
      <c r="M108" s="47"/>
      <c r="N108" s="46"/>
    </row>
    <row r="109" spans="1:14" ht="15.75" x14ac:dyDescent="0.25">
      <c r="A109" s="49"/>
      <c r="B109" s="85" t="s">
        <v>138</v>
      </c>
      <c r="C109" s="134">
        <v>92</v>
      </c>
      <c r="D109" s="134">
        <v>5</v>
      </c>
      <c r="E109" s="135" t="s">
        <v>144</v>
      </c>
      <c r="F109" s="49"/>
      <c r="G109" s="42" t="s">
        <v>132</v>
      </c>
      <c r="H109" s="43">
        <v>44935</v>
      </c>
      <c r="I109" s="42"/>
      <c r="J109" s="42"/>
      <c r="K109" s="47"/>
      <c r="L109" s="46"/>
      <c r="M109" s="46"/>
      <c r="N109" s="46"/>
    </row>
    <row r="110" spans="1:14" ht="15.75" x14ac:dyDescent="0.25">
      <c r="A110" s="49"/>
      <c r="B110" s="85" t="s">
        <v>138</v>
      </c>
      <c r="C110" s="134">
        <v>92</v>
      </c>
      <c r="D110" s="134">
        <v>6</v>
      </c>
      <c r="E110" s="135" t="s">
        <v>195</v>
      </c>
      <c r="F110" s="49"/>
      <c r="G110" s="42" t="s">
        <v>132</v>
      </c>
      <c r="H110" s="43">
        <v>44935</v>
      </c>
      <c r="I110" s="42"/>
      <c r="J110" s="42"/>
      <c r="K110" s="47"/>
      <c r="L110" s="46"/>
      <c r="M110" s="46"/>
      <c r="N110" s="46"/>
    </row>
    <row r="111" spans="1:14" ht="15.75" x14ac:dyDescent="0.25">
      <c r="A111" s="49"/>
      <c r="B111" s="85" t="s">
        <v>138</v>
      </c>
      <c r="C111" s="134">
        <v>93</v>
      </c>
      <c r="D111" s="134">
        <v>1</v>
      </c>
      <c r="E111" s="135" t="s">
        <v>196</v>
      </c>
      <c r="F111" s="49"/>
      <c r="G111" s="42" t="s">
        <v>132</v>
      </c>
      <c r="H111" s="43">
        <v>44935</v>
      </c>
      <c r="I111" s="42"/>
      <c r="J111" s="42"/>
      <c r="K111" s="47"/>
      <c r="L111" s="46"/>
      <c r="M111" s="46"/>
      <c r="N111" s="46"/>
    </row>
    <row r="112" spans="1:14" ht="15.75" x14ac:dyDescent="0.25">
      <c r="A112" s="49"/>
      <c r="B112" s="85" t="s">
        <v>138</v>
      </c>
      <c r="C112" s="134">
        <v>93</v>
      </c>
      <c r="D112" s="134">
        <v>2</v>
      </c>
      <c r="E112" s="135" t="s">
        <v>147</v>
      </c>
      <c r="F112" s="49"/>
      <c r="G112" s="42" t="s">
        <v>132</v>
      </c>
      <c r="H112" s="43">
        <v>44935</v>
      </c>
      <c r="I112" s="42"/>
      <c r="J112" s="42"/>
      <c r="K112" s="47"/>
      <c r="L112" s="46"/>
      <c r="M112" s="46"/>
      <c r="N112" s="46"/>
    </row>
    <row r="113" spans="1:14" ht="15.75" x14ac:dyDescent="0.25">
      <c r="A113" s="49"/>
      <c r="B113" s="85" t="s">
        <v>138</v>
      </c>
      <c r="C113" s="134">
        <v>93</v>
      </c>
      <c r="D113" s="134">
        <v>3</v>
      </c>
      <c r="E113" s="135" t="s">
        <v>148</v>
      </c>
      <c r="F113" s="49"/>
      <c r="G113" s="42" t="s">
        <v>132</v>
      </c>
      <c r="H113" s="43">
        <v>44935</v>
      </c>
      <c r="I113" s="42"/>
      <c r="J113" s="42"/>
      <c r="K113" s="47"/>
      <c r="L113" s="46"/>
      <c r="M113" s="46"/>
      <c r="N113" s="46"/>
    </row>
    <row r="114" spans="1:14" ht="15.75" x14ac:dyDescent="0.25">
      <c r="A114" s="49"/>
      <c r="B114" s="85" t="s">
        <v>138</v>
      </c>
      <c r="C114" s="134">
        <v>93</v>
      </c>
      <c r="D114" s="134">
        <v>4</v>
      </c>
      <c r="E114" s="135" t="s">
        <v>149</v>
      </c>
      <c r="F114" s="49"/>
      <c r="G114" s="42" t="s">
        <v>132</v>
      </c>
      <c r="H114" s="43">
        <v>44935</v>
      </c>
      <c r="I114" s="42"/>
      <c r="J114" s="42"/>
      <c r="K114" s="47"/>
      <c r="L114" s="46"/>
      <c r="M114" s="46"/>
      <c r="N114" s="46"/>
    </row>
    <row r="115" spans="1:14" ht="15.75" x14ac:dyDescent="0.25">
      <c r="A115" s="49"/>
      <c r="B115" s="85" t="s">
        <v>138</v>
      </c>
      <c r="C115" s="134">
        <v>96</v>
      </c>
      <c r="D115" s="134">
        <v>3</v>
      </c>
      <c r="E115" s="135" t="s">
        <v>192</v>
      </c>
      <c r="F115" s="49"/>
      <c r="G115" s="42" t="s">
        <v>132</v>
      </c>
      <c r="H115" s="43">
        <v>44935</v>
      </c>
      <c r="I115" s="42"/>
      <c r="J115" s="42"/>
      <c r="K115" s="47"/>
      <c r="L115" s="46"/>
      <c r="M115" s="46"/>
      <c r="N115" s="46"/>
    </row>
    <row r="116" spans="1:14" ht="15.75" x14ac:dyDescent="0.25">
      <c r="A116" s="49"/>
      <c r="B116" s="85" t="s">
        <v>138</v>
      </c>
      <c r="C116" s="134">
        <v>96</v>
      </c>
      <c r="D116" s="134"/>
      <c r="E116" s="135" t="s">
        <v>193</v>
      </c>
      <c r="F116" s="49"/>
      <c r="G116" s="42" t="s">
        <v>132</v>
      </c>
      <c r="H116" s="43">
        <v>44935</v>
      </c>
      <c r="I116" s="42"/>
      <c r="J116" s="42"/>
      <c r="K116" s="47"/>
      <c r="L116" s="46"/>
      <c r="M116" s="46"/>
      <c r="N116" s="46"/>
    </row>
    <row r="117" spans="1:14" ht="15.75" x14ac:dyDescent="0.25">
      <c r="A117" s="49"/>
      <c r="B117" s="85" t="s">
        <v>138</v>
      </c>
      <c r="C117" s="134">
        <v>96</v>
      </c>
      <c r="D117" s="134"/>
      <c r="E117" s="135" t="s">
        <v>194</v>
      </c>
      <c r="F117" s="49"/>
      <c r="G117" s="42" t="s">
        <v>132</v>
      </c>
      <c r="H117" s="43">
        <v>44935</v>
      </c>
      <c r="I117" s="49"/>
      <c r="J117" s="49"/>
      <c r="K117" s="46"/>
      <c r="L117" s="46"/>
      <c r="M117" s="46"/>
      <c r="N117" s="46"/>
    </row>
    <row r="118" spans="1:14" ht="15.75" x14ac:dyDescent="0.25">
      <c r="A118" s="49"/>
      <c r="B118" s="85" t="s">
        <v>138</v>
      </c>
      <c r="C118" s="134">
        <v>98</v>
      </c>
      <c r="D118" s="134">
        <v>2</v>
      </c>
      <c r="E118" s="135" t="s">
        <v>192</v>
      </c>
      <c r="F118" s="49"/>
      <c r="G118" s="42" t="s">
        <v>132</v>
      </c>
      <c r="H118" s="43">
        <v>44935</v>
      </c>
      <c r="I118" s="49"/>
      <c r="J118" s="49"/>
      <c r="K118" s="46"/>
      <c r="L118" s="46"/>
      <c r="M118" s="46"/>
      <c r="N118" s="46"/>
    </row>
    <row r="119" spans="1:14" ht="15.75" x14ac:dyDescent="0.25">
      <c r="A119" s="49"/>
      <c r="B119" s="85" t="s">
        <v>138</v>
      </c>
      <c r="C119" s="134">
        <v>98</v>
      </c>
      <c r="D119" s="134">
        <v>3</v>
      </c>
      <c r="E119" s="135" t="s">
        <v>193</v>
      </c>
      <c r="F119" s="49"/>
      <c r="G119" s="42" t="s">
        <v>132</v>
      </c>
      <c r="H119" s="43">
        <v>44935</v>
      </c>
      <c r="I119" s="49"/>
      <c r="J119" s="49"/>
      <c r="K119" s="46"/>
      <c r="L119" s="46"/>
      <c r="M119" s="46"/>
      <c r="N119" s="46"/>
    </row>
    <row r="120" spans="1:14" ht="15.75" x14ac:dyDescent="0.25">
      <c r="A120" s="49"/>
      <c r="B120" s="85" t="s">
        <v>138</v>
      </c>
      <c r="C120" s="134">
        <v>98</v>
      </c>
      <c r="D120" s="134">
        <v>4</v>
      </c>
      <c r="E120" s="135" t="s">
        <v>194</v>
      </c>
      <c r="F120" s="49"/>
      <c r="G120" s="42" t="s">
        <v>132</v>
      </c>
      <c r="H120" s="43">
        <v>44935</v>
      </c>
      <c r="I120" s="49"/>
      <c r="J120" s="49"/>
      <c r="K120" s="46"/>
      <c r="L120" s="46"/>
      <c r="M120" s="46"/>
      <c r="N120" s="46"/>
    </row>
    <row r="121" spans="1:14" ht="15.75" x14ac:dyDescent="0.25">
      <c r="A121" s="49"/>
      <c r="B121" s="85" t="s">
        <v>138</v>
      </c>
      <c r="C121" s="134">
        <v>102</v>
      </c>
      <c r="D121" s="134">
        <v>2</v>
      </c>
      <c r="E121" s="135" t="s">
        <v>158</v>
      </c>
      <c r="F121" s="49"/>
      <c r="G121" s="42" t="s">
        <v>132</v>
      </c>
      <c r="H121" s="43">
        <v>44935</v>
      </c>
      <c r="I121" s="49"/>
      <c r="J121" s="49"/>
      <c r="K121" s="46"/>
      <c r="L121" s="46"/>
      <c r="M121" s="46"/>
      <c r="N121" s="46"/>
    </row>
    <row r="122" spans="1:14" ht="15.75" x14ac:dyDescent="0.25">
      <c r="A122" s="49"/>
      <c r="B122" s="85" t="s">
        <v>138</v>
      </c>
      <c r="C122" s="134">
        <v>102</v>
      </c>
      <c r="D122" s="134">
        <v>3</v>
      </c>
      <c r="E122" s="135" t="s">
        <v>159</v>
      </c>
      <c r="F122" s="49"/>
      <c r="G122" s="42" t="s">
        <v>132</v>
      </c>
      <c r="H122" s="43">
        <v>44935</v>
      </c>
      <c r="I122" s="49"/>
      <c r="J122" s="49"/>
      <c r="K122" s="46"/>
      <c r="L122" s="46"/>
      <c r="M122" s="46"/>
      <c r="N122" s="46"/>
    </row>
    <row r="123" spans="1:14" ht="15.75" x14ac:dyDescent="0.25">
      <c r="A123" s="49"/>
      <c r="B123" s="85" t="s">
        <v>138</v>
      </c>
      <c r="C123" s="134">
        <v>102</v>
      </c>
      <c r="D123" s="134">
        <v>4</v>
      </c>
      <c r="E123" s="135" t="s">
        <v>160</v>
      </c>
      <c r="F123" s="49"/>
      <c r="G123" s="42" t="s">
        <v>132</v>
      </c>
      <c r="H123" s="43">
        <v>44935</v>
      </c>
      <c r="I123" s="49"/>
      <c r="J123" s="49"/>
      <c r="K123" s="46"/>
      <c r="L123" s="46"/>
      <c r="M123" s="46"/>
      <c r="N123" s="46"/>
    </row>
    <row r="124" spans="1:14" ht="15.75" x14ac:dyDescent="0.25">
      <c r="A124" s="49"/>
      <c r="B124" s="85" t="s">
        <v>138</v>
      </c>
      <c r="C124" s="134">
        <v>102</v>
      </c>
      <c r="D124" s="134">
        <v>5</v>
      </c>
      <c r="E124" s="135" t="s">
        <v>162</v>
      </c>
      <c r="F124" s="49"/>
      <c r="G124" s="42" t="s">
        <v>132</v>
      </c>
      <c r="H124" s="43">
        <v>44935</v>
      </c>
      <c r="I124" s="49"/>
      <c r="J124" s="49"/>
      <c r="K124" s="46"/>
      <c r="L124" s="46"/>
      <c r="M124" s="46"/>
      <c r="N124" s="46"/>
    </row>
    <row r="125" spans="1:14" ht="15.75" x14ac:dyDescent="0.25">
      <c r="A125" s="49"/>
      <c r="B125" s="85" t="s">
        <v>138</v>
      </c>
      <c r="C125" s="134">
        <v>104</v>
      </c>
      <c r="D125" s="134">
        <v>3</v>
      </c>
      <c r="E125" s="135" t="s">
        <v>158</v>
      </c>
      <c r="F125" s="49"/>
      <c r="G125" s="42" t="s">
        <v>132</v>
      </c>
      <c r="H125" s="43">
        <v>44935</v>
      </c>
      <c r="I125" s="49"/>
      <c r="J125" s="49"/>
      <c r="K125" s="46"/>
      <c r="L125" s="46"/>
      <c r="M125" s="46"/>
      <c r="N125" s="46"/>
    </row>
    <row r="126" spans="1:14" ht="15.75" x14ac:dyDescent="0.25">
      <c r="A126" s="49"/>
      <c r="B126" s="85" t="s">
        <v>138</v>
      </c>
      <c r="C126" s="134">
        <v>104</v>
      </c>
      <c r="D126" s="134">
        <v>4</v>
      </c>
      <c r="E126" s="135" t="s">
        <v>159</v>
      </c>
      <c r="F126" s="49"/>
      <c r="G126" s="42" t="s">
        <v>132</v>
      </c>
      <c r="H126" s="43">
        <v>44935</v>
      </c>
      <c r="I126" s="49"/>
      <c r="J126" s="49"/>
      <c r="K126" s="46"/>
      <c r="L126" s="46"/>
      <c r="M126" s="46"/>
      <c r="N126" s="46"/>
    </row>
    <row r="127" spans="1:14" ht="15.75" x14ac:dyDescent="0.25">
      <c r="A127" s="49"/>
      <c r="B127" s="85" t="s">
        <v>138</v>
      </c>
      <c r="C127" s="134">
        <v>104</v>
      </c>
      <c r="D127" s="134">
        <v>5</v>
      </c>
      <c r="E127" s="135" t="s">
        <v>160</v>
      </c>
      <c r="F127" s="49"/>
      <c r="G127" s="42" t="s">
        <v>132</v>
      </c>
      <c r="H127" s="43">
        <v>44935</v>
      </c>
      <c r="I127" s="49"/>
      <c r="J127" s="49"/>
      <c r="K127" s="46"/>
      <c r="L127" s="46"/>
      <c r="M127" s="46"/>
      <c r="N127" s="46"/>
    </row>
    <row r="128" spans="1:14" ht="15.75" x14ac:dyDescent="0.25">
      <c r="A128" s="49"/>
      <c r="B128" s="85" t="s">
        <v>138</v>
      </c>
      <c r="C128" s="134">
        <v>104</v>
      </c>
      <c r="D128" s="134">
        <v>6</v>
      </c>
      <c r="E128" s="135" t="s">
        <v>162</v>
      </c>
      <c r="F128" s="49"/>
      <c r="G128" s="42" t="s">
        <v>132</v>
      </c>
      <c r="H128" s="43">
        <v>44935</v>
      </c>
      <c r="I128" s="49"/>
      <c r="J128" s="49"/>
      <c r="K128" s="46"/>
      <c r="L128" s="46"/>
      <c r="M128" s="46"/>
      <c r="N128" s="46"/>
    </row>
    <row r="129" spans="1:14" ht="15.75" x14ac:dyDescent="0.25">
      <c r="A129" s="49"/>
      <c r="B129" s="85" t="s">
        <v>138</v>
      </c>
      <c r="C129" s="134">
        <v>105</v>
      </c>
      <c r="D129" s="134">
        <v>1</v>
      </c>
      <c r="E129" s="135" t="s">
        <v>150</v>
      </c>
      <c r="F129" s="49"/>
      <c r="G129" s="42" t="s">
        <v>132</v>
      </c>
      <c r="H129" s="43">
        <v>44935</v>
      </c>
      <c r="I129" s="49"/>
      <c r="J129" s="49"/>
      <c r="K129" s="46"/>
      <c r="L129" s="46"/>
      <c r="M129" s="46"/>
      <c r="N129" s="46"/>
    </row>
    <row r="130" spans="1:14" ht="15.75" x14ac:dyDescent="0.25">
      <c r="A130" s="49"/>
      <c r="B130" s="85" t="s">
        <v>138</v>
      </c>
      <c r="C130" s="134">
        <v>105</v>
      </c>
      <c r="D130" s="134">
        <v>2</v>
      </c>
      <c r="E130" s="135" t="s">
        <v>151</v>
      </c>
      <c r="F130" s="49"/>
      <c r="G130" s="42" t="s">
        <v>132</v>
      </c>
      <c r="H130" s="43">
        <v>44935</v>
      </c>
      <c r="I130" s="49"/>
      <c r="J130" s="49"/>
      <c r="K130" s="46"/>
      <c r="L130" s="46"/>
      <c r="M130" s="46"/>
      <c r="N130" s="46"/>
    </row>
    <row r="131" spans="1:14" ht="15.75" x14ac:dyDescent="0.25">
      <c r="A131" s="49"/>
      <c r="B131" s="85" t="s">
        <v>138</v>
      </c>
      <c r="C131" s="134">
        <v>105</v>
      </c>
      <c r="D131" s="134">
        <v>3</v>
      </c>
      <c r="E131" s="135" t="s">
        <v>152</v>
      </c>
      <c r="F131" s="49"/>
      <c r="G131" s="42" t="s">
        <v>132</v>
      </c>
      <c r="H131" s="43">
        <v>44935</v>
      </c>
      <c r="I131" s="49"/>
      <c r="J131" s="49"/>
      <c r="K131" s="46"/>
      <c r="L131" s="46"/>
      <c r="M131" s="46"/>
      <c r="N131" s="46"/>
    </row>
    <row r="132" spans="1:14" ht="15.75" x14ac:dyDescent="0.25">
      <c r="A132" s="49"/>
      <c r="B132" s="85" t="s">
        <v>138</v>
      </c>
      <c r="C132" s="134">
        <v>105</v>
      </c>
      <c r="D132" s="134">
        <v>4</v>
      </c>
      <c r="E132" s="135" t="s">
        <v>153</v>
      </c>
      <c r="F132" s="49"/>
      <c r="G132" s="42" t="s">
        <v>132</v>
      </c>
      <c r="H132" s="43">
        <v>44935</v>
      </c>
      <c r="I132" s="49"/>
      <c r="J132" s="49"/>
      <c r="K132" s="46"/>
      <c r="L132" s="46"/>
      <c r="M132" s="46"/>
      <c r="N132" s="46"/>
    </row>
    <row r="133" spans="1:14" ht="15.75" x14ac:dyDescent="0.25">
      <c r="A133" s="49"/>
      <c r="B133" s="85" t="s">
        <v>138</v>
      </c>
      <c r="C133" s="134">
        <v>105</v>
      </c>
      <c r="D133" s="134">
        <v>5</v>
      </c>
      <c r="E133" s="135" t="s">
        <v>154</v>
      </c>
      <c r="F133" s="49"/>
      <c r="G133" s="42" t="s">
        <v>132</v>
      </c>
      <c r="H133" s="43">
        <v>44935</v>
      </c>
      <c r="I133" s="49"/>
      <c r="J133" s="49"/>
      <c r="K133" s="46"/>
      <c r="L133" s="46"/>
      <c r="M133" s="46"/>
      <c r="N133" s="46"/>
    </row>
    <row r="134" spans="1:14" ht="15.75" x14ac:dyDescent="0.25">
      <c r="A134" s="49"/>
      <c r="B134" s="85" t="s">
        <v>138</v>
      </c>
      <c r="C134" s="134">
        <v>106</v>
      </c>
      <c r="D134" s="134">
        <v>1</v>
      </c>
      <c r="E134" s="135" t="s">
        <v>155</v>
      </c>
      <c r="F134" s="49"/>
      <c r="G134" s="42" t="s">
        <v>132</v>
      </c>
      <c r="H134" s="43">
        <v>44935</v>
      </c>
      <c r="I134" s="49"/>
      <c r="J134" s="49"/>
      <c r="K134" s="46"/>
      <c r="L134" s="46"/>
      <c r="M134" s="46"/>
      <c r="N134" s="46"/>
    </row>
    <row r="135" spans="1:14" ht="15.75" x14ac:dyDescent="0.25">
      <c r="A135" s="49"/>
      <c r="B135" s="85" t="s">
        <v>138</v>
      </c>
      <c r="C135" s="134">
        <v>106</v>
      </c>
      <c r="D135" s="134">
        <v>2</v>
      </c>
      <c r="E135" s="135" t="s">
        <v>156</v>
      </c>
      <c r="F135" s="49"/>
      <c r="G135" s="42" t="s">
        <v>132</v>
      </c>
      <c r="H135" s="43">
        <v>44935</v>
      </c>
      <c r="I135" s="49"/>
      <c r="J135" s="49"/>
      <c r="K135" s="46"/>
      <c r="L135" s="46"/>
      <c r="M135" s="46"/>
      <c r="N135" s="46"/>
    </row>
    <row r="136" spans="1:14" ht="15.75" x14ac:dyDescent="0.25">
      <c r="A136" s="49"/>
      <c r="B136" s="85" t="s">
        <v>138</v>
      </c>
      <c r="C136" s="134">
        <v>106</v>
      </c>
      <c r="D136" s="134">
        <v>3</v>
      </c>
      <c r="E136" s="135" t="s">
        <v>157</v>
      </c>
      <c r="F136" s="49"/>
      <c r="G136" s="42" t="s">
        <v>132</v>
      </c>
      <c r="H136" s="43">
        <v>44935</v>
      </c>
      <c r="I136" s="49"/>
      <c r="J136" s="49"/>
      <c r="K136" s="46"/>
      <c r="L136" s="46"/>
      <c r="M136" s="46"/>
      <c r="N136" s="46"/>
    </row>
    <row r="137" spans="1:14" ht="15.75" x14ac:dyDescent="0.25">
      <c r="A137" s="49"/>
      <c r="B137" s="85" t="s">
        <v>138</v>
      </c>
      <c r="C137" s="134">
        <v>107</v>
      </c>
      <c r="D137" s="134">
        <v>1</v>
      </c>
      <c r="E137" s="135" t="s">
        <v>158</v>
      </c>
      <c r="F137" s="49"/>
      <c r="G137" s="42" t="s">
        <v>132</v>
      </c>
      <c r="H137" s="43">
        <v>44935</v>
      </c>
      <c r="I137" s="49"/>
      <c r="J137" s="49"/>
      <c r="K137" s="46"/>
      <c r="L137" s="46"/>
      <c r="M137" s="46"/>
      <c r="N137" s="46"/>
    </row>
    <row r="138" spans="1:14" ht="15.75" x14ac:dyDescent="0.25">
      <c r="A138" s="49"/>
      <c r="B138" s="85" t="s">
        <v>138</v>
      </c>
      <c r="C138" s="134">
        <v>107</v>
      </c>
      <c r="D138" s="134">
        <v>2</v>
      </c>
      <c r="E138" s="135" t="s">
        <v>159</v>
      </c>
      <c r="F138" s="49"/>
      <c r="G138" s="42" t="s">
        <v>132</v>
      </c>
      <c r="H138" s="43">
        <v>44935</v>
      </c>
      <c r="I138" s="49"/>
      <c r="J138" s="49"/>
      <c r="K138" s="46"/>
      <c r="L138" s="46"/>
      <c r="M138" s="46"/>
      <c r="N138" s="46"/>
    </row>
    <row r="139" spans="1:14" ht="15.75" x14ac:dyDescent="0.25">
      <c r="A139" s="49"/>
      <c r="B139" s="85" t="s">
        <v>138</v>
      </c>
      <c r="C139" s="134">
        <v>107</v>
      </c>
      <c r="D139" s="134">
        <v>3</v>
      </c>
      <c r="E139" s="135" t="s">
        <v>160</v>
      </c>
      <c r="F139" s="49"/>
      <c r="G139" s="42" t="s">
        <v>132</v>
      </c>
      <c r="H139" s="43">
        <v>44935</v>
      </c>
      <c r="I139" s="49"/>
      <c r="J139" s="49"/>
      <c r="K139" s="46"/>
      <c r="L139" s="46"/>
      <c r="M139" s="46"/>
      <c r="N139" s="46"/>
    </row>
    <row r="140" spans="1:14" ht="15.75" x14ac:dyDescent="0.25">
      <c r="A140" s="49"/>
      <c r="B140" s="85" t="s">
        <v>138</v>
      </c>
      <c r="C140" s="134">
        <v>107</v>
      </c>
      <c r="D140" s="134">
        <v>4</v>
      </c>
      <c r="E140" s="135" t="s">
        <v>162</v>
      </c>
      <c r="F140" s="49"/>
      <c r="G140" s="42" t="s">
        <v>132</v>
      </c>
      <c r="H140" s="43">
        <v>44935</v>
      </c>
      <c r="I140" s="49"/>
      <c r="J140" s="49"/>
      <c r="K140" s="46"/>
      <c r="L140" s="46"/>
      <c r="M140" s="46"/>
      <c r="N140" s="46"/>
    </row>
    <row r="141" spans="1:14" ht="15.75" x14ac:dyDescent="0.25">
      <c r="A141" s="49"/>
      <c r="B141" s="85" t="s">
        <v>138</v>
      </c>
      <c r="C141" s="134">
        <v>107</v>
      </c>
      <c r="D141" s="134">
        <v>6</v>
      </c>
      <c r="E141" s="135" t="s">
        <v>197</v>
      </c>
      <c r="F141" s="49"/>
      <c r="G141" s="42" t="s">
        <v>132</v>
      </c>
      <c r="H141" s="43">
        <v>44935</v>
      </c>
      <c r="I141" s="49"/>
      <c r="J141" s="49"/>
      <c r="K141" s="46"/>
      <c r="L141" s="46"/>
      <c r="M141" s="46"/>
      <c r="N141" s="46"/>
    </row>
    <row r="142" spans="1:14" ht="15.75" x14ac:dyDescent="0.25">
      <c r="A142" s="49"/>
      <c r="B142" s="85" t="s">
        <v>138</v>
      </c>
      <c r="C142" s="134">
        <v>108</v>
      </c>
      <c r="D142" s="134">
        <v>1</v>
      </c>
      <c r="E142" s="135" t="s">
        <v>198</v>
      </c>
      <c r="F142" s="49"/>
      <c r="G142" s="42" t="s">
        <v>132</v>
      </c>
      <c r="H142" s="43">
        <v>44935</v>
      </c>
      <c r="I142" s="49"/>
      <c r="J142" s="49"/>
      <c r="K142" s="46"/>
      <c r="L142" s="46"/>
      <c r="M142" s="46"/>
      <c r="N142" s="46"/>
    </row>
    <row r="143" spans="1:14" ht="15.75" x14ac:dyDescent="0.25">
      <c r="A143" s="49"/>
      <c r="B143" s="85" t="s">
        <v>138</v>
      </c>
      <c r="C143" s="134">
        <v>108</v>
      </c>
      <c r="D143" s="134">
        <v>2</v>
      </c>
      <c r="E143" s="135" t="s">
        <v>199</v>
      </c>
      <c r="F143" s="49"/>
      <c r="G143" s="42" t="s">
        <v>132</v>
      </c>
      <c r="H143" s="43">
        <v>44935</v>
      </c>
      <c r="I143" s="49"/>
      <c r="J143" s="49"/>
      <c r="K143" s="46"/>
      <c r="L143" s="46"/>
      <c r="M143" s="46"/>
      <c r="N143" s="46"/>
    </row>
    <row r="144" spans="1:14" ht="15.75" x14ac:dyDescent="0.25">
      <c r="A144" s="49"/>
      <c r="B144" s="85" t="s">
        <v>138</v>
      </c>
      <c r="C144" s="134">
        <v>108</v>
      </c>
      <c r="D144" s="134">
        <v>3</v>
      </c>
      <c r="E144" s="135" t="s">
        <v>200</v>
      </c>
      <c r="F144" s="49"/>
      <c r="G144" s="42" t="s">
        <v>132</v>
      </c>
      <c r="H144" s="43">
        <v>44935</v>
      </c>
      <c r="I144" s="49"/>
      <c r="J144" s="49"/>
      <c r="K144" s="46"/>
      <c r="L144" s="46"/>
      <c r="M144" s="46"/>
      <c r="N144" s="46"/>
    </row>
    <row r="145" spans="1:14" ht="15.75" x14ac:dyDescent="0.25">
      <c r="A145" s="49"/>
      <c r="B145" s="85" t="s">
        <v>138</v>
      </c>
      <c r="C145" s="134">
        <v>108</v>
      </c>
      <c r="D145" s="134">
        <v>4</v>
      </c>
      <c r="E145" s="135" t="s">
        <v>201</v>
      </c>
      <c r="F145" s="49"/>
      <c r="G145" s="42" t="s">
        <v>132</v>
      </c>
      <c r="H145" s="43">
        <v>44935</v>
      </c>
      <c r="I145" s="49"/>
      <c r="J145" s="49"/>
      <c r="K145" s="46"/>
      <c r="L145" s="46"/>
      <c r="M145" s="46"/>
      <c r="N145" s="46"/>
    </row>
    <row r="146" spans="1:14" ht="15.75" x14ac:dyDescent="0.25">
      <c r="A146" s="49"/>
      <c r="B146" s="85" t="s">
        <v>138</v>
      </c>
      <c r="C146" s="134">
        <v>108</v>
      </c>
      <c r="D146" s="134">
        <v>5</v>
      </c>
      <c r="E146" s="135" t="s">
        <v>202</v>
      </c>
      <c r="F146" s="49"/>
      <c r="G146" s="42" t="s">
        <v>132</v>
      </c>
      <c r="H146" s="43">
        <v>44935</v>
      </c>
      <c r="I146" s="49"/>
      <c r="J146" s="49"/>
      <c r="K146" s="46"/>
      <c r="L146" s="46"/>
      <c r="M146" s="46"/>
      <c r="N146" s="46"/>
    </row>
    <row r="147" spans="1:14" ht="15.75" x14ac:dyDescent="0.25">
      <c r="A147" s="49"/>
      <c r="B147" s="85" t="s">
        <v>138</v>
      </c>
      <c r="C147" s="134">
        <v>109</v>
      </c>
      <c r="D147" s="134">
        <v>1</v>
      </c>
      <c r="E147" s="134" t="s">
        <v>203</v>
      </c>
      <c r="F147" s="49"/>
      <c r="G147" s="42" t="s">
        <v>132</v>
      </c>
      <c r="H147" s="43">
        <v>44935</v>
      </c>
      <c r="I147" s="49"/>
      <c r="J147" s="49"/>
      <c r="K147" s="46"/>
      <c r="L147" s="46"/>
      <c r="M147" s="46"/>
      <c r="N147" s="46"/>
    </row>
    <row r="148" spans="1:14" ht="15.75" x14ac:dyDescent="0.25">
      <c r="A148" s="49"/>
      <c r="B148" s="85" t="s">
        <v>138</v>
      </c>
      <c r="C148" s="134">
        <v>109</v>
      </c>
      <c r="D148" s="134"/>
      <c r="E148" s="135" t="s">
        <v>197</v>
      </c>
      <c r="F148" s="49"/>
      <c r="G148" s="42" t="s">
        <v>132</v>
      </c>
      <c r="H148" s="43">
        <v>44935</v>
      </c>
      <c r="I148" s="49"/>
      <c r="J148" s="49"/>
      <c r="K148" s="46"/>
      <c r="L148" s="46"/>
      <c r="M148" s="46"/>
      <c r="N148" s="46"/>
    </row>
    <row r="149" spans="1:14" ht="15.75" x14ac:dyDescent="0.25">
      <c r="A149" s="49"/>
      <c r="B149" s="85" t="s">
        <v>138</v>
      </c>
      <c r="C149" s="134">
        <v>109</v>
      </c>
      <c r="D149" s="134"/>
      <c r="E149" s="135" t="s">
        <v>198</v>
      </c>
      <c r="F149" s="49"/>
      <c r="G149" s="42" t="s">
        <v>132</v>
      </c>
      <c r="H149" s="43">
        <v>44935</v>
      </c>
      <c r="I149" s="49"/>
      <c r="J149" s="49"/>
      <c r="K149" s="46"/>
      <c r="L149" s="46"/>
      <c r="M149" s="46"/>
      <c r="N149" s="46"/>
    </row>
    <row r="150" spans="1:14" ht="15.75" x14ac:dyDescent="0.25">
      <c r="A150" s="49"/>
      <c r="B150" s="85" t="s">
        <v>138</v>
      </c>
      <c r="C150" s="134">
        <v>109</v>
      </c>
      <c r="D150" s="134"/>
      <c r="E150" s="135" t="s">
        <v>199</v>
      </c>
      <c r="F150" s="49"/>
      <c r="G150" s="42" t="s">
        <v>132</v>
      </c>
      <c r="H150" s="43">
        <v>44935</v>
      </c>
      <c r="I150" s="49"/>
      <c r="J150" s="49"/>
      <c r="K150" s="46"/>
      <c r="L150" s="46"/>
      <c r="M150" s="46"/>
      <c r="N150" s="46"/>
    </row>
    <row r="151" spans="1:14" ht="15.75" x14ac:dyDescent="0.25">
      <c r="A151" s="49"/>
      <c r="B151" s="85" t="s">
        <v>138</v>
      </c>
      <c r="C151" s="134">
        <v>110</v>
      </c>
      <c r="D151" s="134">
        <v>1</v>
      </c>
      <c r="E151" s="135" t="s">
        <v>200</v>
      </c>
      <c r="F151" s="49"/>
      <c r="G151" s="42" t="s">
        <v>132</v>
      </c>
      <c r="H151" s="43">
        <v>44935</v>
      </c>
      <c r="I151" s="49"/>
      <c r="J151" s="49"/>
      <c r="K151" s="46"/>
      <c r="L151" s="46"/>
      <c r="M151" s="46"/>
      <c r="N151" s="46"/>
    </row>
    <row r="152" spans="1:14" ht="15.75" x14ac:dyDescent="0.25">
      <c r="A152" s="49"/>
      <c r="B152" s="85" t="s">
        <v>138</v>
      </c>
      <c r="C152" s="134">
        <v>110</v>
      </c>
      <c r="D152" s="134">
        <v>2</v>
      </c>
      <c r="E152" s="135" t="s">
        <v>201</v>
      </c>
      <c r="F152" s="49"/>
      <c r="G152" s="42" t="s">
        <v>132</v>
      </c>
      <c r="H152" s="43">
        <v>44935</v>
      </c>
      <c r="I152" s="49"/>
      <c r="J152" s="49"/>
      <c r="K152" s="46"/>
      <c r="L152" s="46"/>
      <c r="M152" s="46"/>
      <c r="N152" s="46"/>
    </row>
    <row r="153" spans="1:14" ht="15.75" x14ac:dyDescent="0.25">
      <c r="A153" s="49"/>
      <c r="B153" s="85" t="s">
        <v>138</v>
      </c>
      <c r="C153" s="134">
        <v>110</v>
      </c>
      <c r="D153" s="134">
        <v>3</v>
      </c>
      <c r="E153" s="135" t="s">
        <v>202</v>
      </c>
      <c r="F153" s="49"/>
      <c r="G153" s="42" t="s">
        <v>132</v>
      </c>
      <c r="H153" s="43">
        <v>44935</v>
      </c>
      <c r="I153" s="49"/>
      <c r="J153" s="49"/>
      <c r="K153" s="46"/>
      <c r="L153" s="46"/>
      <c r="M153" s="46"/>
      <c r="N153" s="46"/>
    </row>
    <row r="154" spans="1:14" ht="15.75" x14ac:dyDescent="0.25">
      <c r="A154" s="49"/>
      <c r="B154" s="85" t="s">
        <v>138</v>
      </c>
      <c r="C154" s="134">
        <v>110</v>
      </c>
      <c r="D154" s="134">
        <v>4</v>
      </c>
      <c r="E154" s="135" t="s">
        <v>203</v>
      </c>
      <c r="F154" s="49"/>
      <c r="G154" s="42" t="s">
        <v>132</v>
      </c>
      <c r="H154" s="43">
        <v>44935</v>
      </c>
      <c r="I154" s="49"/>
      <c r="J154" s="49"/>
      <c r="K154" s="46"/>
      <c r="L154" s="46"/>
      <c r="M154" s="46"/>
      <c r="N154" s="46"/>
    </row>
    <row r="155" spans="1:14" ht="15.75" x14ac:dyDescent="0.25">
      <c r="A155" s="49"/>
      <c r="B155" s="85" t="s">
        <v>138</v>
      </c>
      <c r="C155" s="134">
        <v>127</v>
      </c>
      <c r="D155" s="134">
        <v>1</v>
      </c>
      <c r="E155" s="135" t="s">
        <v>150</v>
      </c>
      <c r="F155" s="49"/>
      <c r="G155" s="42" t="s">
        <v>132</v>
      </c>
      <c r="H155" s="43">
        <v>44935</v>
      </c>
      <c r="I155" s="49"/>
      <c r="J155" s="49"/>
      <c r="K155" s="46"/>
      <c r="L155" s="46"/>
      <c r="M155" s="46"/>
      <c r="N155" s="46"/>
    </row>
    <row r="156" spans="1:14" ht="15.75" x14ac:dyDescent="0.25">
      <c r="A156" s="49"/>
      <c r="B156" s="85" t="s">
        <v>138</v>
      </c>
      <c r="C156" s="134">
        <v>127</v>
      </c>
      <c r="D156" s="134">
        <v>2</v>
      </c>
      <c r="E156" s="135" t="s">
        <v>151</v>
      </c>
      <c r="F156" s="49"/>
      <c r="G156" s="42" t="s">
        <v>132</v>
      </c>
      <c r="H156" s="43">
        <v>44935</v>
      </c>
      <c r="I156" s="49"/>
      <c r="J156" s="49"/>
      <c r="K156" s="46"/>
      <c r="L156" s="46"/>
      <c r="M156" s="46"/>
      <c r="N156" s="46"/>
    </row>
    <row r="157" spans="1:14" ht="15.75" x14ac:dyDescent="0.25">
      <c r="A157" s="49"/>
      <c r="B157" s="85" t="s">
        <v>138</v>
      </c>
      <c r="C157" s="134">
        <v>127</v>
      </c>
      <c r="D157" s="134">
        <v>3</v>
      </c>
      <c r="E157" s="135" t="s">
        <v>152</v>
      </c>
      <c r="F157" s="49"/>
      <c r="G157" s="42" t="s">
        <v>132</v>
      </c>
      <c r="H157" s="43">
        <v>44935</v>
      </c>
      <c r="I157" s="49"/>
      <c r="J157" s="49"/>
      <c r="K157" s="46"/>
      <c r="L157" s="46"/>
      <c r="M157" s="46"/>
      <c r="N157" s="46"/>
    </row>
    <row r="158" spans="1:14" ht="15.75" x14ac:dyDescent="0.25">
      <c r="A158" s="49"/>
      <c r="B158" s="85" t="s">
        <v>138</v>
      </c>
      <c r="C158" s="134">
        <v>127</v>
      </c>
      <c r="D158" s="134">
        <v>4</v>
      </c>
      <c r="E158" s="135" t="s">
        <v>153</v>
      </c>
      <c r="F158" s="49"/>
      <c r="G158" s="42" t="s">
        <v>132</v>
      </c>
      <c r="H158" s="43">
        <v>44935</v>
      </c>
      <c r="I158" s="49"/>
      <c r="J158" s="49"/>
      <c r="K158" s="46"/>
      <c r="L158" s="46"/>
      <c r="M158" s="46"/>
      <c r="N158" s="46"/>
    </row>
    <row r="159" spans="1:14" ht="15.75" x14ac:dyDescent="0.25">
      <c r="A159" s="49"/>
      <c r="B159" s="85" t="s">
        <v>138</v>
      </c>
      <c r="C159" s="134">
        <v>127</v>
      </c>
      <c r="D159" s="134">
        <v>5</v>
      </c>
      <c r="E159" s="135" t="s">
        <v>154</v>
      </c>
      <c r="F159" s="49"/>
      <c r="G159" s="42" t="s">
        <v>132</v>
      </c>
      <c r="H159" s="43">
        <v>44935</v>
      </c>
      <c r="I159" s="49"/>
      <c r="J159" s="49"/>
      <c r="K159" s="46"/>
      <c r="L159" s="46"/>
      <c r="M159" s="46"/>
      <c r="N159" s="46"/>
    </row>
    <row r="160" spans="1:14" ht="15.75" x14ac:dyDescent="0.25">
      <c r="A160" s="49"/>
      <c r="B160" s="85" t="s">
        <v>138</v>
      </c>
      <c r="C160" s="134">
        <v>128</v>
      </c>
      <c r="D160" s="134">
        <v>1</v>
      </c>
      <c r="E160" s="135" t="s">
        <v>155</v>
      </c>
      <c r="F160" s="49"/>
      <c r="G160" s="42" t="s">
        <v>132</v>
      </c>
      <c r="H160" s="43">
        <v>44935</v>
      </c>
      <c r="I160" s="49"/>
      <c r="J160" s="49"/>
      <c r="K160" s="46"/>
      <c r="L160" s="46"/>
      <c r="M160" s="46"/>
      <c r="N160" s="46"/>
    </row>
    <row r="161" spans="1:14" ht="15.75" x14ac:dyDescent="0.25">
      <c r="A161" s="49"/>
      <c r="B161" s="85" t="s">
        <v>138</v>
      </c>
      <c r="C161" s="134">
        <v>128</v>
      </c>
      <c r="D161" s="134">
        <v>2</v>
      </c>
      <c r="E161" s="135" t="s">
        <v>156</v>
      </c>
      <c r="F161" s="49"/>
      <c r="G161" s="42" t="s">
        <v>132</v>
      </c>
      <c r="H161" s="43">
        <v>44935</v>
      </c>
      <c r="I161" s="49"/>
      <c r="J161" s="49"/>
      <c r="K161" s="46"/>
      <c r="L161" s="46"/>
      <c r="M161" s="46"/>
      <c r="N161" s="46"/>
    </row>
    <row r="162" spans="1:14" ht="15.75" x14ac:dyDescent="0.25">
      <c r="A162" s="49"/>
      <c r="B162" s="85" t="s">
        <v>138</v>
      </c>
      <c r="C162" s="134">
        <v>128</v>
      </c>
      <c r="D162" s="134">
        <v>3</v>
      </c>
      <c r="E162" s="135" t="s">
        <v>157</v>
      </c>
      <c r="F162" s="49"/>
      <c r="G162" s="42" t="s">
        <v>132</v>
      </c>
      <c r="H162" s="43">
        <v>44935</v>
      </c>
      <c r="I162" s="49"/>
      <c r="J162" s="49"/>
      <c r="K162" s="46"/>
      <c r="L162" s="46"/>
      <c r="M162" s="46"/>
      <c r="N162" s="46"/>
    </row>
    <row r="163" spans="1:14" ht="15.75" x14ac:dyDescent="0.25">
      <c r="A163" s="49"/>
      <c r="B163" s="85" t="s">
        <v>138</v>
      </c>
      <c r="C163" s="134">
        <v>128</v>
      </c>
      <c r="D163" s="134">
        <v>4</v>
      </c>
      <c r="E163" s="135" t="s">
        <v>150</v>
      </c>
      <c r="F163" s="49"/>
      <c r="G163" s="42" t="s">
        <v>132</v>
      </c>
      <c r="H163" s="43">
        <v>44935</v>
      </c>
      <c r="I163" s="49"/>
      <c r="J163" s="49"/>
      <c r="K163" s="46"/>
      <c r="L163" s="46"/>
      <c r="M163" s="46"/>
      <c r="N163" s="46"/>
    </row>
    <row r="164" spans="1:14" ht="15.75" x14ac:dyDescent="0.25">
      <c r="A164" s="49"/>
      <c r="B164" s="85" t="s">
        <v>138</v>
      </c>
      <c r="C164" s="134">
        <v>128</v>
      </c>
      <c r="D164" s="134">
        <v>5</v>
      </c>
      <c r="E164" s="135" t="s">
        <v>151</v>
      </c>
      <c r="F164" s="49"/>
      <c r="G164" s="42" t="s">
        <v>132</v>
      </c>
      <c r="H164" s="43">
        <v>44935</v>
      </c>
      <c r="I164" s="49"/>
      <c r="J164" s="49"/>
      <c r="K164" s="46"/>
      <c r="L164" s="46"/>
      <c r="M164" s="46"/>
      <c r="N164" s="46"/>
    </row>
    <row r="165" spans="1:14" ht="15.75" x14ac:dyDescent="0.25">
      <c r="A165" s="49"/>
      <c r="B165" s="85" t="s">
        <v>138</v>
      </c>
      <c r="C165" s="134">
        <v>129</v>
      </c>
      <c r="D165" s="134"/>
      <c r="E165" s="135" t="s">
        <v>152</v>
      </c>
      <c r="F165" s="49"/>
      <c r="G165" s="42" t="s">
        <v>132</v>
      </c>
      <c r="H165" s="43">
        <v>44935</v>
      </c>
      <c r="I165" s="49"/>
      <c r="J165" s="49"/>
      <c r="K165" s="46"/>
      <c r="L165" s="46"/>
      <c r="M165" s="46"/>
      <c r="N165" s="46"/>
    </row>
    <row r="166" spans="1:14" ht="15.75" x14ac:dyDescent="0.25">
      <c r="A166" s="49"/>
      <c r="B166" s="85" t="s">
        <v>138</v>
      </c>
      <c r="C166" s="134">
        <v>129</v>
      </c>
      <c r="D166" s="134"/>
      <c r="E166" s="135" t="s">
        <v>153</v>
      </c>
      <c r="F166" s="49"/>
      <c r="G166" s="42" t="s">
        <v>132</v>
      </c>
      <c r="H166" s="43">
        <v>44935</v>
      </c>
      <c r="I166" s="49"/>
      <c r="J166" s="49"/>
      <c r="K166" s="46"/>
      <c r="L166" s="46"/>
      <c r="M166" s="46"/>
      <c r="N166" s="46"/>
    </row>
    <row r="167" spans="1:14" ht="15.75" x14ac:dyDescent="0.25">
      <c r="A167" s="49"/>
      <c r="B167" s="85" t="s">
        <v>138</v>
      </c>
      <c r="C167" s="134">
        <v>129</v>
      </c>
      <c r="D167" s="134"/>
      <c r="E167" s="135" t="s">
        <v>154</v>
      </c>
      <c r="F167" s="49"/>
      <c r="G167" s="42" t="s">
        <v>132</v>
      </c>
      <c r="H167" s="43">
        <v>44935</v>
      </c>
      <c r="I167" s="49"/>
      <c r="J167" s="49"/>
      <c r="K167" s="46"/>
      <c r="L167" s="46"/>
      <c r="M167" s="46"/>
      <c r="N167" s="46"/>
    </row>
    <row r="168" spans="1:14" ht="15.75" x14ac:dyDescent="0.25">
      <c r="A168" s="49"/>
      <c r="B168" s="85" t="s">
        <v>138</v>
      </c>
      <c r="C168" s="134">
        <v>129</v>
      </c>
      <c r="D168" s="134"/>
      <c r="E168" s="135" t="s">
        <v>155</v>
      </c>
      <c r="F168" s="49"/>
      <c r="G168" s="42" t="s">
        <v>132</v>
      </c>
      <c r="H168" s="43">
        <v>44935</v>
      </c>
      <c r="I168" s="49"/>
      <c r="J168" s="49"/>
      <c r="K168" s="46"/>
      <c r="L168" s="46"/>
      <c r="M168" s="46"/>
      <c r="N168" s="46"/>
    </row>
    <row r="169" spans="1:14" ht="15.75" x14ac:dyDescent="0.25">
      <c r="A169" s="49"/>
      <c r="B169" s="85" t="s">
        <v>138</v>
      </c>
      <c r="C169" s="134">
        <v>130</v>
      </c>
      <c r="D169" s="134"/>
      <c r="E169" s="135" t="s">
        <v>156</v>
      </c>
      <c r="F169" s="49"/>
      <c r="G169" s="42" t="s">
        <v>132</v>
      </c>
      <c r="H169" s="43">
        <v>44935</v>
      </c>
      <c r="I169" s="49"/>
      <c r="J169" s="49"/>
      <c r="K169" s="46"/>
      <c r="L169" s="46"/>
      <c r="M169" s="46"/>
      <c r="N169" s="46"/>
    </row>
    <row r="170" spans="1:14" ht="15.75" x14ac:dyDescent="0.25">
      <c r="A170" s="49"/>
      <c r="B170" s="85" t="s">
        <v>138</v>
      </c>
      <c r="C170" s="134">
        <v>130</v>
      </c>
      <c r="D170" s="134"/>
      <c r="E170" s="135" t="s">
        <v>157</v>
      </c>
      <c r="F170" s="49"/>
      <c r="G170" s="42" t="s">
        <v>132</v>
      </c>
      <c r="H170" s="43">
        <v>44935</v>
      </c>
      <c r="I170" s="49"/>
      <c r="J170" s="49"/>
      <c r="K170" s="46"/>
      <c r="L170" s="46"/>
      <c r="M170" s="46"/>
      <c r="N170" s="46"/>
    </row>
    <row r="171" spans="1:14" ht="15.75" x14ac:dyDescent="0.25">
      <c r="A171" s="49"/>
      <c r="B171" s="85" t="s">
        <v>138</v>
      </c>
      <c r="C171" s="134">
        <v>132</v>
      </c>
      <c r="D171" s="134">
        <v>2</v>
      </c>
      <c r="E171" s="135" t="s">
        <v>192</v>
      </c>
      <c r="F171" s="49"/>
      <c r="G171" s="42" t="s">
        <v>132</v>
      </c>
      <c r="H171" s="43">
        <v>44935</v>
      </c>
      <c r="I171" s="49"/>
      <c r="J171" s="49"/>
      <c r="K171" s="46"/>
      <c r="L171" s="46"/>
      <c r="M171" s="46"/>
      <c r="N171" s="46"/>
    </row>
    <row r="172" spans="1:14" ht="15.75" x14ac:dyDescent="0.25">
      <c r="A172" s="49"/>
      <c r="B172" s="85" t="s">
        <v>138</v>
      </c>
      <c r="C172" s="134">
        <v>132</v>
      </c>
      <c r="D172" s="134">
        <v>3</v>
      </c>
      <c r="E172" s="135" t="s">
        <v>204</v>
      </c>
      <c r="F172" s="49"/>
      <c r="G172" s="42" t="s">
        <v>132</v>
      </c>
      <c r="H172" s="43">
        <v>44935</v>
      </c>
      <c r="I172" s="49"/>
      <c r="J172" s="49"/>
      <c r="K172" s="46"/>
      <c r="L172" s="46"/>
      <c r="M172" s="46"/>
      <c r="N172" s="46"/>
    </row>
    <row r="173" spans="1:14" ht="15.75" x14ac:dyDescent="0.25">
      <c r="A173" s="49"/>
      <c r="B173" s="85" t="s">
        <v>138</v>
      </c>
      <c r="C173" s="134">
        <v>132</v>
      </c>
      <c r="D173" s="134">
        <v>4</v>
      </c>
      <c r="E173" s="135" t="s">
        <v>194</v>
      </c>
      <c r="F173" s="49"/>
      <c r="G173" s="42" t="s">
        <v>132</v>
      </c>
      <c r="H173" s="43">
        <v>44935</v>
      </c>
      <c r="I173" s="49"/>
      <c r="J173" s="49"/>
      <c r="K173" s="46"/>
      <c r="L173" s="46"/>
      <c r="M173" s="46"/>
      <c r="N173" s="46"/>
    </row>
    <row r="174" spans="1:14" ht="15.75" x14ac:dyDescent="0.25">
      <c r="A174" s="49"/>
      <c r="B174" s="85" t="s">
        <v>138</v>
      </c>
      <c r="C174" s="134">
        <v>133</v>
      </c>
      <c r="D174" s="134">
        <v>1</v>
      </c>
      <c r="E174" s="135" t="s">
        <v>205</v>
      </c>
      <c r="F174" s="49"/>
      <c r="G174" s="42" t="s">
        <v>132</v>
      </c>
      <c r="H174" s="43">
        <v>44935</v>
      </c>
      <c r="I174" s="49"/>
      <c r="J174" s="49"/>
      <c r="K174" s="46"/>
      <c r="L174" s="46"/>
      <c r="M174" s="46"/>
      <c r="N174" s="46"/>
    </row>
    <row r="175" spans="1:14" ht="15.75" x14ac:dyDescent="0.25">
      <c r="A175" s="49"/>
      <c r="B175" s="85" t="s">
        <v>138</v>
      </c>
      <c r="C175" s="134">
        <v>133</v>
      </c>
      <c r="D175" s="134">
        <v>2</v>
      </c>
      <c r="E175" s="135" t="s">
        <v>206</v>
      </c>
      <c r="F175" s="49"/>
      <c r="G175" s="42" t="s">
        <v>132</v>
      </c>
      <c r="H175" s="43">
        <v>44935</v>
      </c>
      <c r="I175" s="49"/>
      <c r="J175" s="49"/>
      <c r="K175" s="46"/>
      <c r="L175" s="46"/>
      <c r="M175" s="46"/>
      <c r="N175" s="46"/>
    </row>
    <row r="176" spans="1:14" ht="15.75" x14ac:dyDescent="0.25">
      <c r="A176" s="49"/>
      <c r="B176" s="85" t="s">
        <v>138</v>
      </c>
      <c r="C176" s="134">
        <v>133</v>
      </c>
      <c r="D176" s="134">
        <v>3</v>
      </c>
      <c r="E176" s="135" t="s">
        <v>207</v>
      </c>
      <c r="F176" s="49"/>
      <c r="G176" s="42" t="s">
        <v>132</v>
      </c>
      <c r="H176" s="43">
        <v>44935</v>
      </c>
      <c r="I176" s="49"/>
      <c r="J176" s="49"/>
      <c r="K176" s="46"/>
      <c r="L176" s="46"/>
      <c r="M176" s="46"/>
      <c r="N176" s="46"/>
    </row>
    <row r="177" spans="1:14" ht="15.75" x14ac:dyDescent="0.25">
      <c r="A177" s="49"/>
      <c r="B177" s="85" t="s">
        <v>138</v>
      </c>
      <c r="C177" s="134">
        <v>133</v>
      </c>
      <c r="D177" s="134">
        <v>4</v>
      </c>
      <c r="E177" s="135" t="s">
        <v>208</v>
      </c>
      <c r="F177" s="49"/>
      <c r="G177" s="42" t="s">
        <v>132</v>
      </c>
      <c r="H177" s="43">
        <v>44935</v>
      </c>
      <c r="I177" s="49"/>
      <c r="J177" s="49"/>
      <c r="K177" s="46"/>
      <c r="L177" s="46"/>
      <c r="M177" s="46"/>
      <c r="N177" s="46"/>
    </row>
    <row r="178" spans="1:14" ht="15.75" x14ac:dyDescent="0.25">
      <c r="A178" s="49"/>
      <c r="B178" s="85" t="s">
        <v>138</v>
      </c>
      <c r="C178" s="134">
        <v>133</v>
      </c>
      <c r="D178" s="134">
        <v>5</v>
      </c>
      <c r="E178" s="135" t="s">
        <v>209</v>
      </c>
      <c r="F178" s="49"/>
      <c r="G178" s="42" t="s">
        <v>132</v>
      </c>
      <c r="H178" s="43">
        <v>44935</v>
      </c>
      <c r="I178" s="49"/>
      <c r="J178" s="49"/>
      <c r="K178" s="46"/>
      <c r="L178" s="46"/>
      <c r="M178" s="46"/>
      <c r="N178" s="46"/>
    </row>
    <row r="179" spans="1:14" ht="15.75" x14ac:dyDescent="0.25">
      <c r="A179" s="49"/>
      <c r="B179" s="85" t="s">
        <v>138</v>
      </c>
      <c r="C179" s="134">
        <v>134</v>
      </c>
      <c r="D179" s="134">
        <v>1</v>
      </c>
      <c r="E179" s="135" t="s">
        <v>210</v>
      </c>
      <c r="F179" s="49"/>
      <c r="G179" s="42" t="s">
        <v>132</v>
      </c>
      <c r="H179" s="43">
        <v>44935</v>
      </c>
      <c r="I179" s="49"/>
      <c r="J179" s="49"/>
      <c r="K179" s="46"/>
      <c r="L179" s="46"/>
      <c r="M179" s="46"/>
      <c r="N179" s="46"/>
    </row>
    <row r="180" spans="1:14" ht="15.75" x14ac:dyDescent="0.25">
      <c r="A180" s="49"/>
      <c r="B180" s="85" t="s">
        <v>138</v>
      </c>
      <c r="C180" s="134">
        <v>134</v>
      </c>
      <c r="D180" s="134">
        <v>2</v>
      </c>
      <c r="E180" s="135" t="s">
        <v>211</v>
      </c>
      <c r="F180" s="49"/>
      <c r="G180" s="42" t="s">
        <v>132</v>
      </c>
      <c r="H180" s="43">
        <v>44935</v>
      </c>
      <c r="I180" s="49"/>
      <c r="J180" s="49"/>
      <c r="K180" s="46"/>
      <c r="L180" s="46"/>
      <c r="M180" s="46"/>
      <c r="N180" s="46"/>
    </row>
    <row r="181" spans="1:14" ht="15.75" x14ac:dyDescent="0.25">
      <c r="A181" s="49"/>
      <c r="B181" s="85" t="s">
        <v>138</v>
      </c>
      <c r="C181" s="134">
        <v>134</v>
      </c>
      <c r="D181" s="134">
        <v>3</v>
      </c>
      <c r="E181" s="135" t="s">
        <v>212</v>
      </c>
      <c r="F181" s="49"/>
      <c r="G181" s="42" t="s">
        <v>132</v>
      </c>
      <c r="H181" s="43">
        <v>44935</v>
      </c>
      <c r="I181" s="49"/>
      <c r="J181" s="49"/>
      <c r="K181" s="46"/>
      <c r="L181" s="46"/>
      <c r="M181" s="46"/>
      <c r="N181" s="46"/>
    </row>
    <row r="182" spans="1:14" ht="15.75" x14ac:dyDescent="0.25">
      <c r="A182" s="49"/>
      <c r="B182" s="85" t="s">
        <v>138</v>
      </c>
      <c r="C182" s="134">
        <v>134</v>
      </c>
      <c r="D182" s="134">
        <v>4</v>
      </c>
      <c r="E182" s="135" t="s">
        <v>213</v>
      </c>
      <c r="F182" s="49"/>
      <c r="G182" s="42" t="s">
        <v>132</v>
      </c>
      <c r="H182" s="43">
        <v>44935</v>
      </c>
      <c r="I182" s="49"/>
      <c r="J182" s="49"/>
      <c r="K182" s="46"/>
      <c r="L182" s="46"/>
      <c r="M182" s="46"/>
      <c r="N182" s="46"/>
    </row>
    <row r="183" spans="1:14" ht="15.75" x14ac:dyDescent="0.25">
      <c r="A183" s="49"/>
      <c r="B183" s="85" t="s">
        <v>138</v>
      </c>
      <c r="C183" s="134">
        <v>135</v>
      </c>
      <c r="D183" s="134">
        <v>1</v>
      </c>
      <c r="E183" s="135" t="s">
        <v>158</v>
      </c>
      <c r="F183" s="49"/>
      <c r="G183" s="42" t="s">
        <v>132</v>
      </c>
      <c r="H183" s="43">
        <v>44935</v>
      </c>
      <c r="I183" s="49"/>
      <c r="J183" s="49"/>
      <c r="K183" s="46"/>
      <c r="L183" s="46"/>
      <c r="M183" s="46"/>
      <c r="N183" s="46"/>
    </row>
    <row r="184" spans="1:14" ht="15.75" x14ac:dyDescent="0.25">
      <c r="A184" s="49"/>
      <c r="B184" s="85" t="s">
        <v>138</v>
      </c>
      <c r="C184" s="134">
        <v>135</v>
      </c>
      <c r="D184" s="134">
        <v>2</v>
      </c>
      <c r="E184" s="135" t="s">
        <v>159</v>
      </c>
      <c r="F184" s="49"/>
      <c r="G184" s="42" t="s">
        <v>132</v>
      </c>
      <c r="H184" s="43">
        <v>44935</v>
      </c>
      <c r="I184" s="49"/>
      <c r="J184" s="49"/>
      <c r="K184" s="46"/>
      <c r="L184" s="46"/>
      <c r="M184" s="46"/>
      <c r="N184" s="46"/>
    </row>
    <row r="185" spans="1:14" ht="15.75" x14ac:dyDescent="0.25">
      <c r="A185" s="49"/>
      <c r="B185" s="85" t="s">
        <v>138</v>
      </c>
      <c r="C185" s="134">
        <v>135</v>
      </c>
      <c r="D185" s="134">
        <v>3</v>
      </c>
      <c r="E185" s="135" t="s">
        <v>160</v>
      </c>
      <c r="F185" s="49"/>
      <c r="G185" s="42" t="s">
        <v>132</v>
      </c>
      <c r="H185" s="43">
        <v>44935</v>
      </c>
      <c r="I185" s="49"/>
      <c r="J185" s="49"/>
      <c r="K185" s="46"/>
      <c r="L185" s="46"/>
      <c r="M185" s="46"/>
      <c r="N185" s="46"/>
    </row>
    <row r="186" spans="1:14" ht="15.75" x14ac:dyDescent="0.25">
      <c r="A186" s="49"/>
      <c r="B186" s="85" t="s">
        <v>138</v>
      </c>
      <c r="C186" s="134">
        <v>135</v>
      </c>
      <c r="D186" s="134">
        <v>4</v>
      </c>
      <c r="E186" s="135" t="s">
        <v>162</v>
      </c>
      <c r="F186" s="49"/>
      <c r="G186" s="42" t="s">
        <v>132</v>
      </c>
      <c r="H186" s="43">
        <v>44935</v>
      </c>
      <c r="I186" s="49"/>
      <c r="J186" s="49"/>
      <c r="K186" s="46"/>
      <c r="L186" s="46"/>
      <c r="M186" s="46"/>
      <c r="N186" s="46"/>
    </row>
    <row r="187" spans="1:14" ht="15.75" x14ac:dyDescent="0.25">
      <c r="A187" s="49"/>
      <c r="B187" s="85" t="s">
        <v>138</v>
      </c>
      <c r="C187" s="134">
        <v>137</v>
      </c>
      <c r="D187" s="134">
        <v>5</v>
      </c>
      <c r="E187" s="135" t="s">
        <v>144</v>
      </c>
      <c r="F187" s="49"/>
      <c r="G187" s="42" t="s">
        <v>132</v>
      </c>
      <c r="H187" s="43">
        <v>44935</v>
      </c>
      <c r="I187" s="49"/>
      <c r="J187" s="49"/>
      <c r="K187" s="46"/>
      <c r="L187" s="46"/>
      <c r="M187" s="46"/>
      <c r="N187" s="46"/>
    </row>
    <row r="188" spans="1:14" ht="15.75" x14ac:dyDescent="0.25">
      <c r="A188" s="49"/>
      <c r="B188" s="85" t="s">
        <v>138</v>
      </c>
      <c r="C188" s="134">
        <v>137</v>
      </c>
      <c r="D188" s="134">
        <v>6</v>
      </c>
      <c r="E188" s="135" t="s">
        <v>195</v>
      </c>
      <c r="F188" s="49"/>
      <c r="G188" s="42" t="s">
        <v>132</v>
      </c>
      <c r="H188" s="43">
        <v>44935</v>
      </c>
      <c r="I188" s="49"/>
      <c r="J188" s="49"/>
      <c r="K188" s="46"/>
      <c r="L188" s="46"/>
      <c r="M188" s="46"/>
      <c r="N188" s="46"/>
    </row>
    <row r="189" spans="1:14" ht="15.75" x14ac:dyDescent="0.25">
      <c r="A189" s="49"/>
      <c r="B189" s="85" t="s">
        <v>138</v>
      </c>
      <c r="C189" s="134">
        <v>138</v>
      </c>
      <c r="D189" s="134">
        <v>1</v>
      </c>
      <c r="E189" s="135" t="s">
        <v>196</v>
      </c>
      <c r="F189" s="49"/>
      <c r="G189" s="42" t="s">
        <v>132</v>
      </c>
      <c r="H189" s="43">
        <v>44935</v>
      </c>
      <c r="I189" s="49"/>
      <c r="J189" s="49"/>
      <c r="K189" s="46"/>
      <c r="L189" s="46"/>
      <c r="M189" s="46"/>
      <c r="N189" s="46"/>
    </row>
    <row r="190" spans="1:14" ht="15.75" x14ac:dyDescent="0.25">
      <c r="A190" s="49"/>
      <c r="B190" s="85" t="s">
        <v>138</v>
      </c>
      <c r="C190" s="134">
        <v>138</v>
      </c>
      <c r="D190" s="134">
        <v>2</v>
      </c>
      <c r="E190" s="135" t="s">
        <v>147</v>
      </c>
      <c r="F190" s="49"/>
      <c r="G190" s="42" t="s">
        <v>132</v>
      </c>
      <c r="H190" s="43">
        <v>44935</v>
      </c>
      <c r="I190" s="49"/>
      <c r="J190" s="49"/>
      <c r="K190" s="46"/>
      <c r="L190" s="46"/>
      <c r="M190" s="46"/>
      <c r="N190" s="46"/>
    </row>
    <row r="191" spans="1:14" ht="15.75" x14ac:dyDescent="0.25">
      <c r="A191" s="49"/>
      <c r="B191" s="85" t="s">
        <v>138</v>
      </c>
      <c r="C191" s="134">
        <v>138</v>
      </c>
      <c r="D191" s="134">
        <v>3</v>
      </c>
      <c r="E191" s="135" t="s">
        <v>148</v>
      </c>
      <c r="F191" s="49"/>
      <c r="G191" s="42" t="s">
        <v>132</v>
      </c>
      <c r="H191" s="43">
        <v>44935</v>
      </c>
      <c r="I191" s="49"/>
      <c r="J191" s="49"/>
      <c r="K191" s="46"/>
      <c r="L191" s="46"/>
      <c r="M191" s="46"/>
      <c r="N191" s="46"/>
    </row>
    <row r="192" spans="1:14" ht="15.75" x14ac:dyDescent="0.25">
      <c r="A192" s="49"/>
      <c r="B192" s="85" t="s">
        <v>138</v>
      </c>
      <c r="C192" s="134">
        <v>138</v>
      </c>
      <c r="D192" s="134">
        <v>4</v>
      </c>
      <c r="E192" s="135" t="s">
        <v>149</v>
      </c>
      <c r="F192" s="49"/>
      <c r="G192" s="42" t="s">
        <v>132</v>
      </c>
      <c r="H192" s="43">
        <v>44935</v>
      </c>
      <c r="I192" s="49"/>
      <c r="J192" s="49"/>
      <c r="K192" s="46"/>
      <c r="L192" s="46"/>
      <c r="M192" s="46"/>
      <c r="N192" s="46"/>
    </row>
    <row r="193" spans="1:14" ht="15.75" x14ac:dyDescent="0.25">
      <c r="A193" s="49"/>
      <c r="B193" s="85" t="s">
        <v>138</v>
      </c>
      <c r="C193" s="134">
        <v>140</v>
      </c>
      <c r="D193" s="134">
        <v>2</v>
      </c>
      <c r="E193" s="135" t="s">
        <v>150</v>
      </c>
      <c r="F193" s="49"/>
      <c r="G193" s="42" t="s">
        <v>132</v>
      </c>
      <c r="H193" s="43">
        <v>44935</v>
      </c>
      <c r="I193" s="49"/>
      <c r="J193" s="49"/>
      <c r="K193" s="46"/>
      <c r="L193" s="46"/>
      <c r="M193" s="46"/>
      <c r="N193" s="46"/>
    </row>
    <row r="194" spans="1:14" ht="15.75" x14ac:dyDescent="0.25">
      <c r="A194" s="49"/>
      <c r="B194" s="85" t="s">
        <v>138</v>
      </c>
      <c r="C194" s="134">
        <v>140</v>
      </c>
      <c r="D194" s="134">
        <v>3</v>
      </c>
      <c r="E194" s="135" t="s">
        <v>151</v>
      </c>
      <c r="F194" s="49"/>
      <c r="G194" s="42" t="s">
        <v>132</v>
      </c>
      <c r="H194" s="43">
        <v>44935</v>
      </c>
      <c r="I194" s="49"/>
      <c r="J194" s="49"/>
      <c r="K194" s="46"/>
      <c r="L194" s="46"/>
      <c r="M194" s="46"/>
      <c r="N194" s="46"/>
    </row>
    <row r="195" spans="1:14" ht="15.75" x14ac:dyDescent="0.25">
      <c r="A195" s="49"/>
      <c r="B195" s="85" t="s">
        <v>138</v>
      </c>
      <c r="C195" s="134">
        <v>140</v>
      </c>
      <c r="D195" s="134">
        <v>4</v>
      </c>
      <c r="E195" s="135" t="s">
        <v>152</v>
      </c>
      <c r="F195" s="49"/>
      <c r="G195" s="42" t="s">
        <v>132</v>
      </c>
      <c r="H195" s="43">
        <v>44935</v>
      </c>
      <c r="I195" s="49"/>
      <c r="J195" s="49"/>
      <c r="K195" s="46"/>
      <c r="L195" s="46"/>
      <c r="M195" s="46"/>
      <c r="N195" s="46"/>
    </row>
    <row r="196" spans="1:14" ht="15.75" x14ac:dyDescent="0.25">
      <c r="A196" s="49"/>
      <c r="B196" s="85" t="s">
        <v>138</v>
      </c>
      <c r="C196" s="134">
        <v>140</v>
      </c>
      <c r="D196" s="134">
        <v>5</v>
      </c>
      <c r="E196" s="135" t="s">
        <v>153</v>
      </c>
      <c r="F196" s="49"/>
      <c r="G196" s="42" t="s">
        <v>132</v>
      </c>
      <c r="H196" s="43">
        <v>44935</v>
      </c>
      <c r="I196" s="49"/>
      <c r="J196" s="49"/>
      <c r="K196" s="46"/>
      <c r="L196" s="46"/>
      <c r="M196" s="46"/>
      <c r="N196" s="46"/>
    </row>
    <row r="197" spans="1:14" ht="15.75" x14ac:dyDescent="0.25">
      <c r="A197" s="49"/>
      <c r="B197" s="85" t="s">
        <v>138</v>
      </c>
      <c r="C197" s="134">
        <v>140</v>
      </c>
      <c r="D197" s="134">
        <v>6</v>
      </c>
      <c r="E197" s="135" t="s">
        <v>154</v>
      </c>
      <c r="F197" s="49"/>
      <c r="G197" s="42" t="s">
        <v>132</v>
      </c>
      <c r="H197" s="43">
        <v>44935</v>
      </c>
      <c r="I197" s="49"/>
      <c r="J197" s="49"/>
      <c r="K197" s="46"/>
      <c r="L197" s="46"/>
      <c r="M197" s="46"/>
      <c r="N197" s="46"/>
    </row>
    <row r="198" spans="1:14" ht="15.75" x14ac:dyDescent="0.25">
      <c r="A198" s="49"/>
      <c r="B198" s="85" t="s">
        <v>138</v>
      </c>
      <c r="C198" s="134">
        <v>141</v>
      </c>
      <c r="D198" s="134">
        <v>1</v>
      </c>
      <c r="E198" s="135" t="s">
        <v>155</v>
      </c>
      <c r="F198" s="49"/>
      <c r="G198" s="42" t="s">
        <v>132</v>
      </c>
      <c r="H198" s="43">
        <v>44935</v>
      </c>
      <c r="I198" s="49"/>
      <c r="J198" s="49"/>
      <c r="K198" s="46"/>
      <c r="L198" s="46"/>
      <c r="M198" s="46"/>
      <c r="N198" s="46"/>
    </row>
    <row r="199" spans="1:14" ht="15.75" x14ac:dyDescent="0.25">
      <c r="A199" s="49"/>
      <c r="B199" s="85" t="s">
        <v>138</v>
      </c>
      <c r="C199" s="134">
        <v>141</v>
      </c>
      <c r="D199" s="134">
        <v>2</v>
      </c>
      <c r="E199" s="135" t="s">
        <v>156</v>
      </c>
      <c r="F199" s="49"/>
      <c r="G199" s="42" t="s">
        <v>132</v>
      </c>
      <c r="H199" s="43">
        <v>44935</v>
      </c>
      <c r="I199" s="49"/>
      <c r="J199" s="49"/>
      <c r="K199" s="46"/>
      <c r="L199" s="46"/>
      <c r="M199" s="46"/>
      <c r="N199" s="46"/>
    </row>
    <row r="200" spans="1:14" ht="15.75" x14ac:dyDescent="0.25">
      <c r="A200" s="49"/>
      <c r="B200" s="85" t="s">
        <v>138</v>
      </c>
      <c r="C200" s="134">
        <v>141</v>
      </c>
      <c r="D200" s="134">
        <v>3</v>
      </c>
      <c r="E200" s="49"/>
      <c r="F200" s="49"/>
      <c r="G200" s="42" t="s">
        <v>132</v>
      </c>
      <c r="H200" s="43">
        <v>44935</v>
      </c>
      <c r="I200" s="49"/>
      <c r="J200" s="49"/>
      <c r="K200" s="46"/>
      <c r="L200" s="46"/>
      <c r="M200" s="46"/>
      <c r="N200" s="46"/>
    </row>
    <row r="201" spans="1:14" ht="15.75" x14ac:dyDescent="0.25">
      <c r="A201" s="49"/>
      <c r="B201" s="85" t="s">
        <v>138</v>
      </c>
      <c r="C201" s="134">
        <v>148</v>
      </c>
      <c r="D201" s="134">
        <v>3</v>
      </c>
      <c r="E201" s="135" t="s">
        <v>192</v>
      </c>
      <c r="F201" s="49"/>
      <c r="G201" s="42" t="s">
        <v>132</v>
      </c>
      <c r="H201" s="43">
        <v>44935</v>
      </c>
      <c r="I201" s="49"/>
      <c r="J201" s="49"/>
      <c r="K201" s="46"/>
      <c r="L201" s="46"/>
      <c r="M201" s="46"/>
      <c r="N201" s="46"/>
    </row>
    <row r="202" spans="1:14" ht="15.75" x14ac:dyDescent="0.25">
      <c r="A202" s="49"/>
      <c r="B202" s="85" t="s">
        <v>138</v>
      </c>
      <c r="C202" s="134">
        <v>148</v>
      </c>
      <c r="D202" s="134">
        <v>4</v>
      </c>
      <c r="E202" s="135" t="s">
        <v>193</v>
      </c>
      <c r="F202" s="49"/>
      <c r="G202" s="42" t="s">
        <v>132</v>
      </c>
      <c r="H202" s="43">
        <v>44935</v>
      </c>
      <c r="I202" s="49"/>
      <c r="J202" s="49"/>
      <c r="K202" s="46"/>
      <c r="L202" s="46"/>
      <c r="M202" s="46"/>
      <c r="N202" s="46"/>
    </row>
    <row r="203" spans="1:14" ht="15.75" x14ac:dyDescent="0.25">
      <c r="A203" s="49"/>
      <c r="B203" s="85" t="s">
        <v>138</v>
      </c>
      <c r="C203" s="134">
        <v>148</v>
      </c>
      <c r="D203" s="134">
        <v>5</v>
      </c>
      <c r="E203" s="135" t="s">
        <v>194</v>
      </c>
      <c r="F203" s="49"/>
      <c r="G203" s="42" t="s">
        <v>132</v>
      </c>
      <c r="H203" s="43">
        <v>44935</v>
      </c>
      <c r="I203" s="49"/>
      <c r="J203" s="49"/>
      <c r="K203" s="46"/>
      <c r="L203" s="46"/>
      <c r="M203" s="46"/>
      <c r="N203" s="46"/>
    </row>
    <row r="204" spans="1:14" ht="15.75" x14ac:dyDescent="0.25">
      <c r="A204" s="49"/>
      <c r="B204" s="85" t="s">
        <v>138</v>
      </c>
      <c r="C204" s="134">
        <v>166</v>
      </c>
      <c r="D204" s="134">
        <v>1</v>
      </c>
      <c r="E204" s="135" t="s">
        <v>150</v>
      </c>
      <c r="F204" s="49"/>
      <c r="G204" s="42" t="s">
        <v>132</v>
      </c>
      <c r="H204" s="43">
        <v>44935</v>
      </c>
      <c r="I204" s="49"/>
      <c r="J204" s="49"/>
      <c r="K204" s="46"/>
      <c r="L204" s="46"/>
      <c r="M204" s="46"/>
      <c r="N204" s="46"/>
    </row>
    <row r="205" spans="1:14" ht="15.75" x14ac:dyDescent="0.25">
      <c r="A205" s="49"/>
      <c r="B205" s="85" t="s">
        <v>138</v>
      </c>
      <c r="C205" s="134">
        <v>166</v>
      </c>
      <c r="D205" s="134">
        <v>2</v>
      </c>
      <c r="E205" s="135" t="s">
        <v>151</v>
      </c>
      <c r="F205" s="49"/>
      <c r="G205" s="42" t="s">
        <v>132</v>
      </c>
      <c r="H205" s="43">
        <v>44935</v>
      </c>
      <c r="I205" s="49"/>
      <c r="J205" s="49"/>
      <c r="K205" s="46"/>
      <c r="L205" s="46"/>
      <c r="M205" s="46"/>
      <c r="N205" s="46"/>
    </row>
    <row r="206" spans="1:14" ht="15.75" x14ac:dyDescent="0.25">
      <c r="A206" s="49"/>
      <c r="B206" s="85" t="s">
        <v>138</v>
      </c>
      <c r="C206" s="134">
        <v>166</v>
      </c>
      <c r="D206" s="134">
        <v>3</v>
      </c>
      <c r="E206" s="135" t="s">
        <v>152</v>
      </c>
      <c r="F206" s="49"/>
      <c r="G206" s="42" t="s">
        <v>132</v>
      </c>
      <c r="H206" s="43">
        <v>44935</v>
      </c>
      <c r="I206" s="49"/>
      <c r="J206" s="49"/>
      <c r="K206" s="46"/>
      <c r="L206" s="46"/>
      <c r="M206" s="46"/>
      <c r="N206" s="46"/>
    </row>
    <row r="207" spans="1:14" ht="15.75" x14ac:dyDescent="0.25">
      <c r="A207" s="49"/>
      <c r="B207" s="85" t="s">
        <v>138</v>
      </c>
      <c r="C207" s="134">
        <v>166</v>
      </c>
      <c r="D207" s="134">
        <v>4</v>
      </c>
      <c r="E207" s="135" t="s">
        <v>153</v>
      </c>
      <c r="F207" s="49"/>
      <c r="G207" s="42" t="s">
        <v>132</v>
      </c>
      <c r="H207" s="43">
        <v>44935</v>
      </c>
      <c r="I207" s="49"/>
      <c r="J207" s="49"/>
      <c r="K207" s="46"/>
      <c r="L207" s="46"/>
      <c r="M207" s="46"/>
      <c r="N207" s="46"/>
    </row>
    <row r="208" spans="1:14" ht="15.75" x14ac:dyDescent="0.25">
      <c r="A208" s="49"/>
      <c r="B208" s="85" t="s">
        <v>138</v>
      </c>
      <c r="C208" s="134">
        <v>166</v>
      </c>
      <c r="D208" s="134">
        <v>5</v>
      </c>
      <c r="E208" s="135" t="s">
        <v>154</v>
      </c>
      <c r="F208" s="49"/>
      <c r="G208" s="42" t="s">
        <v>132</v>
      </c>
      <c r="H208" s="43">
        <v>44935</v>
      </c>
      <c r="I208" s="49"/>
      <c r="J208" s="49"/>
      <c r="K208" s="46"/>
      <c r="L208" s="46"/>
      <c r="M208" s="46"/>
      <c r="N208" s="46"/>
    </row>
    <row r="209" spans="1:14" ht="15.75" x14ac:dyDescent="0.25">
      <c r="A209" s="49"/>
      <c r="B209" s="85" t="s">
        <v>138</v>
      </c>
      <c r="C209" s="134">
        <v>166</v>
      </c>
      <c r="D209" s="134">
        <v>6</v>
      </c>
      <c r="E209" s="135" t="s">
        <v>155</v>
      </c>
      <c r="F209" s="49"/>
      <c r="G209" s="42" t="s">
        <v>132</v>
      </c>
      <c r="H209" s="43">
        <v>44935</v>
      </c>
      <c r="I209" s="49"/>
      <c r="J209" s="49"/>
      <c r="K209" s="46"/>
      <c r="L209" s="46"/>
      <c r="M209" s="46"/>
      <c r="N209" s="46"/>
    </row>
    <row r="210" spans="1:14" ht="15.75" x14ac:dyDescent="0.25">
      <c r="A210" s="49"/>
      <c r="B210" s="85" t="s">
        <v>138</v>
      </c>
      <c r="C210" s="134">
        <v>167</v>
      </c>
      <c r="D210" s="134">
        <v>1</v>
      </c>
      <c r="E210" s="135" t="s">
        <v>156</v>
      </c>
      <c r="F210" s="49"/>
      <c r="G210" s="42" t="s">
        <v>132</v>
      </c>
      <c r="H210" s="43">
        <v>44935</v>
      </c>
      <c r="I210" s="49"/>
      <c r="J210" s="49"/>
      <c r="K210" s="46"/>
      <c r="L210" s="46"/>
      <c r="M210" s="46"/>
      <c r="N210" s="46"/>
    </row>
    <row r="211" spans="1:14" ht="15.75" x14ac:dyDescent="0.25">
      <c r="A211" s="49"/>
      <c r="B211" s="85" t="s">
        <v>138</v>
      </c>
      <c r="C211" s="134">
        <v>167</v>
      </c>
      <c r="D211" s="134">
        <v>2</v>
      </c>
      <c r="E211" s="135" t="s">
        <v>157</v>
      </c>
      <c r="F211" s="49"/>
      <c r="G211" s="42" t="s">
        <v>132</v>
      </c>
      <c r="H211" s="43">
        <v>44935</v>
      </c>
      <c r="I211" s="49"/>
      <c r="J211" s="49"/>
      <c r="K211" s="46"/>
      <c r="L211" s="46"/>
      <c r="M211" s="46"/>
      <c r="N211" s="46"/>
    </row>
    <row r="212" spans="1:14" ht="15.75" x14ac:dyDescent="0.25">
      <c r="A212" s="49"/>
      <c r="B212" s="85" t="s">
        <v>138</v>
      </c>
      <c r="C212" s="134">
        <v>168</v>
      </c>
      <c r="D212" s="134">
        <v>3</v>
      </c>
      <c r="E212" s="49"/>
      <c r="F212" s="49"/>
      <c r="G212" s="42" t="s">
        <v>132</v>
      </c>
      <c r="H212" s="43">
        <v>44935</v>
      </c>
      <c r="I212" s="49"/>
      <c r="J212" s="49"/>
      <c r="K212" s="46"/>
      <c r="L212" s="46"/>
      <c r="M212" s="46"/>
      <c r="N212" s="46"/>
    </row>
    <row r="213" spans="1:14" ht="15.75" x14ac:dyDescent="0.25">
      <c r="A213" s="49"/>
      <c r="B213" s="85" t="s">
        <v>138</v>
      </c>
      <c r="C213" s="134">
        <v>168</v>
      </c>
      <c r="D213" s="134">
        <v>6</v>
      </c>
      <c r="E213" s="135" t="s">
        <v>158</v>
      </c>
      <c r="F213" s="49"/>
      <c r="G213" s="42" t="s">
        <v>132</v>
      </c>
      <c r="H213" s="43">
        <v>44935</v>
      </c>
      <c r="I213" s="49"/>
      <c r="J213" s="49"/>
      <c r="K213" s="46"/>
      <c r="L213" s="46"/>
      <c r="M213" s="46"/>
      <c r="N213" s="46"/>
    </row>
    <row r="214" spans="1:14" ht="15.75" x14ac:dyDescent="0.25">
      <c r="A214" s="49"/>
      <c r="B214" s="85" t="s">
        <v>138</v>
      </c>
      <c r="C214" s="134">
        <v>168</v>
      </c>
      <c r="D214" s="134">
        <v>7</v>
      </c>
      <c r="E214" s="135" t="s">
        <v>159</v>
      </c>
      <c r="F214" s="49"/>
      <c r="G214" s="42" t="s">
        <v>132</v>
      </c>
      <c r="H214" s="43">
        <v>44935</v>
      </c>
      <c r="I214" s="49"/>
      <c r="J214" s="49"/>
      <c r="K214" s="46"/>
      <c r="L214" s="46"/>
      <c r="M214" s="46"/>
      <c r="N214" s="46"/>
    </row>
    <row r="215" spans="1:14" ht="15.75" x14ac:dyDescent="0.25">
      <c r="A215" s="49"/>
      <c r="B215" s="85" t="s">
        <v>138</v>
      </c>
      <c r="C215" s="134">
        <v>168</v>
      </c>
      <c r="D215" s="134">
        <v>8</v>
      </c>
      <c r="E215" s="135" t="s">
        <v>160</v>
      </c>
      <c r="F215" s="49"/>
      <c r="G215" s="42" t="s">
        <v>132</v>
      </c>
      <c r="H215" s="43">
        <v>44935</v>
      </c>
      <c r="I215" s="49"/>
      <c r="J215" s="49"/>
      <c r="K215" s="46"/>
      <c r="L215" s="46"/>
      <c r="M215" s="46"/>
      <c r="N215" s="46"/>
    </row>
    <row r="216" spans="1:14" ht="15.75" x14ac:dyDescent="0.25">
      <c r="A216" s="49"/>
      <c r="B216" s="85" t="s">
        <v>138</v>
      </c>
      <c r="C216" s="134">
        <v>168</v>
      </c>
      <c r="D216" s="134">
        <v>9</v>
      </c>
      <c r="E216" s="135" t="s">
        <v>162</v>
      </c>
      <c r="F216" s="49"/>
      <c r="G216" s="42" t="s">
        <v>132</v>
      </c>
      <c r="H216" s="43">
        <v>44935</v>
      </c>
      <c r="I216" s="49"/>
      <c r="J216" s="49"/>
      <c r="K216" s="46"/>
      <c r="L216" s="46"/>
      <c r="M216" s="46"/>
      <c r="N216" s="46"/>
    </row>
    <row r="217" spans="1:14" ht="15.75" x14ac:dyDescent="0.25">
      <c r="A217" s="49"/>
      <c r="B217" s="85" t="s">
        <v>138</v>
      </c>
      <c r="C217" s="134">
        <v>169</v>
      </c>
      <c r="D217" s="134">
        <v>4</v>
      </c>
      <c r="E217" s="135" t="s">
        <v>139</v>
      </c>
      <c r="F217" s="49"/>
      <c r="G217" s="42" t="s">
        <v>132</v>
      </c>
      <c r="H217" s="43">
        <v>44935</v>
      </c>
      <c r="I217" s="49"/>
      <c r="J217" s="49"/>
      <c r="K217" s="46"/>
      <c r="L217" s="46"/>
      <c r="M217" s="46"/>
      <c r="N217" s="46"/>
    </row>
    <row r="218" spans="1:14" ht="15.75" x14ac:dyDescent="0.25">
      <c r="A218" s="49"/>
      <c r="B218" s="85" t="s">
        <v>138</v>
      </c>
      <c r="C218" s="134">
        <v>169</v>
      </c>
      <c r="D218" s="134">
        <v>5</v>
      </c>
      <c r="E218" s="135" t="s">
        <v>140</v>
      </c>
      <c r="F218" s="49"/>
      <c r="G218" s="42" t="s">
        <v>132</v>
      </c>
      <c r="H218" s="43">
        <v>44935</v>
      </c>
      <c r="I218" s="49"/>
      <c r="J218" s="49"/>
      <c r="K218" s="46"/>
      <c r="L218" s="46"/>
      <c r="M218" s="46"/>
      <c r="N218" s="46"/>
    </row>
    <row r="219" spans="1:14" ht="15.75" x14ac:dyDescent="0.25">
      <c r="A219" s="49"/>
      <c r="B219" s="85" t="s">
        <v>138</v>
      </c>
      <c r="C219" s="134">
        <v>169</v>
      </c>
      <c r="D219" s="134">
        <v>6</v>
      </c>
      <c r="E219" s="135" t="s">
        <v>214</v>
      </c>
      <c r="F219" s="49"/>
      <c r="G219" s="42" t="s">
        <v>132</v>
      </c>
      <c r="H219" s="43">
        <v>44935</v>
      </c>
      <c r="I219" s="49"/>
      <c r="J219" s="49"/>
      <c r="K219" s="46"/>
      <c r="L219" s="46"/>
      <c r="M219" s="46"/>
      <c r="N219" s="46"/>
    </row>
    <row r="220" spans="1:14" ht="15.75" x14ac:dyDescent="0.25">
      <c r="A220" s="49"/>
      <c r="B220" s="85" t="s">
        <v>138</v>
      </c>
      <c r="C220" s="134">
        <v>170</v>
      </c>
      <c r="D220" s="134">
        <v>1</v>
      </c>
      <c r="E220" s="135" t="s">
        <v>142</v>
      </c>
      <c r="F220" s="49"/>
      <c r="G220" s="42" t="s">
        <v>132</v>
      </c>
      <c r="H220" s="43">
        <v>44935</v>
      </c>
      <c r="I220" s="49"/>
      <c r="J220" s="49"/>
      <c r="K220" s="46"/>
      <c r="L220" s="46"/>
      <c r="M220" s="46"/>
      <c r="N220" s="46"/>
    </row>
    <row r="221" spans="1:14" ht="15.75" x14ac:dyDescent="0.25">
      <c r="A221" s="49"/>
      <c r="B221" s="85" t="s">
        <v>138</v>
      </c>
      <c r="C221" s="134">
        <v>170</v>
      </c>
      <c r="D221" s="134">
        <v>2</v>
      </c>
      <c r="E221" s="135" t="s">
        <v>143</v>
      </c>
      <c r="F221" s="49"/>
      <c r="G221" s="42" t="s">
        <v>132</v>
      </c>
      <c r="H221" s="43">
        <v>44935</v>
      </c>
      <c r="I221" s="49"/>
      <c r="J221" s="49"/>
      <c r="K221" s="46"/>
      <c r="L221" s="46"/>
      <c r="M221" s="46"/>
      <c r="N221" s="46"/>
    </row>
    <row r="222" spans="1:14" ht="15.75" x14ac:dyDescent="0.25">
      <c r="A222" s="49"/>
      <c r="B222" s="85" t="s">
        <v>138</v>
      </c>
      <c r="C222" s="134">
        <v>177</v>
      </c>
      <c r="D222" s="134">
        <v>4</v>
      </c>
      <c r="E222" s="135" t="s">
        <v>139</v>
      </c>
      <c r="F222" s="49"/>
      <c r="G222" s="42" t="s">
        <v>132</v>
      </c>
      <c r="H222" s="43">
        <v>44935</v>
      </c>
      <c r="I222" s="49"/>
      <c r="J222" s="49"/>
      <c r="K222" s="46"/>
      <c r="L222" s="46"/>
      <c r="M222" s="46"/>
      <c r="N222" s="46"/>
    </row>
    <row r="223" spans="1:14" ht="15.75" x14ac:dyDescent="0.25">
      <c r="A223" s="49"/>
      <c r="B223" s="85" t="s">
        <v>138</v>
      </c>
      <c r="C223" s="134">
        <v>177</v>
      </c>
      <c r="D223" s="134">
        <v>5</v>
      </c>
      <c r="E223" s="135" t="s">
        <v>140</v>
      </c>
      <c r="F223" s="49"/>
      <c r="G223" s="42" t="s">
        <v>132</v>
      </c>
      <c r="H223" s="43">
        <v>44935</v>
      </c>
      <c r="I223" s="49"/>
      <c r="J223" s="49"/>
      <c r="K223" s="46"/>
      <c r="L223" s="46"/>
      <c r="M223" s="46"/>
      <c r="N223" s="46"/>
    </row>
    <row r="224" spans="1:14" ht="15.75" x14ac:dyDescent="0.25">
      <c r="A224" s="49"/>
      <c r="B224" s="85" t="s">
        <v>138</v>
      </c>
      <c r="C224" s="134">
        <v>178</v>
      </c>
      <c r="D224" s="134">
        <v>1</v>
      </c>
      <c r="E224" s="135" t="s">
        <v>214</v>
      </c>
      <c r="F224" s="49"/>
      <c r="G224" s="42" t="s">
        <v>132</v>
      </c>
      <c r="H224" s="43">
        <v>44935</v>
      </c>
      <c r="I224" s="49"/>
      <c r="J224" s="49"/>
      <c r="K224" s="46"/>
      <c r="L224" s="46"/>
      <c r="M224" s="46"/>
      <c r="N224" s="46"/>
    </row>
    <row r="225" spans="1:14" ht="15.75" x14ac:dyDescent="0.25">
      <c r="A225" s="49"/>
      <c r="B225" s="85" t="s">
        <v>138</v>
      </c>
      <c r="C225" s="134">
        <v>178</v>
      </c>
      <c r="D225" s="134">
        <v>2</v>
      </c>
      <c r="E225" s="135" t="s">
        <v>142</v>
      </c>
      <c r="F225" s="49"/>
      <c r="G225" s="42" t="s">
        <v>132</v>
      </c>
      <c r="H225" s="43">
        <v>44935</v>
      </c>
      <c r="I225" s="49"/>
      <c r="J225" s="49"/>
      <c r="K225" s="46"/>
      <c r="L225" s="46"/>
      <c r="M225" s="46"/>
      <c r="N225" s="46"/>
    </row>
    <row r="226" spans="1:14" ht="15.75" x14ac:dyDescent="0.25">
      <c r="A226" s="49"/>
      <c r="B226" s="85" t="s">
        <v>138</v>
      </c>
      <c r="C226" s="134">
        <v>178</v>
      </c>
      <c r="D226" s="134">
        <v>3</v>
      </c>
      <c r="E226" s="135" t="s">
        <v>143</v>
      </c>
      <c r="F226" s="49"/>
      <c r="G226" s="42" t="s">
        <v>132</v>
      </c>
      <c r="H226" s="43">
        <v>44935</v>
      </c>
      <c r="I226" s="49"/>
      <c r="J226" s="49"/>
      <c r="K226" s="46"/>
      <c r="L226" s="46"/>
      <c r="M226" s="46"/>
      <c r="N226" s="46"/>
    </row>
    <row r="227" spans="1:14" ht="15.75" x14ac:dyDescent="0.25">
      <c r="A227" s="49"/>
      <c r="B227" s="85" t="s">
        <v>138</v>
      </c>
      <c r="C227" s="135" t="s">
        <v>215</v>
      </c>
      <c r="D227" s="134">
        <v>3</v>
      </c>
      <c r="E227" s="135" t="s">
        <v>216</v>
      </c>
      <c r="F227" s="49"/>
      <c r="G227" s="42" t="s">
        <v>132</v>
      </c>
      <c r="H227" s="43">
        <v>44935</v>
      </c>
      <c r="I227" s="49"/>
      <c r="J227" s="49"/>
      <c r="K227" s="46"/>
      <c r="L227" s="46"/>
      <c r="M227" s="46"/>
      <c r="N227" s="46"/>
    </row>
    <row r="228" spans="1:14" ht="15.75" x14ac:dyDescent="0.25">
      <c r="A228" s="49"/>
      <c r="B228" s="85" t="s">
        <v>138</v>
      </c>
      <c r="C228" s="135" t="s">
        <v>215</v>
      </c>
      <c r="D228" s="134">
        <v>4</v>
      </c>
      <c r="E228" s="135" t="s">
        <v>217</v>
      </c>
      <c r="F228" s="49"/>
      <c r="G228" s="42" t="s">
        <v>132</v>
      </c>
      <c r="H228" s="43">
        <v>44935</v>
      </c>
      <c r="I228" s="49"/>
      <c r="J228" s="49"/>
      <c r="K228" s="46"/>
      <c r="L228" s="46"/>
      <c r="M228" s="46"/>
      <c r="N228" s="46"/>
    </row>
    <row r="229" spans="1:14" ht="15.75" x14ac:dyDescent="0.25">
      <c r="A229" s="49"/>
      <c r="B229" s="85" t="s">
        <v>138</v>
      </c>
      <c r="C229" s="135" t="s">
        <v>215</v>
      </c>
      <c r="D229" s="134">
        <v>5</v>
      </c>
      <c r="E229" s="135" t="s">
        <v>218</v>
      </c>
      <c r="F229" s="49"/>
      <c r="G229" s="42" t="s">
        <v>132</v>
      </c>
      <c r="H229" s="43">
        <v>44935</v>
      </c>
      <c r="I229" s="49"/>
      <c r="J229" s="49"/>
      <c r="K229" s="46"/>
      <c r="L229" s="46"/>
      <c r="M229" s="46"/>
      <c r="N229" s="46"/>
    </row>
    <row r="230" spans="1:14" ht="15.75" x14ac:dyDescent="0.25">
      <c r="A230" s="49"/>
      <c r="B230" s="85" t="s">
        <v>138</v>
      </c>
      <c r="C230" s="135" t="s">
        <v>215</v>
      </c>
      <c r="D230" s="134">
        <v>6</v>
      </c>
      <c r="E230" s="135" t="s">
        <v>219</v>
      </c>
      <c r="F230" s="49"/>
      <c r="G230" s="42" t="s">
        <v>132</v>
      </c>
      <c r="H230" s="43">
        <v>44935</v>
      </c>
      <c r="I230" s="49"/>
      <c r="J230" s="49"/>
      <c r="K230" s="46"/>
      <c r="L230" s="46"/>
      <c r="M230" s="46"/>
      <c r="N230" s="46"/>
    </row>
    <row r="231" spans="1:14" ht="15.75" x14ac:dyDescent="0.25">
      <c r="A231" s="49"/>
      <c r="B231" s="85" t="s">
        <v>138</v>
      </c>
      <c r="C231" s="135" t="s">
        <v>220</v>
      </c>
      <c r="D231" s="134">
        <v>1</v>
      </c>
      <c r="E231" s="135" t="s">
        <v>209</v>
      </c>
      <c r="F231" s="49"/>
      <c r="G231" s="42" t="s">
        <v>132</v>
      </c>
      <c r="H231" s="43">
        <v>44935</v>
      </c>
      <c r="I231" s="49"/>
      <c r="J231" s="49"/>
      <c r="K231" s="46"/>
      <c r="L231" s="46"/>
      <c r="M231" s="46"/>
      <c r="N231" s="46"/>
    </row>
    <row r="232" spans="1:14" ht="15.75" x14ac:dyDescent="0.25">
      <c r="A232" s="49"/>
      <c r="B232" s="85" t="s">
        <v>138</v>
      </c>
      <c r="C232" s="135" t="s">
        <v>220</v>
      </c>
      <c r="D232" s="134">
        <v>2</v>
      </c>
      <c r="E232" s="135" t="s">
        <v>221</v>
      </c>
      <c r="F232" s="49"/>
      <c r="G232" s="42" t="s">
        <v>132</v>
      </c>
      <c r="H232" s="43">
        <v>44935</v>
      </c>
      <c r="I232" s="49"/>
      <c r="J232" s="49"/>
      <c r="K232" s="46"/>
      <c r="L232" s="46"/>
      <c r="M232" s="46"/>
      <c r="N232" s="46"/>
    </row>
    <row r="233" spans="1:14" ht="15.75" x14ac:dyDescent="0.25">
      <c r="A233" s="49"/>
      <c r="B233" s="85" t="s">
        <v>138</v>
      </c>
      <c r="C233" s="135" t="s">
        <v>220</v>
      </c>
      <c r="D233" s="134">
        <v>3</v>
      </c>
      <c r="E233" s="135" t="s">
        <v>211</v>
      </c>
      <c r="F233" s="49"/>
      <c r="G233" s="42" t="s">
        <v>132</v>
      </c>
      <c r="H233" s="43">
        <v>44935</v>
      </c>
      <c r="I233" s="49"/>
      <c r="J233" s="49"/>
      <c r="K233" s="46"/>
      <c r="L233" s="46"/>
      <c r="M233" s="46"/>
      <c r="N233" s="46"/>
    </row>
    <row r="234" spans="1:14" ht="15.75" x14ac:dyDescent="0.25">
      <c r="A234" s="49"/>
      <c r="B234" s="85" t="s">
        <v>138</v>
      </c>
      <c r="C234" s="135" t="s">
        <v>220</v>
      </c>
      <c r="D234" s="134">
        <v>4</v>
      </c>
      <c r="E234" s="135" t="s">
        <v>222</v>
      </c>
      <c r="F234" s="49"/>
      <c r="G234" s="42" t="s">
        <v>132</v>
      </c>
      <c r="H234" s="43">
        <v>44935</v>
      </c>
      <c r="I234" s="49"/>
      <c r="J234" s="49"/>
      <c r="K234" s="46"/>
      <c r="L234" s="46"/>
      <c r="M234" s="46"/>
      <c r="N234" s="46"/>
    </row>
    <row r="235" spans="1:14" ht="15.75" x14ac:dyDescent="0.25">
      <c r="A235" s="49"/>
      <c r="B235" s="85" t="s">
        <v>138</v>
      </c>
      <c r="C235" s="135" t="s">
        <v>220</v>
      </c>
      <c r="D235" s="134">
        <v>5</v>
      </c>
      <c r="E235" s="135" t="s">
        <v>213</v>
      </c>
      <c r="F235" s="49"/>
      <c r="G235" s="42" t="s">
        <v>132</v>
      </c>
      <c r="H235" s="43">
        <v>44935</v>
      </c>
      <c r="I235" s="49"/>
      <c r="J235" s="49"/>
      <c r="K235" s="46"/>
      <c r="L235" s="46"/>
      <c r="M235" s="46"/>
      <c r="N235" s="46"/>
    </row>
    <row r="236" spans="1:14" ht="15.75" x14ac:dyDescent="0.25">
      <c r="A236" s="49"/>
      <c r="B236" s="85" t="s">
        <v>138</v>
      </c>
      <c r="C236" s="134">
        <v>189</v>
      </c>
      <c r="D236" s="134">
        <v>4</v>
      </c>
      <c r="E236" s="135" t="s">
        <v>158</v>
      </c>
      <c r="F236" s="49"/>
      <c r="G236" s="42" t="s">
        <v>132</v>
      </c>
      <c r="H236" s="43">
        <v>44935</v>
      </c>
      <c r="I236" s="49"/>
      <c r="J236" s="49"/>
      <c r="K236" s="46"/>
      <c r="L236" s="46"/>
      <c r="M236" s="46"/>
      <c r="N236" s="46"/>
    </row>
    <row r="237" spans="1:14" ht="15.75" x14ac:dyDescent="0.25">
      <c r="A237" s="49"/>
      <c r="B237" s="85" t="s">
        <v>138</v>
      </c>
      <c r="C237" s="134">
        <v>189</v>
      </c>
      <c r="D237" s="134">
        <v>5</v>
      </c>
      <c r="E237" s="135" t="s">
        <v>159</v>
      </c>
      <c r="F237" s="49"/>
      <c r="G237" s="42" t="s">
        <v>132</v>
      </c>
      <c r="H237" s="43">
        <v>44935</v>
      </c>
      <c r="I237" s="49"/>
      <c r="J237" s="49"/>
      <c r="K237" s="46"/>
      <c r="L237" s="46"/>
      <c r="M237" s="46"/>
      <c r="N237" s="46"/>
    </row>
    <row r="238" spans="1:14" ht="15.75" x14ac:dyDescent="0.25">
      <c r="A238" s="49"/>
      <c r="B238" s="85" t="s">
        <v>138</v>
      </c>
      <c r="C238" s="134">
        <v>189</v>
      </c>
      <c r="D238" s="134">
        <v>6</v>
      </c>
      <c r="E238" s="135" t="s">
        <v>160</v>
      </c>
      <c r="F238" s="49"/>
      <c r="G238" s="42" t="s">
        <v>132</v>
      </c>
      <c r="H238" s="43">
        <v>44935</v>
      </c>
      <c r="I238" s="49"/>
      <c r="J238" s="49"/>
      <c r="K238" s="46"/>
      <c r="L238" s="46"/>
      <c r="M238" s="46"/>
      <c r="N238" s="46"/>
    </row>
    <row r="239" spans="1:14" ht="15.75" x14ac:dyDescent="0.25">
      <c r="A239" s="49"/>
      <c r="B239" s="85" t="s">
        <v>138</v>
      </c>
      <c r="C239" s="134">
        <v>189</v>
      </c>
      <c r="D239" s="134">
        <v>7</v>
      </c>
      <c r="E239" s="135" t="s">
        <v>162</v>
      </c>
      <c r="F239" s="49"/>
      <c r="G239" s="42" t="s">
        <v>132</v>
      </c>
      <c r="H239" s="43">
        <v>44935</v>
      </c>
      <c r="I239" s="49"/>
      <c r="J239" s="49"/>
      <c r="K239" s="46"/>
      <c r="L239" s="46"/>
      <c r="M239" s="46"/>
      <c r="N239" s="46"/>
    </row>
    <row r="240" spans="1:14" ht="15.75" x14ac:dyDescent="0.25">
      <c r="A240" s="49"/>
      <c r="B240" s="85" t="s">
        <v>138</v>
      </c>
      <c r="C240" s="134">
        <v>190</v>
      </c>
      <c r="D240" s="134">
        <v>3</v>
      </c>
      <c r="E240" s="135" t="s">
        <v>158</v>
      </c>
      <c r="F240" s="49"/>
      <c r="G240" s="42" t="s">
        <v>132</v>
      </c>
      <c r="H240" s="43">
        <v>44935</v>
      </c>
      <c r="I240" s="49"/>
      <c r="J240" s="49"/>
      <c r="K240" s="46"/>
      <c r="L240" s="46"/>
      <c r="M240" s="46"/>
      <c r="N240" s="46"/>
    </row>
    <row r="241" spans="1:14" ht="15.75" x14ac:dyDescent="0.25">
      <c r="A241" s="49"/>
      <c r="B241" s="85" t="s">
        <v>138</v>
      </c>
      <c r="C241" s="134">
        <v>190</v>
      </c>
      <c r="D241" s="134">
        <v>4</v>
      </c>
      <c r="E241" s="135" t="s">
        <v>159</v>
      </c>
      <c r="F241" s="49"/>
      <c r="G241" s="42" t="s">
        <v>132</v>
      </c>
      <c r="H241" s="43">
        <v>44935</v>
      </c>
      <c r="I241" s="49"/>
      <c r="J241" s="49"/>
      <c r="K241" s="46"/>
      <c r="L241" s="46"/>
      <c r="M241" s="46"/>
      <c r="N241" s="46"/>
    </row>
    <row r="242" spans="1:14" ht="15.75" x14ac:dyDescent="0.25">
      <c r="A242" s="49"/>
      <c r="B242" s="85" t="s">
        <v>138</v>
      </c>
      <c r="C242" s="134">
        <v>190</v>
      </c>
      <c r="D242" s="134">
        <v>5</v>
      </c>
      <c r="E242" s="135" t="s">
        <v>160</v>
      </c>
      <c r="F242" s="49"/>
      <c r="G242" s="42" t="s">
        <v>132</v>
      </c>
      <c r="H242" s="43">
        <v>44935</v>
      </c>
      <c r="I242" s="49"/>
      <c r="J242" s="49"/>
      <c r="K242" s="46"/>
      <c r="L242" s="46"/>
      <c r="M242" s="46"/>
      <c r="N242" s="46"/>
    </row>
    <row r="243" spans="1:14" ht="15.75" x14ac:dyDescent="0.25">
      <c r="A243" s="49"/>
      <c r="B243" s="85" t="s">
        <v>138</v>
      </c>
      <c r="C243" s="134">
        <v>190</v>
      </c>
      <c r="D243" s="134">
        <v>6</v>
      </c>
      <c r="E243" s="135" t="s">
        <v>162</v>
      </c>
      <c r="F243" s="49"/>
      <c r="G243" s="42" t="s">
        <v>132</v>
      </c>
      <c r="H243" s="43">
        <v>44935</v>
      </c>
      <c r="I243" s="49"/>
      <c r="J243" s="49"/>
      <c r="K243" s="46"/>
      <c r="L243" s="46"/>
      <c r="M243" s="46"/>
      <c r="N243" s="46"/>
    </row>
    <row r="244" spans="1:14" ht="15.75" x14ac:dyDescent="0.25">
      <c r="A244" s="49"/>
      <c r="B244" s="85" t="s">
        <v>138</v>
      </c>
      <c r="C244" s="134">
        <v>192</v>
      </c>
      <c r="D244" s="134">
        <v>3</v>
      </c>
      <c r="E244" s="136" t="s">
        <v>144</v>
      </c>
      <c r="F244" s="49"/>
      <c r="G244" s="42" t="s">
        <v>132</v>
      </c>
      <c r="H244" s="43">
        <v>44935</v>
      </c>
      <c r="I244" s="49"/>
      <c r="J244" s="49"/>
      <c r="K244" s="46"/>
      <c r="L244" s="46"/>
      <c r="M244" s="46"/>
      <c r="N244" s="46"/>
    </row>
    <row r="245" spans="1:14" ht="15.75" x14ac:dyDescent="0.25">
      <c r="A245" s="49"/>
      <c r="B245" s="85" t="s">
        <v>138</v>
      </c>
      <c r="C245" s="134">
        <v>192</v>
      </c>
      <c r="D245" s="134">
        <v>4</v>
      </c>
      <c r="E245" s="135" t="s">
        <v>195</v>
      </c>
      <c r="F245" s="49"/>
      <c r="G245" s="42" t="s">
        <v>132</v>
      </c>
      <c r="H245" s="43">
        <v>44935</v>
      </c>
      <c r="I245" s="49"/>
      <c r="J245" s="49"/>
      <c r="K245" s="46"/>
      <c r="L245" s="46"/>
      <c r="M245" s="46"/>
      <c r="N245" s="46"/>
    </row>
    <row r="246" spans="1:14" ht="15.75" x14ac:dyDescent="0.25">
      <c r="A246" s="49"/>
      <c r="B246" s="85" t="s">
        <v>138</v>
      </c>
      <c r="C246" s="134">
        <v>192</v>
      </c>
      <c r="D246" s="134">
        <v>5</v>
      </c>
      <c r="E246" s="135" t="s">
        <v>196</v>
      </c>
      <c r="F246" s="49"/>
      <c r="G246" s="42" t="s">
        <v>132</v>
      </c>
      <c r="H246" s="43">
        <v>44935</v>
      </c>
      <c r="I246" s="49"/>
      <c r="J246" s="49"/>
      <c r="K246" s="46"/>
      <c r="L246" s="46"/>
      <c r="M246" s="46"/>
      <c r="N246" s="46"/>
    </row>
    <row r="247" spans="1:14" ht="15.75" x14ac:dyDescent="0.25">
      <c r="A247" s="49"/>
      <c r="B247" s="85" t="s">
        <v>138</v>
      </c>
      <c r="C247" s="134">
        <v>192</v>
      </c>
      <c r="D247" s="134">
        <v>6</v>
      </c>
      <c r="E247" s="135" t="s">
        <v>147</v>
      </c>
      <c r="F247" s="49"/>
      <c r="G247" s="42" t="s">
        <v>132</v>
      </c>
      <c r="H247" s="43">
        <v>44935</v>
      </c>
      <c r="I247" s="49"/>
      <c r="J247" s="49"/>
      <c r="K247" s="46"/>
      <c r="L247" s="46"/>
      <c r="M247" s="46"/>
      <c r="N247" s="46"/>
    </row>
    <row r="248" spans="1:14" ht="15.75" x14ac:dyDescent="0.25">
      <c r="A248" s="49"/>
      <c r="B248" s="85" t="s">
        <v>138</v>
      </c>
      <c r="C248" s="134">
        <v>193</v>
      </c>
      <c r="D248" s="134">
        <v>1</v>
      </c>
      <c r="E248" s="135" t="s">
        <v>148</v>
      </c>
      <c r="F248" s="49"/>
      <c r="G248" s="42" t="s">
        <v>132</v>
      </c>
      <c r="H248" s="43">
        <v>44935</v>
      </c>
      <c r="I248" s="49"/>
      <c r="J248" s="49"/>
      <c r="K248" s="46"/>
      <c r="L248" s="46"/>
      <c r="M248" s="46"/>
      <c r="N248" s="46"/>
    </row>
    <row r="249" spans="1:14" ht="15.75" x14ac:dyDescent="0.25">
      <c r="A249" s="49"/>
      <c r="B249" s="85" t="s">
        <v>138</v>
      </c>
      <c r="C249" s="134">
        <v>193</v>
      </c>
      <c r="D249" s="134">
        <v>2</v>
      </c>
      <c r="E249" s="135" t="s">
        <v>149</v>
      </c>
      <c r="F249" s="49"/>
      <c r="G249" s="42" t="s">
        <v>132</v>
      </c>
      <c r="H249" s="43">
        <v>44935</v>
      </c>
      <c r="I249" s="49"/>
      <c r="J249" s="49"/>
      <c r="K249" s="46"/>
      <c r="L249" s="46"/>
      <c r="M249" s="46"/>
      <c r="N249" s="46"/>
    </row>
    <row r="250" spans="1:14" ht="15.75" x14ac:dyDescent="0.25">
      <c r="A250" s="49"/>
      <c r="B250" s="86" t="s">
        <v>56</v>
      </c>
      <c r="C250" s="134">
        <v>196</v>
      </c>
      <c r="D250" s="134">
        <v>2</v>
      </c>
      <c r="E250" s="135" t="s">
        <v>192</v>
      </c>
      <c r="F250" s="49"/>
      <c r="G250" s="42" t="s">
        <v>132</v>
      </c>
      <c r="H250" s="43">
        <v>44935</v>
      </c>
      <c r="I250" s="49"/>
      <c r="J250" s="49"/>
      <c r="K250" s="46"/>
      <c r="L250" s="46"/>
      <c r="M250" s="46"/>
      <c r="N250" s="46"/>
    </row>
    <row r="251" spans="1:14" ht="15.75" x14ac:dyDescent="0.25">
      <c r="A251" s="49"/>
      <c r="B251" s="86" t="s">
        <v>56</v>
      </c>
      <c r="C251" s="134">
        <v>196</v>
      </c>
      <c r="D251" s="134">
        <v>3</v>
      </c>
      <c r="E251" s="135" t="s">
        <v>193</v>
      </c>
      <c r="F251" s="49"/>
      <c r="G251" s="42" t="s">
        <v>132</v>
      </c>
      <c r="H251" s="43">
        <v>44935</v>
      </c>
      <c r="I251" s="49"/>
      <c r="J251" s="49"/>
      <c r="K251" s="46"/>
      <c r="L251" s="46"/>
      <c r="M251" s="46"/>
      <c r="N251" s="46"/>
    </row>
    <row r="252" spans="1:14" ht="15.75" x14ac:dyDescent="0.25">
      <c r="A252" s="49"/>
      <c r="B252" s="86" t="s">
        <v>56</v>
      </c>
      <c r="C252" s="134">
        <v>196</v>
      </c>
      <c r="D252" s="134">
        <v>4</v>
      </c>
      <c r="E252" s="135" t="s">
        <v>194</v>
      </c>
      <c r="F252" s="49"/>
      <c r="G252" s="42" t="s">
        <v>132</v>
      </c>
      <c r="H252" s="43">
        <v>44935</v>
      </c>
      <c r="I252" s="49"/>
      <c r="J252" s="49"/>
      <c r="K252" s="46"/>
      <c r="L252" s="46"/>
      <c r="M252" s="46"/>
      <c r="N252" s="46"/>
    </row>
    <row r="253" spans="1:14" ht="15.75" x14ac:dyDescent="0.25">
      <c r="A253" s="49"/>
      <c r="B253" s="85" t="s">
        <v>138</v>
      </c>
      <c r="C253" s="134">
        <v>199</v>
      </c>
      <c r="D253" s="134">
        <v>2</v>
      </c>
      <c r="E253" s="135" t="s">
        <v>15</v>
      </c>
      <c r="F253" s="49"/>
      <c r="G253" s="42" t="s">
        <v>132</v>
      </c>
      <c r="H253" s="43">
        <v>44935</v>
      </c>
      <c r="I253" s="49"/>
      <c r="J253" s="49"/>
      <c r="K253" s="46"/>
      <c r="L253" s="46"/>
      <c r="M253" s="46"/>
      <c r="N253" s="46"/>
    </row>
    <row r="254" spans="1:14" ht="15.75" x14ac:dyDescent="0.25">
      <c r="A254" s="49"/>
      <c r="B254" s="85" t="s">
        <v>138</v>
      </c>
      <c r="C254" s="134">
        <v>199</v>
      </c>
      <c r="D254" s="134">
        <v>3</v>
      </c>
      <c r="E254" s="135" t="s">
        <v>42</v>
      </c>
      <c r="F254" s="49"/>
      <c r="G254" s="42" t="s">
        <v>132</v>
      </c>
      <c r="H254" s="43">
        <v>44935</v>
      </c>
      <c r="I254" s="49"/>
      <c r="J254" s="49"/>
      <c r="K254" s="46"/>
      <c r="L254" s="46"/>
      <c r="M254" s="46"/>
      <c r="N254" s="46"/>
    </row>
    <row r="255" spans="1:14" ht="15.75" x14ac:dyDescent="0.25">
      <c r="A255" s="49"/>
      <c r="B255" s="85" t="s">
        <v>138</v>
      </c>
      <c r="C255" s="134">
        <v>200</v>
      </c>
      <c r="D255" s="134">
        <v>4</v>
      </c>
      <c r="E255" s="49"/>
      <c r="F255" s="49"/>
      <c r="G255" s="42" t="s">
        <v>132</v>
      </c>
      <c r="H255" s="43">
        <v>44935</v>
      </c>
      <c r="I255" s="49"/>
      <c r="J255" s="49"/>
      <c r="K255" s="46"/>
      <c r="L255" s="46"/>
      <c r="M255" s="46"/>
      <c r="N255" s="46"/>
    </row>
    <row r="256" spans="1:14" ht="15.75" x14ac:dyDescent="0.25">
      <c r="A256" s="49"/>
      <c r="B256" s="85" t="s">
        <v>138</v>
      </c>
      <c r="C256" s="134">
        <v>200</v>
      </c>
      <c r="D256" s="134">
        <v>5</v>
      </c>
      <c r="E256" s="135" t="s">
        <v>192</v>
      </c>
      <c r="F256" s="49"/>
      <c r="G256" s="42" t="s">
        <v>132</v>
      </c>
      <c r="H256" s="43">
        <v>44935</v>
      </c>
      <c r="I256" s="49"/>
      <c r="J256" s="49"/>
      <c r="K256" s="46"/>
      <c r="L256" s="46"/>
      <c r="M256" s="46"/>
      <c r="N256" s="46"/>
    </row>
    <row r="257" spans="1:14" ht="15.75" x14ac:dyDescent="0.25">
      <c r="A257" s="49"/>
      <c r="B257" s="85" t="s">
        <v>138</v>
      </c>
      <c r="C257" s="134">
        <v>200</v>
      </c>
      <c r="D257" s="134">
        <v>6</v>
      </c>
      <c r="E257" s="135" t="s">
        <v>193</v>
      </c>
      <c r="F257" s="49"/>
      <c r="G257" s="42" t="s">
        <v>132</v>
      </c>
      <c r="H257" s="43">
        <v>44935</v>
      </c>
      <c r="I257" s="49"/>
      <c r="J257" s="49"/>
      <c r="K257" s="46"/>
      <c r="L257" s="46"/>
      <c r="M257" s="46"/>
      <c r="N257" s="46"/>
    </row>
    <row r="258" spans="1:14" ht="15.75" x14ac:dyDescent="0.25">
      <c r="A258" s="49"/>
      <c r="B258" s="85" t="s">
        <v>138</v>
      </c>
      <c r="C258" s="134">
        <v>200</v>
      </c>
      <c r="D258" s="134">
        <v>7</v>
      </c>
      <c r="E258" s="135" t="s">
        <v>194</v>
      </c>
      <c r="F258" s="49"/>
      <c r="G258" s="42" t="s">
        <v>132</v>
      </c>
      <c r="H258" s="43">
        <v>44935</v>
      </c>
      <c r="I258" s="49"/>
      <c r="J258" s="49"/>
      <c r="K258" s="46"/>
      <c r="L258" s="46"/>
      <c r="M258" s="46"/>
      <c r="N258" s="46"/>
    </row>
    <row r="259" spans="1:14" ht="15.75" x14ac:dyDescent="0.25">
      <c r="A259" s="49"/>
      <c r="B259" s="85" t="s">
        <v>138</v>
      </c>
      <c r="C259" s="134">
        <v>202</v>
      </c>
      <c r="D259" s="134">
        <v>2</v>
      </c>
      <c r="E259" s="135" t="s">
        <v>139</v>
      </c>
      <c r="F259" s="49"/>
      <c r="G259" s="42" t="s">
        <v>132</v>
      </c>
      <c r="H259" s="43">
        <v>44935</v>
      </c>
      <c r="I259" s="49"/>
      <c r="J259" s="49"/>
      <c r="K259" s="46"/>
      <c r="L259" s="46"/>
      <c r="M259" s="46"/>
      <c r="N259" s="46"/>
    </row>
    <row r="260" spans="1:14" ht="15.75" x14ac:dyDescent="0.25">
      <c r="A260" s="49"/>
      <c r="B260" s="85" t="s">
        <v>138</v>
      </c>
      <c r="C260" s="134">
        <v>202</v>
      </c>
      <c r="D260" s="134">
        <v>3</v>
      </c>
      <c r="E260" s="135" t="s">
        <v>140</v>
      </c>
      <c r="F260" s="49"/>
      <c r="G260" s="42" t="s">
        <v>132</v>
      </c>
      <c r="H260" s="43">
        <v>44935</v>
      </c>
      <c r="I260" s="49"/>
      <c r="J260" s="49"/>
      <c r="K260" s="46"/>
      <c r="L260" s="46"/>
      <c r="M260" s="46"/>
      <c r="N260" s="46"/>
    </row>
    <row r="261" spans="1:14" ht="15.75" x14ac:dyDescent="0.25">
      <c r="A261" s="49"/>
      <c r="B261" s="85" t="s">
        <v>138</v>
      </c>
      <c r="C261" s="134">
        <v>202</v>
      </c>
      <c r="D261" s="134">
        <v>4</v>
      </c>
      <c r="E261" s="135" t="s">
        <v>214</v>
      </c>
      <c r="F261" s="49"/>
      <c r="G261" s="42" t="s">
        <v>132</v>
      </c>
      <c r="H261" s="43">
        <v>44935</v>
      </c>
      <c r="I261" s="49"/>
      <c r="J261" s="49"/>
      <c r="K261" s="46"/>
      <c r="L261" s="46"/>
      <c r="M261" s="46"/>
      <c r="N261" s="46"/>
    </row>
    <row r="262" spans="1:14" ht="15.75" x14ac:dyDescent="0.25">
      <c r="A262" s="49"/>
      <c r="B262" s="85" t="s">
        <v>138</v>
      </c>
      <c r="C262" s="134">
        <v>202</v>
      </c>
      <c r="D262" s="134">
        <v>5</v>
      </c>
      <c r="E262" s="135" t="s">
        <v>142</v>
      </c>
      <c r="F262" s="49"/>
      <c r="G262" s="42" t="s">
        <v>132</v>
      </c>
      <c r="H262" s="43">
        <v>44935</v>
      </c>
      <c r="I262" s="49"/>
      <c r="J262" s="49"/>
      <c r="K262" s="46"/>
      <c r="L262" s="46"/>
      <c r="M262" s="46"/>
      <c r="N262" s="46"/>
    </row>
    <row r="263" spans="1:14" ht="15.75" x14ac:dyDescent="0.25">
      <c r="A263" s="49"/>
      <c r="B263" s="85" t="s">
        <v>138</v>
      </c>
      <c r="C263" s="134">
        <v>202</v>
      </c>
      <c r="D263" s="134">
        <v>6</v>
      </c>
      <c r="E263" s="135" t="s">
        <v>143</v>
      </c>
      <c r="F263" s="49"/>
      <c r="G263" s="42" t="s">
        <v>132</v>
      </c>
      <c r="H263" s="43">
        <v>44935</v>
      </c>
      <c r="I263" s="49"/>
      <c r="J263" s="49"/>
      <c r="K263" s="46"/>
      <c r="L263" s="46"/>
      <c r="M263" s="46"/>
      <c r="N263" s="46"/>
    </row>
    <row r="264" spans="1:14" ht="15.75" x14ac:dyDescent="0.25">
      <c r="A264" s="49"/>
      <c r="B264" s="85" t="s">
        <v>138</v>
      </c>
      <c r="C264" s="135">
        <v>205</v>
      </c>
      <c r="D264" s="134">
        <v>2</v>
      </c>
      <c r="E264" s="135" t="s">
        <v>15</v>
      </c>
      <c r="F264" s="49"/>
      <c r="G264" s="42" t="s">
        <v>132</v>
      </c>
      <c r="H264" s="43">
        <v>44935</v>
      </c>
      <c r="I264" s="49"/>
      <c r="J264" s="49"/>
      <c r="K264" s="46"/>
      <c r="L264" s="46"/>
      <c r="M264" s="46"/>
      <c r="N264" s="46"/>
    </row>
    <row r="265" spans="1:14" ht="15.75" x14ac:dyDescent="0.25">
      <c r="A265" s="49"/>
      <c r="B265" s="85" t="s">
        <v>138</v>
      </c>
      <c r="C265" s="135">
        <v>205</v>
      </c>
      <c r="D265" s="134">
        <v>3</v>
      </c>
      <c r="E265" s="135" t="s">
        <v>42</v>
      </c>
      <c r="F265" s="49"/>
      <c r="G265" s="42" t="s">
        <v>132</v>
      </c>
      <c r="H265" s="43">
        <v>44935</v>
      </c>
      <c r="I265" s="49"/>
      <c r="J265" s="49"/>
      <c r="K265" s="46"/>
      <c r="L265" s="46"/>
      <c r="M265" s="46"/>
      <c r="N265" s="46"/>
    </row>
    <row r="266" spans="1:14" ht="15.75" x14ac:dyDescent="0.25">
      <c r="A266" s="49"/>
      <c r="B266" s="85" t="s">
        <v>138</v>
      </c>
      <c r="C266" s="135">
        <v>205</v>
      </c>
      <c r="D266" s="134">
        <v>4</v>
      </c>
      <c r="E266" s="135" t="s">
        <v>15</v>
      </c>
      <c r="F266" s="49"/>
      <c r="G266" s="42" t="s">
        <v>132</v>
      </c>
      <c r="H266" s="43">
        <v>44935</v>
      </c>
      <c r="I266" s="49"/>
      <c r="J266" s="49"/>
      <c r="K266" s="46"/>
      <c r="L266" s="46"/>
      <c r="M266" s="46"/>
      <c r="N266" s="46"/>
    </row>
    <row r="267" spans="1:14" ht="15.75" x14ac:dyDescent="0.25">
      <c r="A267" s="49"/>
      <c r="B267" s="85" t="s">
        <v>138</v>
      </c>
      <c r="C267" s="135">
        <v>205</v>
      </c>
      <c r="D267" s="134">
        <v>5</v>
      </c>
      <c r="E267" s="135" t="s">
        <v>42</v>
      </c>
      <c r="F267" s="49"/>
      <c r="G267" s="42" t="s">
        <v>132</v>
      </c>
      <c r="H267" s="43">
        <v>44935</v>
      </c>
      <c r="I267" s="49"/>
      <c r="J267" s="49"/>
      <c r="K267" s="46"/>
      <c r="L267" s="46"/>
      <c r="M267" s="46"/>
      <c r="N267" s="46"/>
    </row>
    <row r="268" spans="1:14" ht="15.75" x14ac:dyDescent="0.25">
      <c r="A268" s="49"/>
      <c r="B268" s="85" t="s">
        <v>138</v>
      </c>
      <c r="C268" s="136" t="s">
        <v>223</v>
      </c>
      <c r="D268" s="134">
        <v>5</v>
      </c>
      <c r="E268" s="135" t="s">
        <v>192</v>
      </c>
      <c r="F268" s="49"/>
      <c r="G268" s="42" t="s">
        <v>132</v>
      </c>
      <c r="H268" s="43">
        <v>44935</v>
      </c>
      <c r="I268" s="49"/>
      <c r="J268" s="49"/>
      <c r="K268" s="46"/>
      <c r="L268" s="46"/>
      <c r="M268" s="46"/>
      <c r="N268" s="46"/>
    </row>
    <row r="269" spans="1:14" ht="15.75" x14ac:dyDescent="0.25">
      <c r="A269" s="49"/>
      <c r="B269" s="85" t="s">
        <v>138</v>
      </c>
      <c r="C269" s="136" t="s">
        <v>223</v>
      </c>
      <c r="D269" s="134">
        <v>6</v>
      </c>
      <c r="E269" s="135" t="s">
        <v>193</v>
      </c>
      <c r="F269" s="49"/>
      <c r="G269" s="42" t="s">
        <v>132</v>
      </c>
      <c r="H269" s="43">
        <v>44935</v>
      </c>
      <c r="I269" s="49"/>
      <c r="J269" s="49"/>
      <c r="K269" s="46"/>
      <c r="L269" s="46"/>
      <c r="M269" s="46"/>
      <c r="N269" s="46"/>
    </row>
    <row r="270" spans="1:14" ht="15.75" x14ac:dyDescent="0.25">
      <c r="A270" s="49"/>
      <c r="B270" s="85" t="s">
        <v>138</v>
      </c>
      <c r="C270" s="136" t="s">
        <v>223</v>
      </c>
      <c r="D270" s="134">
        <v>7</v>
      </c>
      <c r="E270" s="135" t="s">
        <v>194</v>
      </c>
      <c r="F270" s="49"/>
      <c r="G270" s="42" t="s">
        <v>132</v>
      </c>
      <c r="H270" s="43">
        <v>44935</v>
      </c>
      <c r="I270" s="49"/>
      <c r="J270" s="49"/>
      <c r="K270" s="46"/>
      <c r="L270" s="46"/>
      <c r="M270" s="46"/>
      <c r="N270" s="46"/>
    </row>
    <row r="271" spans="1:14" ht="15.75" x14ac:dyDescent="0.25">
      <c r="A271" s="49"/>
      <c r="B271" s="85" t="s">
        <v>138</v>
      </c>
      <c r="C271" s="134">
        <v>216</v>
      </c>
      <c r="D271" s="134">
        <v>7</v>
      </c>
      <c r="E271" s="135" t="s">
        <v>192</v>
      </c>
      <c r="F271" s="49"/>
      <c r="G271" s="42" t="s">
        <v>132</v>
      </c>
      <c r="H271" s="43">
        <v>44935</v>
      </c>
      <c r="I271" s="49"/>
      <c r="J271" s="49"/>
      <c r="K271" s="46"/>
      <c r="L271" s="46"/>
      <c r="M271" s="46"/>
      <c r="N271" s="46"/>
    </row>
    <row r="272" spans="1:14" ht="15.75" x14ac:dyDescent="0.25">
      <c r="A272" s="49"/>
      <c r="B272" s="85" t="s">
        <v>138</v>
      </c>
      <c r="C272" s="134">
        <v>217</v>
      </c>
      <c r="D272" s="134">
        <v>1</v>
      </c>
      <c r="E272" s="135" t="s">
        <v>193</v>
      </c>
      <c r="F272" s="49"/>
      <c r="G272" s="42" t="s">
        <v>132</v>
      </c>
      <c r="H272" s="43">
        <v>44935</v>
      </c>
      <c r="I272" s="49"/>
      <c r="J272" s="49"/>
      <c r="K272" s="46"/>
      <c r="L272" s="46"/>
      <c r="M272" s="46"/>
      <c r="N272" s="46"/>
    </row>
    <row r="273" spans="1:14" ht="15.75" x14ac:dyDescent="0.25">
      <c r="A273" s="49"/>
      <c r="B273" s="85" t="s">
        <v>138</v>
      </c>
      <c r="C273" s="134">
        <v>217</v>
      </c>
      <c r="D273" s="134">
        <v>2</v>
      </c>
      <c r="E273" s="135" t="s">
        <v>194</v>
      </c>
      <c r="F273" s="49"/>
      <c r="G273" s="42" t="s">
        <v>132</v>
      </c>
      <c r="H273" s="43">
        <v>44935</v>
      </c>
      <c r="I273" s="49"/>
      <c r="J273" s="49"/>
      <c r="K273" s="46"/>
      <c r="L273" s="46"/>
      <c r="M273" s="46"/>
      <c r="N273" s="46"/>
    </row>
    <row r="274" spans="1:14" ht="15.75" x14ac:dyDescent="0.25">
      <c r="A274" s="49"/>
      <c r="B274" s="85" t="s">
        <v>138</v>
      </c>
      <c r="C274" s="134">
        <v>235</v>
      </c>
      <c r="D274" s="134">
        <v>3</v>
      </c>
      <c r="E274" s="135" t="s">
        <v>192</v>
      </c>
      <c r="F274" s="49"/>
      <c r="G274" s="42" t="s">
        <v>132</v>
      </c>
      <c r="H274" s="43">
        <v>44935</v>
      </c>
      <c r="I274" s="49"/>
      <c r="J274" s="49"/>
      <c r="K274" s="46"/>
      <c r="L274" s="46"/>
      <c r="M274" s="46"/>
      <c r="N274" s="46"/>
    </row>
    <row r="275" spans="1:14" ht="15.75" x14ac:dyDescent="0.25">
      <c r="A275" s="49"/>
      <c r="B275" s="85" t="s">
        <v>138</v>
      </c>
      <c r="C275" s="134">
        <v>235</v>
      </c>
      <c r="D275" s="134">
        <v>4</v>
      </c>
      <c r="E275" s="135" t="s">
        <v>204</v>
      </c>
      <c r="F275" s="49"/>
      <c r="G275" s="42" t="s">
        <v>132</v>
      </c>
      <c r="H275" s="43">
        <v>44935</v>
      </c>
      <c r="I275" s="49"/>
      <c r="J275" s="49"/>
      <c r="K275" s="46"/>
      <c r="L275" s="46"/>
      <c r="M275" s="46"/>
      <c r="N275" s="46"/>
    </row>
    <row r="276" spans="1:14" ht="15.75" x14ac:dyDescent="0.25">
      <c r="A276" s="49"/>
      <c r="B276" s="85" t="s">
        <v>138</v>
      </c>
      <c r="C276" s="134">
        <v>235</v>
      </c>
      <c r="D276" s="134">
        <v>5</v>
      </c>
      <c r="E276" s="135" t="s">
        <v>194</v>
      </c>
      <c r="F276" s="49"/>
      <c r="G276" s="42" t="s">
        <v>132</v>
      </c>
      <c r="H276" s="43">
        <v>44935</v>
      </c>
      <c r="I276" s="49"/>
      <c r="J276" s="49"/>
      <c r="K276" s="46"/>
      <c r="L276" s="46"/>
      <c r="M276" s="46"/>
      <c r="N276" s="46"/>
    </row>
    <row r="277" spans="1:14" ht="15.75" x14ac:dyDescent="0.25">
      <c r="A277" s="49"/>
      <c r="B277" s="85" t="s">
        <v>138</v>
      </c>
      <c r="C277" s="134">
        <v>236</v>
      </c>
      <c r="D277" s="134">
        <v>11</v>
      </c>
      <c r="E277" s="135" t="s">
        <v>15</v>
      </c>
      <c r="F277" s="49"/>
      <c r="G277" s="42" t="s">
        <v>132</v>
      </c>
      <c r="H277" s="43">
        <v>44935</v>
      </c>
      <c r="I277" s="49"/>
      <c r="J277" s="49"/>
      <c r="K277" s="46"/>
      <c r="L277" s="46"/>
      <c r="M277" s="46"/>
      <c r="N277" s="46"/>
    </row>
    <row r="278" spans="1:14" ht="15.75" x14ac:dyDescent="0.25">
      <c r="A278" s="49"/>
      <c r="B278" s="85" t="s">
        <v>138</v>
      </c>
      <c r="C278" s="134">
        <v>236</v>
      </c>
      <c r="D278" s="134">
        <v>12</v>
      </c>
      <c r="E278" s="135" t="s">
        <v>42</v>
      </c>
      <c r="F278" s="49"/>
      <c r="G278" s="42" t="s">
        <v>132</v>
      </c>
      <c r="H278" s="43">
        <v>44935</v>
      </c>
      <c r="I278" s="49"/>
      <c r="J278" s="49"/>
      <c r="K278" s="46"/>
      <c r="L278" s="46"/>
      <c r="M278" s="46"/>
      <c r="N278" s="46"/>
    </row>
    <row r="279" spans="1:14" ht="15.75" x14ac:dyDescent="0.25">
      <c r="A279" s="49"/>
      <c r="B279" s="85" t="s">
        <v>138</v>
      </c>
      <c r="C279" s="134">
        <v>240</v>
      </c>
      <c r="D279" s="134">
        <v>1</v>
      </c>
      <c r="E279" s="135" t="s">
        <v>192</v>
      </c>
      <c r="F279" s="49"/>
      <c r="G279" s="42" t="s">
        <v>132</v>
      </c>
      <c r="H279" s="43">
        <v>44935</v>
      </c>
      <c r="I279" s="49"/>
      <c r="J279" s="49"/>
      <c r="K279" s="46"/>
      <c r="L279" s="46"/>
      <c r="M279" s="46"/>
      <c r="N279" s="46"/>
    </row>
    <row r="280" spans="1:14" ht="15.75" x14ac:dyDescent="0.25">
      <c r="A280" s="49"/>
      <c r="B280" s="85" t="s">
        <v>138</v>
      </c>
      <c r="C280" s="134">
        <v>240</v>
      </c>
      <c r="D280" s="134">
        <v>2</v>
      </c>
      <c r="E280" s="135" t="s">
        <v>193</v>
      </c>
      <c r="F280" s="49"/>
      <c r="G280" s="42" t="s">
        <v>132</v>
      </c>
      <c r="H280" s="43">
        <v>44935</v>
      </c>
      <c r="I280" s="49"/>
      <c r="J280" s="49"/>
      <c r="K280" s="46"/>
      <c r="L280" s="46"/>
      <c r="M280" s="46"/>
      <c r="N280" s="46"/>
    </row>
    <row r="281" spans="1:14" ht="15.75" x14ac:dyDescent="0.25">
      <c r="A281" s="49"/>
      <c r="B281" s="85" t="s">
        <v>138</v>
      </c>
      <c r="C281" s="134">
        <v>240</v>
      </c>
      <c r="D281" s="134">
        <v>3</v>
      </c>
      <c r="E281" s="135" t="s">
        <v>194</v>
      </c>
      <c r="F281" s="49"/>
      <c r="G281" s="42" t="s">
        <v>132</v>
      </c>
      <c r="H281" s="43">
        <v>44935</v>
      </c>
      <c r="I281" s="49"/>
      <c r="J281" s="49"/>
      <c r="K281" s="46"/>
      <c r="L281" s="46"/>
      <c r="M281" s="46"/>
      <c r="N281" s="46"/>
    </row>
    <row r="282" spans="1:14" ht="15.75" x14ac:dyDescent="0.25">
      <c r="A282" s="49"/>
      <c r="B282" s="85" t="s">
        <v>138</v>
      </c>
      <c r="C282" s="134">
        <v>241</v>
      </c>
      <c r="D282" s="134">
        <v>2</v>
      </c>
      <c r="E282" s="135" t="s">
        <v>15</v>
      </c>
      <c r="F282" s="49"/>
      <c r="G282" s="42" t="s">
        <v>132</v>
      </c>
      <c r="H282" s="43">
        <v>44935</v>
      </c>
      <c r="I282" s="49"/>
      <c r="J282" s="49"/>
      <c r="K282" s="46"/>
      <c r="L282" s="46"/>
      <c r="M282" s="46"/>
      <c r="N282" s="46"/>
    </row>
    <row r="283" spans="1:14" ht="15.75" x14ac:dyDescent="0.25">
      <c r="A283" s="49"/>
      <c r="B283" s="85" t="s">
        <v>138</v>
      </c>
      <c r="C283" s="134">
        <v>241</v>
      </c>
      <c r="D283" s="134">
        <v>3</v>
      </c>
      <c r="E283" s="135" t="s">
        <v>42</v>
      </c>
      <c r="F283" s="49"/>
      <c r="G283" s="42" t="s">
        <v>132</v>
      </c>
      <c r="H283" s="43">
        <v>44935</v>
      </c>
      <c r="I283" s="49"/>
      <c r="J283" s="49"/>
      <c r="K283" s="46"/>
      <c r="L283" s="46"/>
      <c r="M283" s="46"/>
      <c r="N283" s="46"/>
    </row>
    <row r="284" spans="1:14" ht="15.75" x14ac:dyDescent="0.25">
      <c r="A284" s="49"/>
      <c r="B284" s="85" t="s">
        <v>138</v>
      </c>
      <c r="C284" s="134">
        <v>250</v>
      </c>
      <c r="D284" s="134">
        <v>1</v>
      </c>
      <c r="E284" s="135" t="s">
        <v>15</v>
      </c>
      <c r="F284" s="49"/>
      <c r="G284" s="42" t="s">
        <v>132</v>
      </c>
      <c r="H284" s="43">
        <v>44935</v>
      </c>
      <c r="I284" s="49"/>
      <c r="J284" s="49"/>
      <c r="K284" s="46"/>
      <c r="L284" s="46"/>
      <c r="M284" s="46"/>
      <c r="N284" s="46"/>
    </row>
    <row r="285" spans="1:14" ht="15.75" x14ac:dyDescent="0.25">
      <c r="A285" s="49"/>
      <c r="B285" s="85" t="s">
        <v>138</v>
      </c>
      <c r="C285" s="134">
        <v>250</v>
      </c>
      <c r="D285" s="134">
        <v>2</v>
      </c>
      <c r="E285" s="135" t="s">
        <v>42</v>
      </c>
      <c r="F285" s="49"/>
      <c r="G285" s="42" t="s">
        <v>132</v>
      </c>
      <c r="H285" s="43">
        <v>44935</v>
      </c>
      <c r="I285" s="49"/>
      <c r="J285" s="49"/>
      <c r="K285" s="46"/>
      <c r="L285" s="46"/>
      <c r="M285" s="46"/>
      <c r="N285" s="46"/>
    </row>
    <row r="286" spans="1:14" ht="15.75" x14ac:dyDescent="0.25">
      <c r="A286" s="49"/>
      <c r="B286" s="85" t="s">
        <v>138</v>
      </c>
      <c r="C286" s="134">
        <v>252</v>
      </c>
      <c r="D286" s="134">
        <v>4</v>
      </c>
      <c r="E286" s="135" t="s">
        <v>144</v>
      </c>
      <c r="F286" s="49"/>
      <c r="G286" s="42" t="s">
        <v>132</v>
      </c>
      <c r="H286" s="43">
        <v>44935</v>
      </c>
      <c r="I286" s="49"/>
      <c r="J286" s="49"/>
      <c r="K286" s="46"/>
      <c r="L286" s="46"/>
      <c r="M286" s="46"/>
      <c r="N286" s="46"/>
    </row>
    <row r="287" spans="1:14" ht="15.75" x14ac:dyDescent="0.25">
      <c r="A287" s="49"/>
      <c r="B287" s="85" t="s">
        <v>138</v>
      </c>
      <c r="C287" s="134">
        <v>252</v>
      </c>
      <c r="D287" s="134">
        <v>5</v>
      </c>
      <c r="E287" s="135" t="s">
        <v>195</v>
      </c>
      <c r="F287" s="49"/>
      <c r="G287" s="42" t="s">
        <v>132</v>
      </c>
      <c r="H287" s="43">
        <v>44935</v>
      </c>
      <c r="I287" s="49"/>
      <c r="J287" s="49"/>
      <c r="K287" s="46"/>
      <c r="L287" s="46"/>
      <c r="M287" s="46"/>
      <c r="N287" s="46"/>
    </row>
    <row r="288" spans="1:14" ht="15.75" x14ac:dyDescent="0.25">
      <c r="A288" s="49"/>
      <c r="B288" s="85" t="s">
        <v>138</v>
      </c>
      <c r="C288" s="134">
        <v>252</v>
      </c>
      <c r="D288" s="134">
        <v>6</v>
      </c>
      <c r="E288" s="135" t="s">
        <v>196</v>
      </c>
      <c r="F288" s="49"/>
      <c r="G288" s="42" t="s">
        <v>132</v>
      </c>
      <c r="H288" s="43">
        <v>44935</v>
      </c>
      <c r="I288" s="49"/>
      <c r="J288" s="49"/>
      <c r="K288" s="46"/>
      <c r="L288" s="46"/>
      <c r="M288" s="46"/>
      <c r="N288" s="46"/>
    </row>
    <row r="289" spans="1:14" ht="15.75" x14ac:dyDescent="0.25">
      <c r="A289" s="49"/>
      <c r="B289" s="85" t="s">
        <v>138</v>
      </c>
      <c r="C289" s="134">
        <v>253</v>
      </c>
      <c r="D289" s="134">
        <v>1</v>
      </c>
      <c r="E289" s="135" t="s">
        <v>147</v>
      </c>
      <c r="F289" s="49"/>
      <c r="G289" s="42" t="s">
        <v>132</v>
      </c>
      <c r="H289" s="43">
        <v>44935</v>
      </c>
      <c r="I289" s="49"/>
      <c r="J289" s="49"/>
      <c r="K289" s="46"/>
      <c r="L289" s="46"/>
      <c r="M289" s="46"/>
      <c r="N289" s="46"/>
    </row>
    <row r="290" spans="1:14" ht="15.75" x14ac:dyDescent="0.25">
      <c r="A290" s="49"/>
      <c r="B290" s="85" t="s">
        <v>138</v>
      </c>
      <c r="C290" s="134">
        <v>253</v>
      </c>
      <c r="D290" s="134">
        <v>2</v>
      </c>
      <c r="E290" s="135" t="s">
        <v>148</v>
      </c>
      <c r="F290" s="49"/>
      <c r="G290" s="42" t="s">
        <v>132</v>
      </c>
      <c r="H290" s="43">
        <v>44935</v>
      </c>
      <c r="I290" s="49"/>
      <c r="J290" s="49"/>
      <c r="K290" s="46"/>
      <c r="L290" s="46"/>
      <c r="M290" s="46"/>
      <c r="N290" s="46"/>
    </row>
    <row r="291" spans="1:14" ht="15.75" x14ac:dyDescent="0.25">
      <c r="A291" s="49"/>
      <c r="B291" s="85" t="s">
        <v>138</v>
      </c>
      <c r="C291" s="134">
        <v>253</v>
      </c>
      <c r="D291" s="134">
        <v>3</v>
      </c>
      <c r="E291" s="135" t="s">
        <v>149</v>
      </c>
      <c r="F291" s="49"/>
      <c r="G291" s="42" t="s">
        <v>132</v>
      </c>
      <c r="H291" s="43">
        <v>44935</v>
      </c>
      <c r="I291" s="49"/>
      <c r="J291" s="49"/>
      <c r="K291" s="46"/>
      <c r="L291" s="46"/>
      <c r="M291" s="46"/>
      <c r="N291" s="46"/>
    </row>
    <row r="292" spans="1:14" ht="15.75" x14ac:dyDescent="0.25">
      <c r="A292" s="49"/>
      <c r="B292" s="85" t="s">
        <v>138</v>
      </c>
      <c r="C292" s="134">
        <v>256</v>
      </c>
      <c r="D292" s="134">
        <v>5</v>
      </c>
      <c r="E292" s="135" t="s">
        <v>144</v>
      </c>
      <c r="F292" s="49"/>
      <c r="G292" s="42" t="s">
        <v>132</v>
      </c>
      <c r="H292" s="43">
        <v>44935</v>
      </c>
      <c r="I292" s="49"/>
      <c r="J292" s="49"/>
      <c r="K292" s="46"/>
      <c r="L292" s="46"/>
      <c r="M292" s="46"/>
      <c r="N292" s="46"/>
    </row>
    <row r="293" spans="1:14" ht="15.75" x14ac:dyDescent="0.25">
      <c r="A293" s="49"/>
      <c r="B293" s="85" t="s">
        <v>138</v>
      </c>
      <c r="C293" s="134">
        <v>256</v>
      </c>
      <c r="D293" s="134">
        <v>6</v>
      </c>
      <c r="E293" s="135" t="s">
        <v>195</v>
      </c>
      <c r="F293" s="49"/>
      <c r="G293" s="42" t="s">
        <v>132</v>
      </c>
      <c r="H293" s="43">
        <v>44935</v>
      </c>
      <c r="I293" s="49"/>
      <c r="J293" s="49"/>
      <c r="K293" s="46"/>
      <c r="L293" s="46"/>
      <c r="M293" s="46"/>
      <c r="N293" s="46"/>
    </row>
    <row r="294" spans="1:14" ht="15.75" x14ac:dyDescent="0.25">
      <c r="A294" s="49"/>
      <c r="B294" s="85" t="s">
        <v>138</v>
      </c>
      <c r="C294" s="134">
        <v>256</v>
      </c>
      <c r="D294" s="134">
        <v>7</v>
      </c>
      <c r="E294" s="135" t="s">
        <v>196</v>
      </c>
      <c r="F294" s="49"/>
      <c r="G294" s="42" t="s">
        <v>132</v>
      </c>
      <c r="H294" s="43">
        <v>44935</v>
      </c>
      <c r="I294" s="49"/>
      <c r="J294" s="49"/>
      <c r="K294" s="46"/>
      <c r="L294" s="46"/>
      <c r="M294" s="46"/>
      <c r="N294" s="46"/>
    </row>
    <row r="295" spans="1:14" ht="15.75" x14ac:dyDescent="0.25">
      <c r="A295" s="49"/>
      <c r="B295" s="85" t="s">
        <v>138</v>
      </c>
      <c r="C295" s="134">
        <v>257</v>
      </c>
      <c r="D295" s="134">
        <v>1</v>
      </c>
      <c r="E295" s="135" t="s">
        <v>147</v>
      </c>
      <c r="F295" s="49"/>
      <c r="G295" s="42" t="s">
        <v>132</v>
      </c>
      <c r="H295" s="43">
        <v>44935</v>
      </c>
      <c r="I295" s="49"/>
      <c r="J295" s="49"/>
      <c r="K295" s="46"/>
      <c r="L295" s="46"/>
      <c r="M295" s="46"/>
      <c r="N295" s="46"/>
    </row>
    <row r="296" spans="1:14" ht="15.75" x14ac:dyDescent="0.25">
      <c r="A296" s="49"/>
      <c r="B296" s="85" t="s">
        <v>138</v>
      </c>
      <c r="C296" s="134">
        <v>257</v>
      </c>
      <c r="D296" s="134">
        <v>2</v>
      </c>
      <c r="E296" s="135" t="s">
        <v>148</v>
      </c>
      <c r="F296" s="49"/>
      <c r="G296" s="42" t="s">
        <v>132</v>
      </c>
      <c r="H296" s="43">
        <v>44935</v>
      </c>
      <c r="I296" s="49"/>
      <c r="J296" s="49"/>
      <c r="K296" s="46"/>
      <c r="L296" s="46"/>
      <c r="M296" s="46"/>
      <c r="N296" s="46"/>
    </row>
    <row r="297" spans="1:14" ht="15.75" x14ac:dyDescent="0.25">
      <c r="A297" s="49"/>
      <c r="B297" s="85" t="s">
        <v>138</v>
      </c>
      <c r="C297" s="134">
        <v>257</v>
      </c>
      <c r="D297" s="134">
        <v>3</v>
      </c>
      <c r="E297" s="135" t="s">
        <v>149</v>
      </c>
      <c r="F297" s="49"/>
      <c r="G297" s="42" t="s">
        <v>132</v>
      </c>
      <c r="H297" s="43">
        <v>44935</v>
      </c>
      <c r="I297" s="49"/>
      <c r="J297" s="49"/>
      <c r="K297" s="46"/>
      <c r="L297" s="46"/>
      <c r="M297" s="46"/>
      <c r="N297" s="46"/>
    </row>
    <row r="298" spans="1:14" ht="30" x14ac:dyDescent="0.25">
      <c r="A298" s="49"/>
      <c r="B298" s="86" t="s">
        <v>224</v>
      </c>
      <c r="C298" s="138">
        <v>258</v>
      </c>
      <c r="D298" s="138">
        <v>1</v>
      </c>
      <c r="E298" s="139"/>
      <c r="F298" s="49"/>
      <c r="G298" s="42" t="s">
        <v>132</v>
      </c>
      <c r="H298" s="43">
        <v>44935</v>
      </c>
      <c r="I298" s="49" t="s">
        <v>225</v>
      </c>
      <c r="J298" s="50">
        <v>45301</v>
      </c>
      <c r="K298" s="46"/>
      <c r="L298" s="46"/>
      <c r="M298" s="46"/>
      <c r="N298" s="46"/>
    </row>
    <row r="299" spans="1:14" ht="30" x14ac:dyDescent="0.25">
      <c r="A299" s="49"/>
      <c r="B299" s="86" t="s">
        <v>224</v>
      </c>
      <c r="C299" s="138">
        <v>258</v>
      </c>
      <c r="D299" s="138">
        <v>2</v>
      </c>
      <c r="E299" s="139"/>
      <c r="F299" s="49"/>
      <c r="G299" s="42" t="s">
        <v>132</v>
      </c>
      <c r="H299" s="43">
        <v>44935</v>
      </c>
      <c r="I299" s="49" t="s">
        <v>225</v>
      </c>
      <c r="J299" s="50">
        <v>45301</v>
      </c>
      <c r="K299" s="46"/>
      <c r="L299" s="46"/>
      <c r="M299" s="46"/>
      <c r="N299" s="46"/>
    </row>
    <row r="300" spans="1:14" ht="30" x14ac:dyDescent="0.25">
      <c r="A300" s="49"/>
      <c r="B300" s="86" t="s">
        <v>224</v>
      </c>
      <c r="C300" s="138">
        <v>258</v>
      </c>
      <c r="D300" s="138">
        <v>3</v>
      </c>
      <c r="E300" s="139"/>
      <c r="F300" s="49"/>
      <c r="G300" s="42" t="s">
        <v>132</v>
      </c>
      <c r="H300" s="43">
        <v>44935</v>
      </c>
      <c r="I300" s="49" t="s">
        <v>225</v>
      </c>
      <c r="J300" s="50">
        <v>45301</v>
      </c>
      <c r="K300" s="46"/>
      <c r="L300" s="46"/>
      <c r="M300" s="46"/>
      <c r="N300" s="46"/>
    </row>
    <row r="301" spans="1:14" ht="30" x14ac:dyDescent="0.25">
      <c r="A301" s="49"/>
      <c r="B301" s="86" t="s">
        <v>224</v>
      </c>
      <c r="C301" s="138">
        <v>258</v>
      </c>
      <c r="D301" s="138">
        <v>4</v>
      </c>
      <c r="E301" s="139"/>
      <c r="F301" s="49"/>
      <c r="G301" s="42" t="s">
        <v>132</v>
      </c>
      <c r="H301" s="43">
        <v>44935</v>
      </c>
      <c r="I301" s="49" t="s">
        <v>225</v>
      </c>
      <c r="J301" s="50">
        <v>45301</v>
      </c>
      <c r="K301" s="46"/>
      <c r="L301" s="46"/>
      <c r="M301" s="46"/>
      <c r="N301" s="46"/>
    </row>
    <row r="302" spans="1:14" ht="30" x14ac:dyDescent="0.25">
      <c r="A302" s="49"/>
      <c r="B302" s="86" t="s">
        <v>224</v>
      </c>
      <c r="C302" s="138">
        <v>259</v>
      </c>
      <c r="D302" s="138">
        <v>2</v>
      </c>
      <c r="E302" s="139" t="s">
        <v>226</v>
      </c>
      <c r="F302" s="49"/>
      <c r="G302" s="42" t="s">
        <v>132</v>
      </c>
      <c r="H302" s="43">
        <v>44935</v>
      </c>
      <c r="I302" s="49" t="s">
        <v>225</v>
      </c>
      <c r="J302" s="50">
        <v>45301</v>
      </c>
      <c r="K302" s="46"/>
      <c r="L302" s="46"/>
      <c r="M302" s="46"/>
      <c r="N302" s="46"/>
    </row>
    <row r="303" spans="1:14" ht="30" x14ac:dyDescent="0.25">
      <c r="A303" s="49"/>
      <c r="B303" s="86" t="s">
        <v>224</v>
      </c>
      <c r="C303" s="138">
        <v>259</v>
      </c>
      <c r="D303" s="138">
        <v>1</v>
      </c>
      <c r="E303" s="139" t="s">
        <v>227</v>
      </c>
      <c r="F303" s="49"/>
      <c r="G303" s="42" t="s">
        <v>132</v>
      </c>
      <c r="H303" s="43">
        <v>44935</v>
      </c>
      <c r="I303" s="49" t="s">
        <v>225</v>
      </c>
      <c r="J303" s="50">
        <v>45301</v>
      </c>
      <c r="K303" s="46"/>
      <c r="L303" s="46"/>
      <c r="M303" s="46"/>
      <c r="N303" s="46"/>
    </row>
    <row r="304" spans="1:14" ht="30" x14ac:dyDescent="0.25">
      <c r="A304" s="49"/>
      <c r="B304" s="86" t="s">
        <v>224</v>
      </c>
      <c r="C304" s="138">
        <v>258</v>
      </c>
      <c r="D304" s="138">
        <v>7</v>
      </c>
      <c r="E304" s="139" t="s">
        <v>228</v>
      </c>
      <c r="F304" s="49"/>
      <c r="G304" s="42" t="s">
        <v>132</v>
      </c>
      <c r="H304" s="43">
        <v>44935</v>
      </c>
      <c r="I304" s="49" t="s">
        <v>225</v>
      </c>
      <c r="J304" s="50">
        <v>45301</v>
      </c>
      <c r="K304" s="46"/>
      <c r="L304" s="46"/>
      <c r="M304" s="46"/>
      <c r="N304" s="46"/>
    </row>
    <row r="305" spans="1:14" ht="30" x14ac:dyDescent="0.25">
      <c r="A305" s="49"/>
      <c r="B305" s="86" t="s">
        <v>224</v>
      </c>
      <c r="C305" s="138">
        <v>258</v>
      </c>
      <c r="D305" s="138">
        <v>6</v>
      </c>
      <c r="E305" s="139" t="s">
        <v>229</v>
      </c>
      <c r="F305" s="49"/>
      <c r="G305" s="42" t="s">
        <v>132</v>
      </c>
      <c r="H305" s="43">
        <v>44935</v>
      </c>
      <c r="I305" s="49" t="s">
        <v>225</v>
      </c>
      <c r="J305" s="50">
        <v>45301</v>
      </c>
      <c r="K305" s="46"/>
      <c r="L305" s="46"/>
      <c r="M305" s="46"/>
      <c r="N305" s="46"/>
    </row>
    <row r="306" spans="1:14" ht="30" x14ac:dyDescent="0.25">
      <c r="A306" s="49"/>
      <c r="B306" s="86" t="s">
        <v>224</v>
      </c>
      <c r="C306" s="138">
        <v>258</v>
      </c>
      <c r="D306" s="138">
        <v>5</v>
      </c>
      <c r="E306" s="139" t="s">
        <v>230</v>
      </c>
      <c r="F306" s="49"/>
      <c r="G306" s="42" t="s">
        <v>132</v>
      </c>
      <c r="H306" s="43">
        <v>44935</v>
      </c>
      <c r="I306" s="49" t="s">
        <v>225</v>
      </c>
      <c r="J306" s="50">
        <v>45301</v>
      </c>
      <c r="K306" s="46"/>
      <c r="L306" s="46"/>
      <c r="M306" s="46"/>
      <c r="N306" s="46"/>
    </row>
    <row r="307" spans="1:14" ht="30" x14ac:dyDescent="0.25">
      <c r="A307" s="49"/>
      <c r="B307" s="86" t="s">
        <v>224</v>
      </c>
      <c r="C307" s="138">
        <v>259</v>
      </c>
      <c r="D307" s="138">
        <v>3</v>
      </c>
      <c r="E307" s="139" t="s">
        <v>231</v>
      </c>
      <c r="F307" s="49"/>
      <c r="G307" s="42" t="s">
        <v>132</v>
      </c>
      <c r="H307" s="43">
        <v>44935</v>
      </c>
      <c r="I307" s="49" t="s">
        <v>225</v>
      </c>
      <c r="J307" s="50">
        <v>45301</v>
      </c>
      <c r="K307" s="46"/>
      <c r="L307" s="46"/>
      <c r="M307" s="46"/>
      <c r="N307" s="46"/>
    </row>
    <row r="308" spans="1:14" ht="30" x14ac:dyDescent="0.25">
      <c r="A308" s="49"/>
      <c r="B308" s="86" t="s">
        <v>224</v>
      </c>
      <c r="C308" s="138">
        <v>259</v>
      </c>
      <c r="D308" s="138">
        <v>4</v>
      </c>
      <c r="E308" s="139" t="s">
        <v>232</v>
      </c>
      <c r="F308" s="49"/>
      <c r="G308" s="42" t="s">
        <v>132</v>
      </c>
      <c r="H308" s="43">
        <v>44935</v>
      </c>
      <c r="I308" s="49" t="s">
        <v>225</v>
      </c>
      <c r="J308" s="50">
        <v>45301</v>
      </c>
      <c r="K308" s="46"/>
      <c r="L308" s="46"/>
      <c r="M308" s="46"/>
      <c r="N308" s="46"/>
    </row>
    <row r="309" spans="1:14" ht="30" x14ac:dyDescent="0.25">
      <c r="A309" s="49"/>
      <c r="B309" s="86" t="s">
        <v>224</v>
      </c>
      <c r="C309" s="138">
        <v>259</v>
      </c>
      <c r="D309" s="138">
        <v>5</v>
      </c>
      <c r="E309" s="139" t="s">
        <v>233</v>
      </c>
      <c r="F309" s="49"/>
      <c r="G309" s="42" t="s">
        <v>132</v>
      </c>
      <c r="H309" s="43">
        <v>44935</v>
      </c>
      <c r="I309" s="49" t="s">
        <v>225</v>
      </c>
      <c r="J309" s="50">
        <v>45301</v>
      </c>
      <c r="K309" s="46"/>
      <c r="L309" s="46"/>
      <c r="M309" s="46"/>
      <c r="N309" s="46"/>
    </row>
    <row r="310" spans="1:14" ht="30" x14ac:dyDescent="0.25">
      <c r="A310" s="49"/>
      <c r="B310" s="86" t="s">
        <v>224</v>
      </c>
      <c r="C310" s="138">
        <v>259</v>
      </c>
      <c r="D310" s="138">
        <v>6</v>
      </c>
      <c r="E310" s="139" t="s">
        <v>234</v>
      </c>
      <c r="F310" s="49"/>
      <c r="G310" s="42" t="s">
        <v>132</v>
      </c>
      <c r="H310" s="43">
        <v>44935</v>
      </c>
      <c r="I310" s="49" t="s">
        <v>225</v>
      </c>
      <c r="J310" s="50">
        <v>45301</v>
      </c>
      <c r="K310" s="46"/>
      <c r="L310" s="46"/>
      <c r="M310" s="46"/>
      <c r="N310" s="46"/>
    </row>
    <row r="311" spans="1:14" ht="15.75" x14ac:dyDescent="0.25">
      <c r="A311" s="49"/>
      <c r="B311" s="85" t="s">
        <v>138</v>
      </c>
      <c r="C311" s="135">
        <v>271</v>
      </c>
      <c r="D311" s="134">
        <v>4</v>
      </c>
      <c r="E311" s="135" t="s">
        <v>235</v>
      </c>
      <c r="F311" s="49"/>
      <c r="G311" s="42" t="s">
        <v>132</v>
      </c>
      <c r="H311" s="43">
        <v>44935</v>
      </c>
      <c r="I311" s="49"/>
      <c r="J311" s="49"/>
      <c r="K311" s="46"/>
      <c r="L311" s="46"/>
      <c r="M311" s="46"/>
      <c r="N311" s="46"/>
    </row>
    <row r="312" spans="1:14" ht="15.75" x14ac:dyDescent="0.25">
      <c r="A312" s="49"/>
      <c r="B312" s="85" t="s">
        <v>138</v>
      </c>
      <c r="C312" s="135">
        <v>271</v>
      </c>
      <c r="D312" s="134">
        <v>5</v>
      </c>
      <c r="E312" s="135" t="s">
        <v>159</v>
      </c>
      <c r="F312" s="49"/>
      <c r="G312" s="42" t="s">
        <v>132</v>
      </c>
      <c r="H312" s="43">
        <v>44935</v>
      </c>
      <c r="I312" s="49"/>
      <c r="J312" s="49"/>
      <c r="K312" s="46"/>
      <c r="L312" s="46"/>
      <c r="M312" s="46"/>
      <c r="N312" s="46"/>
    </row>
    <row r="313" spans="1:14" ht="15.75" x14ac:dyDescent="0.25">
      <c r="A313" s="49"/>
      <c r="B313" s="85" t="s">
        <v>138</v>
      </c>
      <c r="C313" s="135">
        <v>271</v>
      </c>
      <c r="D313" s="134">
        <v>6</v>
      </c>
      <c r="E313" s="135" t="s">
        <v>160</v>
      </c>
      <c r="F313" s="49"/>
      <c r="G313" s="42" t="s">
        <v>132</v>
      </c>
      <c r="H313" s="43">
        <v>44935</v>
      </c>
      <c r="I313" s="49"/>
      <c r="J313" s="49"/>
      <c r="K313" s="46"/>
      <c r="L313" s="46"/>
      <c r="M313" s="46"/>
      <c r="N313" s="46"/>
    </row>
    <row r="314" spans="1:14" ht="15.75" x14ac:dyDescent="0.25">
      <c r="A314" s="49"/>
      <c r="B314" s="85" t="s">
        <v>138</v>
      </c>
      <c r="C314" s="135">
        <v>272</v>
      </c>
      <c r="D314" s="134">
        <v>1</v>
      </c>
      <c r="E314" s="135" t="s">
        <v>162</v>
      </c>
      <c r="F314" s="49"/>
      <c r="G314" s="42" t="s">
        <v>132</v>
      </c>
      <c r="H314" s="43">
        <v>44935</v>
      </c>
      <c r="I314" s="49"/>
      <c r="J314" s="49"/>
      <c r="K314" s="46"/>
      <c r="L314" s="46"/>
      <c r="M314" s="46"/>
      <c r="N314" s="46"/>
    </row>
    <row r="315" spans="1:14" ht="15.75" x14ac:dyDescent="0.25">
      <c r="A315" s="49"/>
      <c r="B315" s="85" t="s">
        <v>138</v>
      </c>
      <c r="C315" s="135" t="s">
        <v>236</v>
      </c>
      <c r="D315" s="134">
        <v>4</v>
      </c>
      <c r="E315" s="135" t="s">
        <v>158</v>
      </c>
      <c r="F315" s="49"/>
      <c r="G315" s="42" t="s">
        <v>132</v>
      </c>
      <c r="H315" s="43">
        <v>44935</v>
      </c>
      <c r="I315" s="49"/>
      <c r="J315" s="49"/>
      <c r="K315" s="46"/>
      <c r="L315" s="46"/>
      <c r="M315" s="46"/>
      <c r="N315" s="46"/>
    </row>
    <row r="316" spans="1:14" ht="15.75" x14ac:dyDescent="0.25">
      <c r="A316" s="49"/>
      <c r="B316" s="85" t="s">
        <v>138</v>
      </c>
      <c r="C316" s="135" t="s">
        <v>236</v>
      </c>
      <c r="D316" s="134">
        <v>5</v>
      </c>
      <c r="E316" s="135" t="s">
        <v>159</v>
      </c>
      <c r="F316" s="49"/>
      <c r="G316" s="42" t="s">
        <v>132</v>
      </c>
      <c r="H316" s="43">
        <v>44935</v>
      </c>
      <c r="I316" s="49"/>
      <c r="J316" s="49"/>
      <c r="K316" s="46"/>
      <c r="L316" s="46"/>
      <c r="M316" s="46"/>
      <c r="N316" s="46"/>
    </row>
    <row r="317" spans="1:14" ht="15.75" x14ac:dyDescent="0.25">
      <c r="A317" s="49"/>
      <c r="B317" s="85" t="s">
        <v>138</v>
      </c>
      <c r="C317" s="135" t="s">
        <v>237</v>
      </c>
      <c r="D317" s="134">
        <v>1</v>
      </c>
      <c r="E317" s="135" t="s">
        <v>160</v>
      </c>
      <c r="F317" s="49"/>
      <c r="G317" s="42" t="s">
        <v>132</v>
      </c>
      <c r="H317" s="43">
        <v>44935</v>
      </c>
      <c r="I317" s="49"/>
      <c r="J317" s="49"/>
      <c r="K317" s="46"/>
      <c r="L317" s="46"/>
      <c r="M317" s="46"/>
      <c r="N317" s="46"/>
    </row>
    <row r="318" spans="1:14" ht="15.75" x14ac:dyDescent="0.25">
      <c r="A318" s="49"/>
      <c r="B318" s="85" t="s">
        <v>138</v>
      </c>
      <c r="C318" s="135" t="s">
        <v>237</v>
      </c>
      <c r="D318" s="134">
        <v>2</v>
      </c>
      <c r="E318" s="135" t="s">
        <v>162</v>
      </c>
      <c r="F318" s="49"/>
      <c r="G318" s="42" t="s">
        <v>132</v>
      </c>
      <c r="H318" s="43">
        <v>44935</v>
      </c>
      <c r="I318" s="49"/>
      <c r="J318" s="49"/>
      <c r="K318" s="46"/>
      <c r="L318" s="46"/>
      <c r="M318" s="46"/>
      <c r="N318" s="46"/>
    </row>
    <row r="319" spans="1:14" ht="15.75" x14ac:dyDescent="0.25">
      <c r="A319" s="49"/>
      <c r="B319" s="85" t="s">
        <v>138</v>
      </c>
      <c r="C319" s="135" t="s">
        <v>238</v>
      </c>
      <c r="D319" s="134">
        <v>1</v>
      </c>
      <c r="E319" s="135" t="s">
        <v>192</v>
      </c>
      <c r="F319" s="49"/>
      <c r="G319" s="42" t="s">
        <v>132</v>
      </c>
      <c r="H319" s="43">
        <v>44935</v>
      </c>
      <c r="I319" s="49"/>
      <c r="J319" s="49"/>
      <c r="K319" s="46"/>
      <c r="L319" s="46"/>
      <c r="M319" s="46"/>
      <c r="N319" s="46"/>
    </row>
    <row r="320" spans="1:14" ht="15.75" x14ac:dyDescent="0.25">
      <c r="A320" s="49"/>
      <c r="B320" s="85" t="s">
        <v>138</v>
      </c>
      <c r="C320" s="135" t="s">
        <v>238</v>
      </c>
      <c r="D320" s="134">
        <v>2</v>
      </c>
      <c r="E320" s="135" t="s">
        <v>193</v>
      </c>
      <c r="F320" s="49"/>
      <c r="G320" s="42" t="s">
        <v>132</v>
      </c>
      <c r="H320" s="43">
        <v>44935</v>
      </c>
      <c r="I320" s="49"/>
      <c r="J320" s="49"/>
      <c r="K320" s="46"/>
      <c r="L320" s="46"/>
      <c r="M320" s="46"/>
      <c r="N320" s="46"/>
    </row>
    <row r="321" spans="1:14" ht="15.75" x14ac:dyDescent="0.25">
      <c r="A321" s="49"/>
      <c r="B321" s="85" t="s">
        <v>138</v>
      </c>
      <c r="C321" s="135" t="s">
        <v>238</v>
      </c>
      <c r="D321" s="134">
        <v>3</v>
      </c>
      <c r="E321" s="135" t="s">
        <v>194</v>
      </c>
      <c r="F321" s="49"/>
      <c r="G321" s="42" t="s">
        <v>132</v>
      </c>
      <c r="H321" s="43">
        <v>44935</v>
      </c>
      <c r="I321" s="49"/>
      <c r="J321" s="49"/>
      <c r="K321" s="46"/>
      <c r="L321" s="46"/>
      <c r="M321" s="46"/>
      <c r="N321" s="46"/>
    </row>
    <row r="322" spans="1:14" ht="15.75" x14ac:dyDescent="0.25">
      <c r="A322" s="49"/>
      <c r="B322" s="85" t="s">
        <v>138</v>
      </c>
      <c r="C322" s="135" t="s">
        <v>239</v>
      </c>
      <c r="D322" s="134">
        <v>3</v>
      </c>
      <c r="E322" s="135" t="s">
        <v>158</v>
      </c>
      <c r="F322" s="49"/>
      <c r="G322" s="42" t="s">
        <v>132</v>
      </c>
      <c r="H322" s="43">
        <v>44935</v>
      </c>
      <c r="I322" s="49"/>
      <c r="J322" s="49"/>
      <c r="K322" s="46"/>
      <c r="L322" s="46"/>
      <c r="M322" s="46"/>
      <c r="N322" s="46"/>
    </row>
    <row r="323" spans="1:14" ht="15.75" x14ac:dyDescent="0.25">
      <c r="A323" s="49"/>
      <c r="B323" s="85" t="s">
        <v>138</v>
      </c>
      <c r="C323" s="135" t="s">
        <v>239</v>
      </c>
      <c r="D323" s="134">
        <v>4</v>
      </c>
      <c r="E323" s="135" t="s">
        <v>159</v>
      </c>
      <c r="F323" s="49"/>
      <c r="G323" s="42" t="s">
        <v>132</v>
      </c>
      <c r="H323" s="43">
        <v>44935</v>
      </c>
      <c r="I323" s="49"/>
      <c r="J323" s="49"/>
      <c r="K323" s="46"/>
      <c r="L323" s="46"/>
      <c r="M323" s="46"/>
      <c r="N323" s="46"/>
    </row>
    <row r="324" spans="1:14" ht="15.75" x14ac:dyDescent="0.25">
      <c r="A324" s="49"/>
      <c r="B324" s="85" t="s">
        <v>138</v>
      </c>
      <c r="C324" s="135" t="s">
        <v>239</v>
      </c>
      <c r="D324" s="134">
        <v>5</v>
      </c>
      <c r="E324" s="135" t="s">
        <v>160</v>
      </c>
      <c r="F324" s="49"/>
      <c r="G324" s="42" t="s">
        <v>132</v>
      </c>
      <c r="H324" s="43">
        <v>44935</v>
      </c>
      <c r="I324" s="49"/>
      <c r="J324" s="49"/>
      <c r="K324" s="46"/>
      <c r="L324" s="46"/>
      <c r="M324" s="46"/>
      <c r="N324" s="46"/>
    </row>
    <row r="325" spans="1:14" ht="15.75" x14ac:dyDescent="0.25">
      <c r="A325" s="49"/>
      <c r="B325" s="85" t="s">
        <v>138</v>
      </c>
      <c r="C325" s="135" t="s">
        <v>239</v>
      </c>
      <c r="D325" s="134">
        <v>6</v>
      </c>
      <c r="E325" s="135" t="s">
        <v>162</v>
      </c>
      <c r="F325" s="49"/>
      <c r="G325" s="42" t="s">
        <v>132</v>
      </c>
      <c r="H325" s="43">
        <v>44935</v>
      </c>
      <c r="I325" s="49"/>
      <c r="J325" s="49"/>
      <c r="K325" s="46"/>
      <c r="L325" s="46"/>
      <c r="M325" s="46"/>
      <c r="N325" s="46"/>
    </row>
    <row r="326" spans="1:14" ht="15.75" x14ac:dyDescent="0.25">
      <c r="A326" s="49"/>
      <c r="B326" s="85" t="s">
        <v>138</v>
      </c>
      <c r="C326" s="135" t="s">
        <v>240</v>
      </c>
      <c r="D326" s="134">
        <v>1</v>
      </c>
      <c r="E326" s="135" t="s">
        <v>158</v>
      </c>
      <c r="F326" s="49"/>
      <c r="G326" s="42" t="s">
        <v>132</v>
      </c>
      <c r="H326" s="43">
        <v>44935</v>
      </c>
      <c r="I326" s="49"/>
      <c r="J326" s="49"/>
      <c r="K326" s="46"/>
      <c r="L326" s="46"/>
      <c r="M326" s="46"/>
      <c r="N326" s="46"/>
    </row>
    <row r="327" spans="1:14" ht="15.75" x14ac:dyDescent="0.25">
      <c r="A327" s="49"/>
      <c r="B327" s="85" t="s">
        <v>138</v>
      </c>
      <c r="C327" s="135" t="s">
        <v>240</v>
      </c>
      <c r="D327" s="134">
        <v>2</v>
      </c>
      <c r="E327" s="135" t="s">
        <v>159</v>
      </c>
      <c r="F327" s="49"/>
      <c r="G327" s="42" t="s">
        <v>132</v>
      </c>
      <c r="H327" s="43">
        <v>44935</v>
      </c>
      <c r="I327" s="49"/>
      <c r="J327" s="49"/>
      <c r="K327" s="46"/>
      <c r="L327" s="46"/>
      <c r="M327" s="46"/>
      <c r="N327" s="46"/>
    </row>
    <row r="328" spans="1:14" ht="15.75" x14ac:dyDescent="0.25">
      <c r="A328" s="49"/>
      <c r="B328" s="85" t="s">
        <v>138</v>
      </c>
      <c r="C328" s="135" t="s">
        <v>240</v>
      </c>
      <c r="D328" s="134">
        <v>3</v>
      </c>
      <c r="E328" s="135" t="s">
        <v>160</v>
      </c>
      <c r="F328" s="49"/>
      <c r="G328" s="42" t="s">
        <v>132</v>
      </c>
      <c r="H328" s="43">
        <v>44935</v>
      </c>
      <c r="I328" s="49"/>
      <c r="J328" s="49"/>
      <c r="K328" s="46"/>
      <c r="L328" s="46"/>
      <c r="M328" s="46"/>
      <c r="N328" s="46"/>
    </row>
    <row r="329" spans="1:14" ht="15.75" x14ac:dyDescent="0.25">
      <c r="A329" s="49"/>
      <c r="B329" s="85" t="s">
        <v>138</v>
      </c>
      <c r="C329" s="135" t="s">
        <v>240</v>
      </c>
      <c r="D329" s="134">
        <v>4</v>
      </c>
      <c r="E329" s="135" t="s">
        <v>162</v>
      </c>
      <c r="F329" s="49"/>
      <c r="G329" s="42" t="s">
        <v>132</v>
      </c>
      <c r="H329" s="43">
        <v>44935</v>
      </c>
      <c r="I329" s="49"/>
      <c r="J329" s="49"/>
      <c r="K329" s="46"/>
      <c r="L329" s="46"/>
      <c r="M329" s="46"/>
      <c r="N329" s="46"/>
    </row>
    <row r="330" spans="1:14" ht="15.75" x14ac:dyDescent="0.25">
      <c r="A330" s="49"/>
      <c r="B330" s="85" t="s">
        <v>138</v>
      </c>
      <c r="C330" s="135" t="s">
        <v>98</v>
      </c>
      <c r="D330" s="134">
        <v>4</v>
      </c>
      <c r="E330" s="135" t="s">
        <v>139</v>
      </c>
      <c r="F330" s="49"/>
      <c r="G330" s="42" t="s">
        <v>132</v>
      </c>
      <c r="H330" s="43">
        <v>44935</v>
      </c>
      <c r="I330" s="49"/>
      <c r="J330" s="49"/>
      <c r="K330" s="46"/>
      <c r="L330" s="46"/>
      <c r="M330" s="46"/>
      <c r="N330" s="46"/>
    </row>
    <row r="331" spans="1:14" ht="15.75" x14ac:dyDescent="0.25">
      <c r="A331" s="49"/>
      <c r="B331" s="85" t="s">
        <v>138</v>
      </c>
      <c r="C331" s="135" t="s">
        <v>98</v>
      </c>
      <c r="D331" s="134">
        <v>5</v>
      </c>
      <c r="E331" s="135" t="s">
        <v>140</v>
      </c>
      <c r="F331" s="49"/>
      <c r="G331" s="42" t="s">
        <v>132</v>
      </c>
      <c r="H331" s="43">
        <v>44935</v>
      </c>
      <c r="I331" s="49"/>
      <c r="J331" s="49"/>
      <c r="K331" s="46"/>
      <c r="L331" s="46"/>
      <c r="M331" s="46"/>
      <c r="N331" s="46"/>
    </row>
    <row r="332" spans="1:14" ht="15.75" x14ac:dyDescent="0.25">
      <c r="A332" s="49"/>
      <c r="B332" s="85" t="s">
        <v>138</v>
      </c>
      <c r="C332" s="135" t="s">
        <v>98</v>
      </c>
      <c r="D332" s="134">
        <v>6</v>
      </c>
      <c r="E332" s="135" t="s">
        <v>214</v>
      </c>
      <c r="F332" s="49"/>
      <c r="G332" s="42" t="s">
        <v>132</v>
      </c>
      <c r="H332" s="43">
        <v>44935</v>
      </c>
      <c r="I332" s="49"/>
      <c r="J332" s="49"/>
      <c r="K332" s="46"/>
      <c r="L332" s="46"/>
      <c r="M332" s="46"/>
      <c r="N332" s="46"/>
    </row>
    <row r="333" spans="1:14" ht="15.75" x14ac:dyDescent="0.25">
      <c r="A333" s="49"/>
      <c r="B333" s="85" t="s">
        <v>138</v>
      </c>
      <c r="C333" s="135" t="s">
        <v>241</v>
      </c>
      <c r="D333" s="134">
        <v>1</v>
      </c>
      <c r="E333" s="135" t="s">
        <v>142</v>
      </c>
      <c r="F333" s="49"/>
      <c r="G333" s="42" t="s">
        <v>132</v>
      </c>
      <c r="H333" s="43">
        <v>44935</v>
      </c>
      <c r="I333" s="49"/>
      <c r="J333" s="49"/>
      <c r="K333" s="46"/>
      <c r="L333" s="46"/>
      <c r="M333" s="46"/>
      <c r="N333" s="46"/>
    </row>
    <row r="334" spans="1:14" ht="15.75" x14ac:dyDescent="0.25">
      <c r="A334" s="49"/>
      <c r="B334" s="85" t="s">
        <v>138</v>
      </c>
      <c r="C334" s="135" t="s">
        <v>241</v>
      </c>
      <c r="D334" s="134">
        <v>2</v>
      </c>
      <c r="E334" s="135" t="s">
        <v>143</v>
      </c>
      <c r="F334" s="49"/>
      <c r="G334" s="42" t="s">
        <v>132</v>
      </c>
      <c r="H334" s="43">
        <v>44935</v>
      </c>
      <c r="I334" s="49"/>
      <c r="J334" s="49"/>
      <c r="K334" s="46"/>
      <c r="L334" s="46"/>
      <c r="M334" s="46"/>
      <c r="N334" s="46"/>
    </row>
    <row r="335" spans="1:14" ht="15.75" x14ac:dyDescent="0.25">
      <c r="A335" s="49"/>
      <c r="B335" s="85" t="s">
        <v>138</v>
      </c>
      <c r="C335" s="135" t="s">
        <v>242</v>
      </c>
      <c r="D335" s="134">
        <v>3</v>
      </c>
      <c r="E335" s="135" t="s">
        <v>192</v>
      </c>
      <c r="F335" s="49"/>
      <c r="G335" s="42" t="s">
        <v>132</v>
      </c>
      <c r="H335" s="43">
        <v>44935</v>
      </c>
      <c r="I335" s="49"/>
      <c r="J335" s="49"/>
      <c r="K335" s="46"/>
      <c r="L335" s="46"/>
      <c r="M335" s="46"/>
      <c r="N335" s="46"/>
    </row>
    <row r="336" spans="1:14" ht="15.75" x14ac:dyDescent="0.25">
      <c r="A336" s="49"/>
      <c r="B336" s="85" t="s">
        <v>138</v>
      </c>
      <c r="C336" s="135" t="s">
        <v>242</v>
      </c>
      <c r="D336" s="134">
        <v>4</v>
      </c>
      <c r="E336" s="135" t="s">
        <v>193</v>
      </c>
      <c r="F336" s="49"/>
      <c r="G336" s="42" t="s">
        <v>132</v>
      </c>
      <c r="H336" s="43">
        <v>44935</v>
      </c>
      <c r="I336" s="49"/>
      <c r="J336" s="49"/>
      <c r="K336" s="46"/>
      <c r="L336" s="46"/>
      <c r="M336" s="46"/>
      <c r="N336" s="46"/>
    </row>
    <row r="337" spans="1:14" ht="15.75" x14ac:dyDescent="0.25">
      <c r="A337" s="49"/>
      <c r="B337" s="85" t="s">
        <v>138</v>
      </c>
      <c r="C337" s="135" t="s">
        <v>242</v>
      </c>
      <c r="D337" s="134">
        <v>5</v>
      </c>
      <c r="E337" s="135" t="s">
        <v>194</v>
      </c>
      <c r="F337" s="49"/>
      <c r="G337" s="42" t="s">
        <v>132</v>
      </c>
      <c r="H337" s="43">
        <v>44935</v>
      </c>
      <c r="I337" s="49"/>
      <c r="J337" s="49"/>
      <c r="K337" s="46"/>
      <c r="L337" s="46"/>
      <c r="M337" s="46"/>
      <c r="N337" s="46"/>
    </row>
    <row r="338" spans="1:14" ht="15.75" x14ac:dyDescent="0.25">
      <c r="A338" s="49"/>
      <c r="B338" s="85" t="s">
        <v>138</v>
      </c>
      <c r="C338" s="139" t="s">
        <v>243</v>
      </c>
      <c r="D338" s="134">
        <v>6</v>
      </c>
      <c r="E338" s="135" t="s">
        <v>192</v>
      </c>
      <c r="F338" s="49"/>
      <c r="G338" s="42" t="s">
        <v>132</v>
      </c>
      <c r="H338" s="43">
        <v>44935</v>
      </c>
      <c r="I338" s="49"/>
      <c r="J338" s="49"/>
      <c r="K338" s="46"/>
      <c r="L338" s="46"/>
      <c r="M338" s="46"/>
      <c r="N338" s="46"/>
    </row>
    <row r="339" spans="1:14" ht="15.75" x14ac:dyDescent="0.25">
      <c r="A339" s="49"/>
      <c r="B339" s="85" t="s">
        <v>138</v>
      </c>
      <c r="C339" s="139" t="s">
        <v>244</v>
      </c>
      <c r="D339" s="134">
        <v>1</v>
      </c>
      <c r="E339" s="135" t="s">
        <v>193</v>
      </c>
      <c r="F339" s="49"/>
      <c r="G339" s="42" t="s">
        <v>132</v>
      </c>
      <c r="H339" s="43">
        <v>44935</v>
      </c>
      <c r="I339" s="49"/>
      <c r="J339" s="49"/>
      <c r="K339" s="46"/>
      <c r="L339" s="46"/>
      <c r="M339" s="46"/>
      <c r="N339" s="46"/>
    </row>
    <row r="340" spans="1:14" ht="15.75" x14ac:dyDescent="0.25">
      <c r="A340" s="49"/>
      <c r="B340" s="85" t="s">
        <v>138</v>
      </c>
      <c r="C340" s="139" t="s">
        <v>244</v>
      </c>
      <c r="D340" s="134">
        <v>2</v>
      </c>
      <c r="E340" s="135" t="s">
        <v>194</v>
      </c>
      <c r="F340" s="49"/>
      <c r="G340" s="42" t="s">
        <v>132</v>
      </c>
      <c r="H340" s="43">
        <v>44935</v>
      </c>
      <c r="I340" s="49"/>
      <c r="J340" s="49"/>
      <c r="K340" s="46"/>
      <c r="L340" s="46"/>
      <c r="M340" s="46"/>
      <c r="N340" s="46"/>
    </row>
    <row r="341" spans="1:14" ht="15.75" x14ac:dyDescent="0.25">
      <c r="A341" s="49"/>
      <c r="B341" s="85" t="s">
        <v>138</v>
      </c>
      <c r="C341" s="134">
        <v>308</v>
      </c>
      <c r="D341" s="134">
        <v>4</v>
      </c>
      <c r="E341" s="135" t="s">
        <v>192</v>
      </c>
      <c r="F341" s="49"/>
      <c r="G341" s="42" t="s">
        <v>132</v>
      </c>
      <c r="H341" s="43">
        <v>44935</v>
      </c>
      <c r="I341" s="49"/>
      <c r="J341" s="49"/>
      <c r="K341" s="46"/>
      <c r="L341" s="46"/>
      <c r="M341" s="46"/>
      <c r="N341" s="46"/>
    </row>
    <row r="342" spans="1:14" ht="15.75" x14ac:dyDescent="0.25">
      <c r="A342" s="49"/>
      <c r="B342" s="85" t="s">
        <v>138</v>
      </c>
      <c r="C342" s="134">
        <v>308</v>
      </c>
      <c r="D342" s="134">
        <v>5</v>
      </c>
      <c r="E342" s="135" t="s">
        <v>193</v>
      </c>
      <c r="F342" s="49"/>
      <c r="G342" s="42" t="s">
        <v>132</v>
      </c>
      <c r="H342" s="43">
        <v>44935</v>
      </c>
      <c r="I342" s="49"/>
      <c r="J342" s="49"/>
      <c r="K342" s="46"/>
      <c r="L342" s="46"/>
      <c r="M342" s="46"/>
      <c r="N342" s="46"/>
    </row>
    <row r="343" spans="1:14" ht="15.75" x14ac:dyDescent="0.25">
      <c r="A343" s="49"/>
      <c r="B343" s="85" t="s">
        <v>138</v>
      </c>
      <c r="C343" s="134">
        <v>308</v>
      </c>
      <c r="D343" s="134">
        <v>6</v>
      </c>
      <c r="E343" s="135" t="s">
        <v>194</v>
      </c>
      <c r="F343" s="49"/>
      <c r="G343" s="42" t="s">
        <v>132</v>
      </c>
      <c r="H343" s="43">
        <v>44935</v>
      </c>
      <c r="I343" s="49"/>
      <c r="J343" s="49"/>
      <c r="K343" s="46"/>
      <c r="L343" s="46"/>
      <c r="M343" s="46"/>
      <c r="N343" s="46"/>
    </row>
    <row r="344" spans="1:14" ht="15.75" x14ac:dyDescent="0.25">
      <c r="A344" s="49"/>
      <c r="B344" s="85" t="s">
        <v>138</v>
      </c>
      <c r="C344" s="134">
        <v>310</v>
      </c>
      <c r="D344" s="134">
        <v>2</v>
      </c>
      <c r="E344" s="135" t="s">
        <v>15</v>
      </c>
      <c r="F344" s="49"/>
      <c r="G344" s="42" t="s">
        <v>132</v>
      </c>
      <c r="H344" s="43">
        <v>44935</v>
      </c>
      <c r="I344" s="49"/>
      <c r="J344" s="49"/>
      <c r="K344" s="46"/>
      <c r="L344" s="46"/>
      <c r="M344" s="46"/>
      <c r="N344" s="46"/>
    </row>
    <row r="345" spans="1:14" ht="15.75" x14ac:dyDescent="0.25">
      <c r="A345" s="49"/>
      <c r="B345" s="85" t="s">
        <v>138</v>
      </c>
      <c r="C345" s="134">
        <v>310</v>
      </c>
      <c r="D345" s="134">
        <v>3</v>
      </c>
      <c r="E345" s="135" t="s">
        <v>42</v>
      </c>
      <c r="F345" s="49"/>
      <c r="G345" s="42" t="s">
        <v>132</v>
      </c>
      <c r="H345" s="43">
        <v>44935</v>
      </c>
      <c r="I345" s="49"/>
      <c r="J345" s="49"/>
      <c r="K345" s="46"/>
      <c r="L345" s="46"/>
      <c r="M345" s="46"/>
      <c r="N345" s="46"/>
    </row>
    <row r="346" spans="1:14" ht="15.75" x14ac:dyDescent="0.25">
      <c r="A346" s="49"/>
      <c r="B346" s="85" t="s">
        <v>138</v>
      </c>
      <c r="C346" s="134">
        <v>325</v>
      </c>
      <c r="D346" s="134">
        <v>1</v>
      </c>
      <c r="E346" s="135" t="s">
        <v>15</v>
      </c>
      <c r="F346" s="49"/>
      <c r="G346" s="42" t="s">
        <v>132</v>
      </c>
      <c r="H346" s="43">
        <v>44935</v>
      </c>
      <c r="I346" s="49"/>
      <c r="J346" s="49"/>
      <c r="K346" s="46"/>
      <c r="L346" s="46"/>
      <c r="M346" s="46"/>
      <c r="N346" s="46"/>
    </row>
    <row r="347" spans="1:14" ht="15.75" x14ac:dyDescent="0.25">
      <c r="A347" s="49"/>
      <c r="B347" s="85" t="s">
        <v>138</v>
      </c>
      <c r="C347" s="134">
        <v>325</v>
      </c>
      <c r="D347" s="134">
        <v>2</v>
      </c>
      <c r="E347" s="135" t="s">
        <v>42</v>
      </c>
      <c r="F347" s="49"/>
      <c r="G347" s="42" t="s">
        <v>132</v>
      </c>
      <c r="H347" s="43">
        <v>44935</v>
      </c>
      <c r="I347" s="49"/>
      <c r="J347" s="49"/>
      <c r="K347" s="46"/>
      <c r="L347" s="46"/>
      <c r="M347" s="46"/>
      <c r="N347" s="46"/>
    </row>
    <row r="348" spans="1:14" ht="15.75" x14ac:dyDescent="0.25">
      <c r="A348" s="49"/>
      <c r="B348" s="85" t="s">
        <v>138</v>
      </c>
      <c r="C348" s="134">
        <v>325</v>
      </c>
      <c r="D348" s="134">
        <v>3</v>
      </c>
      <c r="E348" s="135" t="s">
        <v>158</v>
      </c>
      <c r="F348" s="49"/>
      <c r="G348" s="42" t="s">
        <v>132</v>
      </c>
      <c r="H348" s="43">
        <v>44935</v>
      </c>
      <c r="I348" s="49"/>
      <c r="J348" s="49"/>
      <c r="K348" s="46"/>
      <c r="L348" s="46"/>
      <c r="M348" s="46"/>
      <c r="N348" s="46"/>
    </row>
    <row r="349" spans="1:14" ht="15.75" x14ac:dyDescent="0.25">
      <c r="A349" s="49"/>
      <c r="B349" s="85" t="s">
        <v>138</v>
      </c>
      <c r="C349" s="134">
        <v>325</v>
      </c>
      <c r="D349" s="134">
        <v>4</v>
      </c>
      <c r="E349" s="135" t="s">
        <v>159</v>
      </c>
      <c r="F349" s="49"/>
      <c r="G349" s="42" t="s">
        <v>132</v>
      </c>
      <c r="H349" s="43">
        <v>44935</v>
      </c>
      <c r="I349" s="49"/>
      <c r="J349" s="49"/>
      <c r="K349" s="46"/>
      <c r="L349" s="46"/>
      <c r="M349" s="46"/>
      <c r="N349" s="46"/>
    </row>
    <row r="350" spans="1:14" ht="15.75" x14ac:dyDescent="0.25">
      <c r="A350" s="49"/>
      <c r="B350" s="85" t="s">
        <v>138</v>
      </c>
      <c r="C350" s="134">
        <v>325</v>
      </c>
      <c r="D350" s="134">
        <v>5</v>
      </c>
      <c r="E350" s="135" t="s">
        <v>160</v>
      </c>
      <c r="F350" s="49"/>
      <c r="G350" s="42" t="s">
        <v>132</v>
      </c>
      <c r="H350" s="43">
        <v>44935</v>
      </c>
      <c r="I350" s="49"/>
      <c r="J350" s="49"/>
      <c r="K350" s="46"/>
      <c r="L350" s="46"/>
      <c r="M350" s="46"/>
      <c r="N350" s="46"/>
    </row>
    <row r="351" spans="1:14" ht="15.75" x14ac:dyDescent="0.25">
      <c r="A351" s="49"/>
      <c r="B351" s="85" t="s">
        <v>138</v>
      </c>
      <c r="C351" s="134">
        <v>325</v>
      </c>
      <c r="D351" s="134"/>
      <c r="E351" s="135" t="s">
        <v>162</v>
      </c>
      <c r="F351" s="49"/>
      <c r="G351" s="42" t="s">
        <v>132</v>
      </c>
      <c r="H351" s="43">
        <v>44935</v>
      </c>
      <c r="I351" s="49"/>
      <c r="J351" s="49"/>
      <c r="K351" s="46"/>
      <c r="L351" s="46"/>
      <c r="M351" s="46"/>
      <c r="N351" s="46"/>
    </row>
    <row r="352" spans="1:14" ht="15.75" x14ac:dyDescent="0.25">
      <c r="A352" s="49"/>
      <c r="B352" s="85" t="s">
        <v>138</v>
      </c>
      <c r="C352" s="134">
        <v>326</v>
      </c>
      <c r="D352" s="134">
        <v>1</v>
      </c>
      <c r="E352" s="135" t="s">
        <v>144</v>
      </c>
      <c r="F352" s="49"/>
      <c r="G352" s="42" t="s">
        <v>132</v>
      </c>
      <c r="H352" s="43">
        <v>44935</v>
      </c>
      <c r="I352" s="49"/>
      <c r="J352" s="49"/>
      <c r="K352" s="46"/>
      <c r="L352" s="46"/>
      <c r="M352" s="46"/>
      <c r="N352" s="46"/>
    </row>
    <row r="353" spans="1:14" ht="15.75" x14ac:dyDescent="0.25">
      <c r="A353" s="49"/>
      <c r="B353" s="85" t="s">
        <v>138</v>
      </c>
      <c r="C353" s="134">
        <v>326</v>
      </c>
      <c r="D353" s="134">
        <v>2</v>
      </c>
      <c r="E353" s="135" t="s">
        <v>195</v>
      </c>
      <c r="F353" s="49"/>
      <c r="G353" s="42" t="s">
        <v>132</v>
      </c>
      <c r="H353" s="43">
        <v>44935</v>
      </c>
      <c r="I353" s="49"/>
      <c r="J353" s="49"/>
      <c r="K353" s="46"/>
      <c r="L353" s="46"/>
      <c r="M353" s="46"/>
      <c r="N353" s="46"/>
    </row>
    <row r="354" spans="1:14" ht="15.75" x14ac:dyDescent="0.25">
      <c r="A354" s="49"/>
      <c r="B354" s="85" t="s">
        <v>138</v>
      </c>
      <c r="C354" s="134">
        <v>326</v>
      </c>
      <c r="D354" s="134">
        <v>3</v>
      </c>
      <c r="E354" s="135" t="s">
        <v>196</v>
      </c>
      <c r="F354" s="49"/>
      <c r="G354" s="42" t="s">
        <v>132</v>
      </c>
      <c r="H354" s="43">
        <v>44935</v>
      </c>
      <c r="I354" s="49"/>
      <c r="J354" s="49"/>
      <c r="K354" s="46"/>
      <c r="L354" s="46"/>
      <c r="M354" s="46"/>
      <c r="N354" s="46"/>
    </row>
    <row r="355" spans="1:14" ht="15.75" x14ac:dyDescent="0.25">
      <c r="A355" s="49"/>
      <c r="B355" s="85" t="s">
        <v>138</v>
      </c>
      <c r="C355" s="134">
        <v>326</v>
      </c>
      <c r="D355" s="134">
        <v>4</v>
      </c>
      <c r="E355" s="135" t="s">
        <v>147</v>
      </c>
      <c r="F355" s="49"/>
      <c r="G355" s="42" t="s">
        <v>132</v>
      </c>
      <c r="H355" s="43">
        <v>44935</v>
      </c>
      <c r="I355" s="49"/>
      <c r="J355" s="49"/>
      <c r="K355" s="46"/>
      <c r="L355" s="46"/>
      <c r="M355" s="46"/>
      <c r="N355" s="46"/>
    </row>
    <row r="356" spans="1:14" ht="15.75" x14ac:dyDescent="0.25">
      <c r="A356" s="49"/>
      <c r="B356" s="85" t="s">
        <v>138</v>
      </c>
      <c r="C356" s="134">
        <v>326</v>
      </c>
      <c r="D356" s="134">
        <v>5</v>
      </c>
      <c r="E356" s="135" t="s">
        <v>148</v>
      </c>
      <c r="F356" s="49"/>
      <c r="G356" s="42" t="s">
        <v>132</v>
      </c>
      <c r="H356" s="43">
        <v>44935</v>
      </c>
      <c r="I356" s="49"/>
      <c r="J356" s="49"/>
      <c r="K356" s="46"/>
      <c r="L356" s="46"/>
      <c r="M356" s="46"/>
      <c r="N356" s="46"/>
    </row>
    <row r="357" spans="1:14" ht="15.75" x14ac:dyDescent="0.25">
      <c r="A357" s="49"/>
      <c r="B357" s="85" t="s">
        <v>138</v>
      </c>
      <c r="C357" s="134">
        <v>326</v>
      </c>
      <c r="D357" s="134">
        <v>6</v>
      </c>
      <c r="E357" s="135" t="s">
        <v>149</v>
      </c>
      <c r="F357" s="49"/>
      <c r="G357" s="42" t="s">
        <v>132</v>
      </c>
      <c r="H357" s="43">
        <v>44935</v>
      </c>
      <c r="I357" s="49"/>
      <c r="J357" s="49"/>
      <c r="K357" s="46"/>
      <c r="L357" s="46"/>
      <c r="M357" s="46"/>
      <c r="N357" s="46"/>
    </row>
    <row r="358" spans="1:14" ht="15.75" x14ac:dyDescent="0.25">
      <c r="A358" s="49"/>
      <c r="B358" s="86" t="s">
        <v>245</v>
      </c>
      <c r="C358" s="134">
        <v>35</v>
      </c>
      <c r="D358" s="134">
        <v>4</v>
      </c>
      <c r="E358" s="89" t="s">
        <v>158</v>
      </c>
      <c r="F358" s="49"/>
      <c r="G358" s="42" t="s">
        <v>132</v>
      </c>
      <c r="H358" s="50">
        <v>45301</v>
      </c>
      <c r="I358" s="49" t="s">
        <v>114</v>
      </c>
      <c r="J358" s="50">
        <v>45301</v>
      </c>
      <c r="K358" s="46"/>
      <c r="L358" s="46"/>
      <c r="M358" s="46"/>
      <c r="N358" s="46"/>
    </row>
    <row r="359" spans="1:14" ht="15.75" x14ac:dyDescent="0.25">
      <c r="A359" s="140"/>
      <c r="B359" s="141" t="s">
        <v>245</v>
      </c>
      <c r="C359" s="153">
        <v>35</v>
      </c>
      <c r="D359" s="153">
        <v>5</v>
      </c>
      <c r="E359" s="154" t="s">
        <v>159</v>
      </c>
      <c r="F359" s="140"/>
      <c r="G359" s="95" t="s">
        <v>132</v>
      </c>
      <c r="H359" s="142">
        <v>45301</v>
      </c>
      <c r="I359" s="49" t="s">
        <v>114</v>
      </c>
      <c r="J359" s="50">
        <v>45301</v>
      </c>
      <c r="K359" s="143"/>
      <c r="L359" s="143"/>
      <c r="M359" s="143"/>
      <c r="N359" s="143"/>
    </row>
    <row r="360" spans="1:14" ht="15.75" x14ac:dyDescent="0.25">
      <c r="A360" s="49"/>
      <c r="B360" s="86" t="s">
        <v>245</v>
      </c>
      <c r="C360" s="134">
        <v>35</v>
      </c>
      <c r="D360" s="134">
        <v>6</v>
      </c>
      <c r="E360" s="89" t="s">
        <v>160</v>
      </c>
      <c r="F360" s="49"/>
      <c r="G360" s="42" t="s">
        <v>132</v>
      </c>
      <c r="H360" s="50">
        <v>45301</v>
      </c>
      <c r="I360" s="49" t="s">
        <v>114</v>
      </c>
      <c r="J360" s="50">
        <v>45301</v>
      </c>
      <c r="K360" s="46"/>
      <c r="L360" s="46"/>
      <c r="M360" s="46"/>
      <c r="N360" s="46"/>
    </row>
    <row r="361" spans="1:14" ht="15.75" x14ac:dyDescent="0.25">
      <c r="A361" s="49"/>
      <c r="B361" s="86" t="s">
        <v>245</v>
      </c>
      <c r="C361" s="134">
        <v>35</v>
      </c>
      <c r="D361" s="134">
        <v>7</v>
      </c>
      <c r="E361" s="89" t="s">
        <v>162</v>
      </c>
      <c r="F361" s="49"/>
      <c r="G361" s="42" t="s">
        <v>132</v>
      </c>
      <c r="H361" s="50">
        <v>45301</v>
      </c>
      <c r="I361" s="49" t="s">
        <v>114</v>
      </c>
      <c r="J361" s="50">
        <v>45301</v>
      </c>
      <c r="K361" s="46"/>
      <c r="L361" s="46"/>
      <c r="M361" s="46"/>
      <c r="N361" s="46"/>
    </row>
    <row r="362" spans="1:14" ht="15.75" x14ac:dyDescent="0.25">
      <c r="A362" s="49"/>
      <c r="B362" s="86" t="s">
        <v>246</v>
      </c>
      <c r="C362" s="134">
        <v>99</v>
      </c>
      <c r="D362" s="134">
        <v>1</v>
      </c>
      <c r="E362" s="89" t="s">
        <v>197</v>
      </c>
      <c r="F362" s="49"/>
      <c r="G362" s="42" t="s">
        <v>132</v>
      </c>
      <c r="H362" s="50">
        <v>45301</v>
      </c>
      <c r="I362" s="49" t="s">
        <v>114</v>
      </c>
      <c r="J362" s="50">
        <v>45302</v>
      </c>
      <c r="K362" s="46"/>
      <c r="L362" s="46"/>
      <c r="M362" s="46"/>
      <c r="N362" s="46"/>
    </row>
    <row r="363" spans="1:14" ht="15.75" x14ac:dyDescent="0.25">
      <c r="A363" s="49"/>
      <c r="B363" s="86" t="s">
        <v>246</v>
      </c>
      <c r="C363" s="134">
        <v>99</v>
      </c>
      <c r="D363" s="134">
        <v>2</v>
      </c>
      <c r="E363" s="89" t="s">
        <v>198</v>
      </c>
      <c r="F363" s="49"/>
      <c r="G363" s="42" t="s">
        <v>132</v>
      </c>
      <c r="H363" s="50">
        <v>45301</v>
      </c>
      <c r="I363" s="49" t="s">
        <v>114</v>
      </c>
      <c r="J363" s="50">
        <v>45302</v>
      </c>
      <c r="K363" s="46"/>
      <c r="L363" s="46"/>
      <c r="M363" s="46"/>
      <c r="N363" s="46"/>
    </row>
    <row r="364" spans="1:14" ht="15.75" x14ac:dyDescent="0.25">
      <c r="A364" s="49"/>
      <c r="B364" s="86" t="s">
        <v>246</v>
      </c>
      <c r="C364" s="134">
        <v>99</v>
      </c>
      <c r="D364" s="134">
        <v>3</v>
      </c>
      <c r="E364" s="89" t="s">
        <v>199</v>
      </c>
      <c r="F364" s="49"/>
      <c r="G364" s="42" t="s">
        <v>132</v>
      </c>
      <c r="H364" s="50">
        <v>45301</v>
      </c>
      <c r="I364" s="49" t="s">
        <v>114</v>
      </c>
      <c r="J364" s="50">
        <v>45302</v>
      </c>
      <c r="K364" s="46"/>
      <c r="L364" s="46"/>
      <c r="M364" s="46"/>
      <c r="N364" s="46"/>
    </row>
    <row r="365" spans="1:14" ht="15.75" x14ac:dyDescent="0.25">
      <c r="A365" s="49"/>
      <c r="B365" s="86" t="s">
        <v>246</v>
      </c>
      <c r="C365" s="134">
        <v>99</v>
      </c>
      <c r="D365" s="134">
        <v>4</v>
      </c>
      <c r="E365" s="89" t="s">
        <v>200</v>
      </c>
      <c r="F365" s="49"/>
      <c r="G365" s="42" t="s">
        <v>132</v>
      </c>
      <c r="H365" s="50">
        <v>45301</v>
      </c>
      <c r="I365" s="49" t="s">
        <v>114</v>
      </c>
      <c r="J365" s="50">
        <v>45302</v>
      </c>
      <c r="K365" s="46"/>
      <c r="L365" s="46"/>
      <c r="M365" s="46"/>
      <c r="N365" s="46"/>
    </row>
    <row r="366" spans="1:14" ht="15.75" x14ac:dyDescent="0.25">
      <c r="A366" s="49"/>
      <c r="B366" s="86" t="s">
        <v>246</v>
      </c>
      <c r="C366" s="134">
        <v>99</v>
      </c>
      <c r="D366" s="134">
        <v>5</v>
      </c>
      <c r="E366" s="89" t="s">
        <v>201</v>
      </c>
      <c r="F366" s="49"/>
      <c r="G366" s="42" t="s">
        <v>132</v>
      </c>
      <c r="H366" s="50">
        <v>45301</v>
      </c>
      <c r="I366" s="49" t="s">
        <v>114</v>
      </c>
      <c r="J366" s="50">
        <v>45302</v>
      </c>
      <c r="K366" s="46"/>
      <c r="L366" s="46"/>
      <c r="M366" s="46"/>
      <c r="N366" s="46"/>
    </row>
    <row r="367" spans="1:14" ht="15.75" x14ac:dyDescent="0.25">
      <c r="A367" s="49"/>
      <c r="B367" s="86" t="s">
        <v>246</v>
      </c>
      <c r="C367" s="134">
        <v>100</v>
      </c>
      <c r="D367" s="134">
        <v>1</v>
      </c>
      <c r="E367" s="89" t="s">
        <v>202</v>
      </c>
      <c r="F367" s="49"/>
      <c r="G367" s="42" t="s">
        <v>132</v>
      </c>
      <c r="H367" s="50">
        <v>45301</v>
      </c>
      <c r="I367" s="49" t="s">
        <v>114</v>
      </c>
      <c r="J367" s="50">
        <v>45302</v>
      </c>
      <c r="K367" s="46"/>
      <c r="L367" s="46"/>
      <c r="M367" s="46"/>
      <c r="N367" s="46"/>
    </row>
    <row r="368" spans="1:14" ht="15.75" x14ac:dyDescent="0.25">
      <c r="A368" s="49"/>
      <c r="B368" s="86" t="s">
        <v>246</v>
      </c>
      <c r="C368" s="134">
        <v>100</v>
      </c>
      <c r="D368" s="134">
        <v>2</v>
      </c>
      <c r="E368" s="89" t="s">
        <v>203</v>
      </c>
      <c r="F368" s="49"/>
      <c r="G368" s="42" t="s">
        <v>132</v>
      </c>
      <c r="H368" s="50">
        <v>45301</v>
      </c>
      <c r="I368" s="49" t="s">
        <v>114</v>
      </c>
      <c r="J368" s="50">
        <v>45302</v>
      </c>
      <c r="K368" s="46"/>
      <c r="L368" s="46"/>
      <c r="M368" s="46"/>
      <c r="N368" s="46"/>
    </row>
    <row r="369" spans="1:14" ht="15.75" x14ac:dyDescent="0.25">
      <c r="A369" s="49"/>
      <c r="B369" s="86" t="s">
        <v>246</v>
      </c>
      <c r="C369" s="134">
        <v>100</v>
      </c>
      <c r="D369" s="134">
        <v>4</v>
      </c>
      <c r="E369" s="135" t="s">
        <v>197</v>
      </c>
      <c r="F369" s="49"/>
      <c r="G369" s="42" t="s">
        <v>132</v>
      </c>
      <c r="H369" s="50">
        <v>45301</v>
      </c>
      <c r="I369" s="49" t="s">
        <v>114</v>
      </c>
      <c r="J369" s="50">
        <v>45302</v>
      </c>
      <c r="K369" s="46"/>
      <c r="L369" s="46"/>
      <c r="M369" s="46"/>
      <c r="N369" s="46"/>
    </row>
    <row r="370" spans="1:14" ht="15.75" x14ac:dyDescent="0.25">
      <c r="A370" s="49"/>
      <c r="B370" s="86" t="s">
        <v>246</v>
      </c>
      <c r="C370" s="134">
        <v>100</v>
      </c>
      <c r="D370" s="134">
        <v>5</v>
      </c>
      <c r="E370" s="135" t="s">
        <v>198</v>
      </c>
      <c r="F370" s="49"/>
      <c r="G370" s="42" t="s">
        <v>132</v>
      </c>
      <c r="H370" s="50">
        <v>45301</v>
      </c>
      <c r="I370" s="49" t="s">
        <v>114</v>
      </c>
      <c r="J370" s="50">
        <v>45302</v>
      </c>
      <c r="K370" s="46"/>
      <c r="L370" s="46"/>
      <c r="M370" s="46"/>
      <c r="N370" s="46"/>
    </row>
    <row r="371" spans="1:14" ht="15.75" x14ac:dyDescent="0.25">
      <c r="A371" s="49"/>
      <c r="B371" s="86" t="s">
        <v>246</v>
      </c>
      <c r="C371" s="134">
        <v>101</v>
      </c>
      <c r="D371" s="134">
        <v>1</v>
      </c>
      <c r="E371" s="135" t="s">
        <v>199</v>
      </c>
      <c r="F371" s="49"/>
      <c r="G371" s="42" t="s">
        <v>132</v>
      </c>
      <c r="H371" s="50">
        <v>45301</v>
      </c>
      <c r="I371" s="49" t="s">
        <v>114</v>
      </c>
      <c r="J371" s="50">
        <v>45302</v>
      </c>
      <c r="K371" s="46"/>
      <c r="L371" s="46"/>
      <c r="M371" s="46"/>
      <c r="N371" s="46"/>
    </row>
    <row r="372" spans="1:14" ht="15.75" x14ac:dyDescent="0.25">
      <c r="A372" s="49"/>
      <c r="B372" s="86" t="s">
        <v>246</v>
      </c>
      <c r="C372" s="134">
        <v>101</v>
      </c>
      <c r="D372" s="134">
        <v>2</v>
      </c>
      <c r="E372" s="135" t="s">
        <v>200</v>
      </c>
      <c r="F372" s="49"/>
      <c r="G372" s="42" t="s">
        <v>132</v>
      </c>
      <c r="H372" s="50">
        <v>45301</v>
      </c>
      <c r="I372" s="49" t="s">
        <v>114</v>
      </c>
      <c r="J372" s="50">
        <v>45302</v>
      </c>
      <c r="K372" s="46"/>
      <c r="L372" s="46"/>
      <c r="M372" s="46"/>
      <c r="N372" s="46"/>
    </row>
    <row r="373" spans="1:14" ht="15.75" x14ac:dyDescent="0.25">
      <c r="A373" s="49"/>
      <c r="B373" s="86" t="s">
        <v>246</v>
      </c>
      <c r="C373" s="134">
        <v>101</v>
      </c>
      <c r="D373" s="134">
        <v>3</v>
      </c>
      <c r="E373" s="135" t="s">
        <v>201</v>
      </c>
      <c r="F373" s="49"/>
      <c r="G373" s="42" t="s">
        <v>132</v>
      </c>
      <c r="H373" s="50">
        <v>45301</v>
      </c>
      <c r="I373" s="49" t="s">
        <v>114</v>
      </c>
      <c r="J373" s="50">
        <v>45302</v>
      </c>
      <c r="K373" s="46"/>
      <c r="L373" s="46"/>
      <c r="M373" s="46"/>
      <c r="N373" s="46"/>
    </row>
    <row r="374" spans="1:14" ht="15.75" x14ac:dyDescent="0.25">
      <c r="A374" s="49"/>
      <c r="B374" s="86" t="s">
        <v>246</v>
      </c>
      <c r="C374" s="134">
        <v>101</v>
      </c>
      <c r="D374" s="134">
        <v>4</v>
      </c>
      <c r="E374" s="135" t="s">
        <v>202</v>
      </c>
      <c r="F374" s="49"/>
      <c r="G374" s="42" t="s">
        <v>132</v>
      </c>
      <c r="H374" s="50">
        <v>45301</v>
      </c>
      <c r="I374" s="49" t="s">
        <v>114</v>
      </c>
      <c r="J374" s="50">
        <v>45302</v>
      </c>
      <c r="K374" s="46"/>
      <c r="L374" s="46"/>
      <c r="M374" s="46"/>
      <c r="N374" s="46"/>
    </row>
    <row r="375" spans="1:14" ht="15.75" x14ac:dyDescent="0.25">
      <c r="A375" s="49"/>
      <c r="B375" s="86" t="s">
        <v>246</v>
      </c>
      <c r="C375" s="134">
        <v>101</v>
      </c>
      <c r="D375" s="134">
        <v>5</v>
      </c>
      <c r="E375" s="135" t="s">
        <v>203</v>
      </c>
      <c r="F375" s="49"/>
      <c r="G375" s="42" t="s">
        <v>132</v>
      </c>
      <c r="H375" s="50">
        <v>45301</v>
      </c>
      <c r="I375" s="49" t="s">
        <v>114</v>
      </c>
      <c r="J375" s="50">
        <v>45302</v>
      </c>
      <c r="K375" s="46"/>
      <c r="L375" s="46"/>
      <c r="M375" s="46"/>
      <c r="N375" s="46"/>
    </row>
    <row r="376" spans="1:14" x14ac:dyDescent="0.25">
      <c r="A376" s="49"/>
      <c r="B376" s="86" t="s">
        <v>247</v>
      </c>
      <c r="C376" s="49">
        <v>150</v>
      </c>
      <c r="D376" s="49">
        <v>6</v>
      </c>
      <c r="E376" s="49"/>
      <c r="F376" s="49"/>
      <c r="G376" s="42" t="s">
        <v>132</v>
      </c>
      <c r="H376" s="50">
        <v>45303</v>
      </c>
      <c r="I376" s="49" t="s">
        <v>114</v>
      </c>
      <c r="J376" s="50">
        <v>45303</v>
      </c>
      <c r="K376" s="46"/>
      <c r="L376" s="46"/>
      <c r="M376" s="46"/>
      <c r="N376" s="46"/>
    </row>
    <row r="377" spans="1:14" ht="30" x14ac:dyDescent="0.25">
      <c r="A377" s="49"/>
      <c r="B377" s="86" t="s">
        <v>248</v>
      </c>
      <c r="C377" s="49">
        <v>150</v>
      </c>
      <c r="D377" s="49">
        <v>10</v>
      </c>
      <c r="E377" s="49"/>
      <c r="F377" s="49"/>
      <c r="G377" s="42" t="s">
        <v>132</v>
      </c>
      <c r="H377" s="50">
        <v>45303</v>
      </c>
      <c r="I377" s="49" t="s">
        <v>114</v>
      </c>
      <c r="J377" s="50">
        <v>45303</v>
      </c>
      <c r="K377" s="46"/>
      <c r="L377" s="46"/>
      <c r="M377" s="46"/>
      <c r="N377" s="46"/>
    </row>
    <row r="378" spans="1:14" x14ac:dyDescent="0.25">
      <c r="A378" s="49"/>
      <c r="B378" s="86" t="s">
        <v>249</v>
      </c>
      <c r="C378" s="49">
        <v>327</v>
      </c>
      <c r="D378" s="49"/>
      <c r="E378" s="49" t="s">
        <v>250</v>
      </c>
      <c r="F378" s="49"/>
      <c r="G378" s="42" t="s">
        <v>132</v>
      </c>
      <c r="H378" s="50">
        <v>45303</v>
      </c>
      <c r="I378" s="49" t="s">
        <v>114</v>
      </c>
      <c r="J378" s="50">
        <v>45304</v>
      </c>
      <c r="K378" s="46"/>
      <c r="L378" s="46"/>
      <c r="M378" s="46"/>
      <c r="N378" s="46"/>
    </row>
    <row r="379" spans="1:14" x14ac:dyDescent="0.25">
      <c r="A379" s="49"/>
      <c r="B379" s="86"/>
      <c r="C379" s="49"/>
      <c r="D379" s="49"/>
      <c r="E379" s="49"/>
      <c r="F379" s="49"/>
      <c r="G379" s="49"/>
      <c r="H379" s="49"/>
      <c r="I379" s="49"/>
      <c r="J379" s="49"/>
      <c r="K379" s="46"/>
      <c r="L379" s="46"/>
      <c r="M379" s="46"/>
      <c r="N379" s="46"/>
    </row>
    <row r="380" spans="1:14" x14ac:dyDescent="0.25">
      <c r="A380" s="49"/>
      <c r="B380" s="86"/>
      <c r="C380" s="49"/>
      <c r="D380" s="49"/>
      <c r="E380" s="49"/>
      <c r="F380" s="49"/>
      <c r="G380" s="49"/>
      <c r="H380" s="49"/>
      <c r="I380" s="49"/>
      <c r="J380" s="49"/>
      <c r="K380" s="46"/>
      <c r="L380" s="46"/>
      <c r="M380" s="46"/>
      <c r="N380" s="46"/>
    </row>
    <row r="381" spans="1:14" x14ac:dyDescent="0.25">
      <c r="A381" s="49"/>
      <c r="B381" s="86"/>
      <c r="C381" s="49"/>
      <c r="D381" s="49"/>
      <c r="E381" s="49"/>
      <c r="F381" s="49"/>
      <c r="G381" s="49"/>
      <c r="H381" s="49"/>
      <c r="I381" s="49"/>
      <c r="J381" s="49"/>
      <c r="K381" s="46"/>
      <c r="L381" s="46"/>
      <c r="M381" s="46"/>
      <c r="N381" s="46"/>
    </row>
    <row r="382" spans="1:14" x14ac:dyDescent="0.25">
      <c r="A382" s="49"/>
      <c r="B382" s="86"/>
      <c r="C382" s="49"/>
      <c r="D382" s="49"/>
      <c r="E382" s="49"/>
      <c r="F382" s="49"/>
      <c r="G382" s="49"/>
      <c r="H382" s="49"/>
      <c r="I382" s="49"/>
      <c r="J382" s="49"/>
      <c r="K382" s="46"/>
      <c r="L382" s="46"/>
      <c r="M382" s="46"/>
      <c r="N382" s="46"/>
    </row>
    <row r="383" spans="1:14" x14ac:dyDescent="0.25">
      <c r="A383" s="49"/>
      <c r="B383" s="86"/>
      <c r="C383" s="49"/>
      <c r="D383" s="49"/>
      <c r="E383" s="49"/>
      <c r="F383" s="49"/>
      <c r="G383" s="49"/>
      <c r="H383" s="49"/>
      <c r="I383" s="49"/>
      <c r="J383" s="49"/>
      <c r="K383" s="46"/>
      <c r="L383" s="46"/>
      <c r="M383" s="46"/>
      <c r="N383" s="46"/>
    </row>
    <row r="384" spans="1:14" x14ac:dyDescent="0.25">
      <c r="A384" s="49"/>
      <c r="B384" s="86"/>
      <c r="C384" s="49"/>
      <c r="D384" s="49"/>
      <c r="E384" s="49"/>
      <c r="F384" s="49"/>
      <c r="G384" s="49"/>
      <c r="H384" s="49"/>
      <c r="I384" s="49"/>
      <c r="J384" s="49"/>
      <c r="K384" s="46"/>
      <c r="L384" s="46"/>
      <c r="M384" s="46"/>
      <c r="N384" s="46"/>
    </row>
    <row r="385" spans="1:14" x14ac:dyDescent="0.25">
      <c r="A385" s="49"/>
      <c r="B385" s="86"/>
      <c r="C385" s="49"/>
      <c r="D385" s="49"/>
      <c r="E385" s="49"/>
      <c r="F385" s="49"/>
      <c r="G385" s="49"/>
      <c r="H385" s="49"/>
      <c r="I385" s="49"/>
      <c r="J385" s="49"/>
      <c r="K385" s="46"/>
      <c r="L385" s="46"/>
      <c r="M385" s="46"/>
      <c r="N385" s="46"/>
    </row>
    <row r="386" spans="1:14" x14ac:dyDescent="0.25">
      <c r="A386" s="49"/>
      <c r="B386" s="86"/>
      <c r="C386" s="49"/>
      <c r="D386" s="49"/>
      <c r="E386" s="49"/>
      <c r="F386" s="49"/>
      <c r="G386" s="49"/>
      <c r="H386" s="49"/>
      <c r="I386" s="49"/>
      <c r="J386" s="49"/>
      <c r="K386" s="46"/>
      <c r="L386" s="46"/>
      <c r="M386" s="46"/>
      <c r="N386" s="46"/>
    </row>
    <row r="387" spans="1:14" x14ac:dyDescent="0.25">
      <c r="A387" s="49"/>
      <c r="B387" s="86"/>
      <c r="C387" s="49"/>
      <c r="D387" s="49"/>
      <c r="E387" s="49"/>
      <c r="F387" s="49"/>
      <c r="G387" s="49"/>
      <c r="H387" s="49"/>
      <c r="I387" s="49"/>
      <c r="J387" s="49"/>
      <c r="K387" s="46"/>
      <c r="L387" s="46"/>
      <c r="M387" s="46"/>
      <c r="N387" s="46"/>
    </row>
    <row r="388" spans="1:14" x14ac:dyDescent="0.25">
      <c r="A388" s="49"/>
      <c r="B388" s="86"/>
      <c r="C388" s="49"/>
      <c r="D388" s="49"/>
      <c r="E388" s="49"/>
      <c r="F388" s="49"/>
      <c r="G388" s="49"/>
      <c r="H388" s="49"/>
      <c r="I388" s="49"/>
      <c r="J388" s="49"/>
      <c r="K388" s="46"/>
      <c r="L388" s="46"/>
      <c r="M388" s="46"/>
      <c r="N388" s="46"/>
    </row>
    <row r="389" spans="1:14" x14ac:dyDescent="0.25">
      <c r="A389" s="49"/>
      <c r="B389" s="86"/>
      <c r="C389" s="49"/>
      <c r="D389" s="49"/>
      <c r="E389" s="49"/>
      <c r="F389" s="49"/>
      <c r="G389" s="49"/>
      <c r="H389" s="49"/>
      <c r="I389" s="49"/>
      <c r="J389" s="49"/>
      <c r="K389" s="46"/>
      <c r="L389" s="46"/>
      <c r="M389" s="46"/>
      <c r="N389" s="46"/>
    </row>
    <row r="390" spans="1:14" x14ac:dyDescent="0.25">
      <c r="A390" s="49"/>
      <c r="B390" s="86"/>
      <c r="C390" s="49"/>
      <c r="D390" s="49"/>
      <c r="E390" s="49"/>
      <c r="F390" s="49"/>
      <c r="G390" s="49"/>
      <c r="H390" s="49"/>
      <c r="I390" s="49"/>
      <c r="J390" s="49"/>
      <c r="K390" s="46"/>
      <c r="L390" s="46"/>
      <c r="M390" s="46"/>
      <c r="N390" s="46"/>
    </row>
    <row r="391" spans="1:14" x14ac:dyDescent="0.25">
      <c r="A391" s="49"/>
      <c r="B391" s="86"/>
      <c r="C391" s="49"/>
      <c r="D391" s="49"/>
      <c r="E391" s="49"/>
      <c r="F391" s="49"/>
      <c r="G391" s="49"/>
      <c r="H391" s="49"/>
      <c r="I391" s="49"/>
      <c r="J391" s="49"/>
      <c r="K391" s="46"/>
      <c r="L391" s="46"/>
      <c r="M391" s="46"/>
      <c r="N391" s="46"/>
    </row>
    <row r="392" spans="1:14" x14ac:dyDescent="0.25">
      <c r="A392" s="49"/>
      <c r="B392" s="86"/>
      <c r="C392" s="49"/>
      <c r="D392" s="49"/>
      <c r="E392" s="49"/>
      <c r="F392" s="49"/>
      <c r="G392" s="49"/>
      <c r="H392" s="49"/>
      <c r="I392" s="49"/>
      <c r="J392" s="49"/>
      <c r="K392" s="46"/>
      <c r="L392" s="46"/>
      <c r="M392" s="46"/>
      <c r="N392" s="46"/>
    </row>
    <row r="393" spans="1:14" x14ac:dyDescent="0.25">
      <c r="A393" s="49"/>
      <c r="B393" s="86"/>
      <c r="C393" s="49"/>
      <c r="D393" s="49"/>
      <c r="E393" s="49"/>
      <c r="F393" s="49"/>
      <c r="G393" s="49"/>
      <c r="H393" s="49"/>
      <c r="I393" s="49"/>
      <c r="J393" s="49"/>
      <c r="K393" s="46"/>
      <c r="L393" s="46"/>
      <c r="M393" s="46"/>
      <c r="N393" s="46"/>
    </row>
    <row r="394" spans="1:14" x14ac:dyDescent="0.25">
      <c r="A394" s="49"/>
      <c r="B394" s="86"/>
      <c r="C394" s="49"/>
      <c r="D394" s="49"/>
      <c r="E394" s="49"/>
      <c r="F394" s="49"/>
      <c r="G394" s="49"/>
      <c r="H394" s="49"/>
      <c r="I394" s="49"/>
      <c r="J394" s="49"/>
      <c r="K394" s="46"/>
      <c r="L394" s="46"/>
      <c r="M394" s="46"/>
      <c r="N394" s="46"/>
    </row>
    <row r="395" spans="1:14" x14ac:dyDescent="0.25">
      <c r="A395" s="49"/>
      <c r="B395" s="86"/>
      <c r="C395" s="49"/>
      <c r="D395" s="49"/>
      <c r="E395" s="49"/>
      <c r="F395" s="49"/>
      <c r="G395" s="49"/>
      <c r="H395" s="49"/>
      <c r="I395" s="49"/>
      <c r="J395" s="49"/>
      <c r="K395" s="46"/>
      <c r="L395" s="46"/>
      <c r="M395" s="46"/>
      <c r="N395" s="46"/>
    </row>
    <row r="396" spans="1:14" x14ac:dyDescent="0.25">
      <c r="A396" s="49"/>
      <c r="B396" s="86"/>
      <c r="C396" s="49"/>
      <c r="D396" s="49"/>
      <c r="E396" s="49"/>
      <c r="F396" s="49"/>
      <c r="G396" s="49"/>
      <c r="H396" s="49"/>
      <c r="I396" s="49"/>
      <c r="J396" s="49"/>
      <c r="K396" s="46"/>
      <c r="L396" s="46"/>
      <c r="M396" s="46"/>
      <c r="N396" s="46"/>
    </row>
    <row r="397" spans="1:14" x14ac:dyDescent="0.25">
      <c r="A397" s="49"/>
      <c r="B397" s="86"/>
      <c r="C397" s="49"/>
      <c r="D397" s="49"/>
      <c r="E397" s="49"/>
      <c r="F397" s="49"/>
      <c r="G397" s="49"/>
      <c r="H397" s="49"/>
      <c r="I397" s="49"/>
      <c r="J397" s="49"/>
      <c r="K397" s="46"/>
      <c r="L397" s="46"/>
      <c r="M397" s="46"/>
      <c r="N397" s="46"/>
    </row>
    <row r="398" spans="1:14" x14ac:dyDescent="0.25">
      <c r="A398" s="49"/>
      <c r="B398" s="86"/>
      <c r="C398" s="49"/>
      <c r="D398" s="49"/>
      <c r="E398" s="49"/>
      <c r="F398" s="49"/>
      <c r="G398" s="49"/>
      <c r="H398" s="49"/>
      <c r="I398" s="49"/>
      <c r="J398" s="49"/>
      <c r="K398" s="46"/>
      <c r="L398" s="46"/>
      <c r="M398" s="46"/>
      <c r="N398" s="46"/>
    </row>
    <row r="399" spans="1:14" x14ac:dyDescent="0.25">
      <c r="A399" s="49"/>
      <c r="B399" s="86"/>
      <c r="C399" s="49"/>
      <c r="D399" s="49"/>
      <c r="E399" s="49"/>
      <c r="F399" s="49"/>
      <c r="G399" s="49"/>
      <c r="H399" s="49"/>
      <c r="I399" s="49"/>
      <c r="J399" s="49"/>
      <c r="K399" s="46"/>
      <c r="L399" s="46"/>
      <c r="M399" s="46"/>
      <c r="N399" s="46"/>
    </row>
    <row r="400" spans="1:14" x14ac:dyDescent="0.25">
      <c r="A400" s="49"/>
      <c r="B400" s="86"/>
      <c r="C400" s="49"/>
      <c r="D400" s="49"/>
      <c r="E400" s="49"/>
      <c r="F400" s="49"/>
      <c r="G400" s="49"/>
      <c r="H400" s="49"/>
      <c r="I400" s="49"/>
      <c r="J400" s="49"/>
      <c r="K400" s="46"/>
      <c r="L400" s="46"/>
      <c r="M400" s="46"/>
      <c r="N400" s="46"/>
    </row>
    <row r="401" spans="1:14" x14ac:dyDescent="0.25">
      <c r="A401" s="49"/>
      <c r="B401" s="86"/>
      <c r="C401" s="49"/>
      <c r="D401" s="49"/>
      <c r="E401" s="49"/>
      <c r="F401" s="49"/>
      <c r="G401" s="49"/>
      <c r="H401" s="49"/>
      <c r="I401" s="49"/>
      <c r="J401" s="49"/>
      <c r="K401" s="46"/>
      <c r="L401" s="46"/>
      <c r="M401" s="46"/>
      <c r="N401" s="46"/>
    </row>
    <row r="402" spans="1:14" x14ac:dyDescent="0.25">
      <c r="A402" s="49"/>
      <c r="B402" s="86"/>
      <c r="C402" s="49"/>
      <c r="D402" s="49"/>
      <c r="E402" s="49"/>
      <c r="F402" s="49"/>
      <c r="G402" s="49"/>
      <c r="H402" s="49"/>
      <c r="I402" s="49"/>
      <c r="J402" s="49"/>
      <c r="K402" s="46"/>
      <c r="L402" s="46"/>
      <c r="M402" s="46"/>
      <c r="N402" s="46"/>
    </row>
    <row r="403" spans="1:14" x14ac:dyDescent="0.25">
      <c r="A403" s="49"/>
      <c r="B403" s="86"/>
      <c r="C403" s="49"/>
      <c r="D403" s="49"/>
      <c r="E403" s="49"/>
      <c r="F403" s="49"/>
      <c r="G403" s="49"/>
      <c r="H403" s="49"/>
      <c r="I403" s="49"/>
      <c r="J403" s="49"/>
      <c r="K403" s="46"/>
      <c r="L403" s="46"/>
      <c r="M403" s="46"/>
      <c r="N403" s="46"/>
    </row>
    <row r="404" spans="1:14" x14ac:dyDescent="0.25">
      <c r="A404" s="49"/>
      <c r="B404" s="86"/>
      <c r="C404" s="49"/>
      <c r="D404" s="49"/>
      <c r="E404" s="49"/>
      <c r="F404" s="49"/>
      <c r="G404" s="49"/>
      <c r="H404" s="49"/>
      <c r="I404" s="49"/>
      <c r="J404" s="49"/>
      <c r="K404" s="46"/>
      <c r="L404" s="46"/>
      <c r="M404" s="46"/>
      <c r="N404" s="46"/>
    </row>
    <row r="405" spans="1:14" x14ac:dyDescent="0.25">
      <c r="A405" s="49"/>
      <c r="B405" s="86"/>
      <c r="C405" s="49"/>
      <c r="D405" s="49"/>
      <c r="E405" s="49"/>
      <c r="F405" s="49"/>
      <c r="G405" s="49"/>
      <c r="H405" s="49"/>
      <c r="I405" s="49"/>
      <c r="J405" s="49"/>
      <c r="K405" s="46"/>
      <c r="L405" s="46"/>
      <c r="M405" s="46"/>
      <c r="N405" s="46"/>
    </row>
    <row r="406" spans="1:14" x14ac:dyDescent="0.25">
      <c r="A406" s="49"/>
      <c r="B406" s="86"/>
      <c r="C406" s="49"/>
      <c r="D406" s="49"/>
      <c r="E406" s="49"/>
      <c r="F406" s="49"/>
      <c r="G406" s="49"/>
      <c r="H406" s="49"/>
      <c r="I406" s="49"/>
      <c r="J406" s="49"/>
      <c r="K406" s="46"/>
      <c r="L406" s="46"/>
      <c r="M406" s="46"/>
      <c r="N406" s="46"/>
    </row>
    <row r="407" spans="1:14" x14ac:dyDescent="0.25">
      <c r="A407" s="49"/>
      <c r="B407" s="86"/>
      <c r="C407" s="49"/>
      <c r="D407" s="49"/>
      <c r="E407" s="49"/>
      <c r="F407" s="49"/>
      <c r="G407" s="49"/>
      <c r="H407" s="49"/>
      <c r="I407" s="49"/>
      <c r="J407" s="49"/>
      <c r="K407" s="46"/>
      <c r="L407" s="46"/>
      <c r="M407" s="46"/>
      <c r="N407" s="46"/>
    </row>
    <row r="408" spans="1:14" x14ac:dyDescent="0.25">
      <c r="A408" s="49"/>
      <c r="B408" s="86"/>
      <c r="C408" s="49"/>
      <c r="D408" s="49"/>
      <c r="E408" s="49"/>
      <c r="F408" s="49"/>
      <c r="G408" s="49"/>
      <c r="H408" s="49"/>
      <c r="I408" s="49"/>
      <c r="J408" s="49"/>
      <c r="K408" s="46"/>
      <c r="L408" s="46"/>
      <c r="M408" s="46"/>
      <c r="N408" s="46"/>
    </row>
    <row r="409" spans="1:14" x14ac:dyDescent="0.25">
      <c r="A409" s="49"/>
      <c r="B409" s="86"/>
      <c r="C409" s="49"/>
      <c r="D409" s="49"/>
      <c r="E409" s="49"/>
      <c r="F409" s="49"/>
      <c r="G409" s="49"/>
      <c r="H409" s="49"/>
      <c r="I409" s="49"/>
      <c r="J409" s="49"/>
      <c r="K409" s="46"/>
      <c r="L409" s="46"/>
      <c r="M409" s="46"/>
      <c r="N409" s="46"/>
    </row>
    <row r="410" spans="1:14" x14ac:dyDescent="0.25">
      <c r="A410" s="49"/>
      <c r="B410" s="86"/>
      <c r="C410" s="49"/>
      <c r="D410" s="49"/>
      <c r="E410" s="49"/>
      <c r="F410" s="49"/>
      <c r="G410" s="49"/>
      <c r="H410" s="49"/>
      <c r="I410" s="49"/>
      <c r="J410" s="49"/>
      <c r="K410" s="46"/>
      <c r="L410" s="46"/>
      <c r="M410" s="46"/>
      <c r="N410" s="46"/>
    </row>
    <row r="411" spans="1:14" x14ac:dyDescent="0.25">
      <c r="A411" s="49"/>
      <c r="B411" s="86"/>
      <c r="C411" s="49"/>
      <c r="D411" s="49"/>
      <c r="E411" s="49"/>
      <c r="F411" s="49"/>
      <c r="G411" s="49"/>
      <c r="H411" s="49"/>
      <c r="I411" s="49"/>
      <c r="J411" s="49"/>
      <c r="K411" s="46"/>
      <c r="L411" s="46"/>
      <c r="M411" s="46"/>
      <c r="N411" s="46"/>
    </row>
    <row r="412" spans="1:14" x14ac:dyDescent="0.25">
      <c r="A412" s="49"/>
      <c r="B412" s="86"/>
      <c r="C412" s="49"/>
      <c r="D412" s="49"/>
      <c r="E412" s="49"/>
      <c r="F412" s="49"/>
      <c r="G412" s="49"/>
      <c r="H412" s="49"/>
      <c r="I412" s="49"/>
      <c r="J412" s="49"/>
      <c r="K412" s="46"/>
      <c r="L412" s="46"/>
      <c r="M412" s="46"/>
      <c r="N412" s="46"/>
    </row>
    <row r="413" spans="1:14" x14ac:dyDescent="0.25">
      <c r="A413" s="49"/>
      <c r="B413" s="86"/>
      <c r="C413" s="49"/>
      <c r="D413" s="49"/>
      <c r="E413" s="49"/>
      <c r="F413" s="49"/>
      <c r="G413" s="49"/>
      <c r="H413" s="49"/>
      <c r="I413" s="49"/>
      <c r="J413" s="49"/>
      <c r="K413" s="46"/>
      <c r="L413" s="46"/>
      <c r="M413" s="46"/>
      <c r="N413" s="46"/>
    </row>
    <row r="414" spans="1:14" x14ac:dyDescent="0.25">
      <c r="A414" s="49"/>
      <c r="B414" s="86"/>
      <c r="C414" s="49"/>
      <c r="D414" s="49"/>
      <c r="E414" s="49"/>
      <c r="F414" s="49"/>
      <c r="G414" s="49"/>
      <c r="H414" s="49"/>
      <c r="I414" s="49"/>
      <c r="J414" s="49"/>
      <c r="K414" s="46"/>
      <c r="L414" s="46"/>
      <c r="M414" s="46"/>
      <c r="N414" s="46"/>
    </row>
    <row r="415" spans="1:14" x14ac:dyDescent="0.25">
      <c r="A415" s="49"/>
      <c r="B415" s="86"/>
      <c r="C415" s="49"/>
      <c r="D415" s="49"/>
      <c r="E415" s="49"/>
      <c r="F415" s="49"/>
      <c r="G415" s="49"/>
      <c r="H415" s="49"/>
      <c r="I415" s="49"/>
      <c r="J415" s="49"/>
      <c r="K415" s="46"/>
      <c r="L415" s="46"/>
      <c r="M415" s="46"/>
      <c r="N415" s="46"/>
    </row>
    <row r="416" spans="1:14" x14ac:dyDescent="0.25">
      <c r="A416" s="49"/>
      <c r="B416" s="86"/>
      <c r="C416" s="49"/>
      <c r="D416" s="49"/>
      <c r="E416" s="49"/>
      <c r="F416" s="49"/>
      <c r="G416" s="49"/>
      <c r="H416" s="49"/>
      <c r="I416" s="49"/>
      <c r="J416" s="49"/>
      <c r="K416" s="46"/>
      <c r="L416" s="46"/>
      <c r="M416" s="46"/>
      <c r="N416" s="46"/>
    </row>
    <row r="417" spans="1:14" x14ac:dyDescent="0.25">
      <c r="A417" s="49"/>
      <c r="B417" s="86"/>
      <c r="C417" s="49"/>
      <c r="D417" s="49"/>
      <c r="E417" s="49"/>
      <c r="F417" s="49"/>
      <c r="G417" s="49"/>
      <c r="H417" s="49"/>
      <c r="I417" s="49"/>
      <c r="J417" s="49"/>
      <c r="K417" s="46"/>
      <c r="L417" s="46"/>
      <c r="M417" s="46"/>
      <c r="N417" s="46"/>
    </row>
    <row r="418" spans="1:14" x14ac:dyDescent="0.25">
      <c r="A418" s="49"/>
      <c r="B418" s="86"/>
      <c r="C418" s="49"/>
      <c r="D418" s="49"/>
      <c r="E418" s="49"/>
      <c r="F418" s="49"/>
      <c r="G418" s="49"/>
      <c r="H418" s="49"/>
      <c r="I418" s="49"/>
      <c r="J418" s="49"/>
      <c r="K418" s="46"/>
      <c r="L418" s="46"/>
      <c r="M418" s="46"/>
      <c r="N418" s="46"/>
    </row>
    <row r="419" spans="1:14" x14ac:dyDescent="0.25">
      <c r="A419" s="49"/>
      <c r="B419" s="86"/>
      <c r="C419" s="49"/>
      <c r="D419" s="49"/>
      <c r="E419" s="49"/>
      <c r="F419" s="49"/>
      <c r="G419" s="49"/>
      <c r="H419" s="49"/>
      <c r="I419" s="49"/>
      <c r="J419" s="49"/>
      <c r="K419" s="46"/>
      <c r="L419" s="46"/>
      <c r="M419" s="46"/>
      <c r="N419" s="46"/>
    </row>
    <row r="420" spans="1:14" x14ac:dyDescent="0.25">
      <c r="A420" s="49"/>
      <c r="B420" s="86"/>
      <c r="C420" s="49"/>
      <c r="D420" s="49"/>
      <c r="E420" s="49"/>
      <c r="F420" s="49"/>
      <c r="G420" s="49"/>
      <c r="H420" s="49"/>
      <c r="I420" s="49"/>
      <c r="J420" s="49"/>
      <c r="K420" s="46"/>
      <c r="L420" s="46"/>
      <c r="M420" s="46"/>
      <c r="N420" s="46"/>
    </row>
    <row r="421" spans="1:14" x14ac:dyDescent="0.25">
      <c r="A421" s="49"/>
      <c r="B421" s="86"/>
      <c r="C421" s="49"/>
      <c r="D421" s="49"/>
      <c r="E421" s="49"/>
      <c r="F421" s="49"/>
      <c r="G421" s="49"/>
      <c r="H421" s="49"/>
      <c r="I421" s="49"/>
      <c r="J421" s="49"/>
      <c r="K421" s="46"/>
      <c r="L421" s="46"/>
      <c r="M421" s="46"/>
      <c r="N421" s="46"/>
    </row>
    <row r="422" spans="1:14" x14ac:dyDescent="0.25">
      <c r="A422" s="49"/>
      <c r="B422" s="86"/>
      <c r="C422" s="49"/>
      <c r="D422" s="49"/>
      <c r="E422" s="49"/>
      <c r="F422" s="49"/>
      <c r="G422" s="49"/>
      <c r="H422" s="49"/>
      <c r="I422" s="49"/>
      <c r="J422" s="49"/>
      <c r="K422" s="46"/>
      <c r="L422" s="46"/>
      <c r="M422" s="46"/>
      <c r="N422" s="46"/>
    </row>
    <row r="423" spans="1:14" x14ac:dyDescent="0.25">
      <c r="A423" s="49"/>
      <c r="B423" s="86"/>
      <c r="C423" s="49"/>
      <c r="D423" s="49"/>
      <c r="E423" s="49"/>
      <c r="F423" s="49"/>
      <c r="G423" s="49"/>
      <c r="H423" s="49"/>
      <c r="I423" s="49"/>
      <c r="J423" s="49"/>
      <c r="K423" s="46"/>
      <c r="L423" s="46"/>
      <c r="M423" s="46"/>
      <c r="N423" s="46"/>
    </row>
    <row r="424" spans="1:14" x14ac:dyDescent="0.25">
      <c r="A424" s="49"/>
      <c r="B424" s="86"/>
      <c r="C424" s="49"/>
      <c r="D424" s="49"/>
      <c r="E424" s="49"/>
      <c r="F424" s="49"/>
      <c r="G424" s="49"/>
      <c r="H424" s="49"/>
      <c r="I424" s="49"/>
      <c r="J424" s="49"/>
      <c r="K424" s="46"/>
      <c r="L424" s="46"/>
      <c r="M424" s="46"/>
      <c r="N424" s="46"/>
    </row>
    <row r="425" spans="1:14" x14ac:dyDescent="0.25">
      <c r="A425" s="49"/>
      <c r="B425" s="86"/>
      <c r="C425" s="49"/>
      <c r="D425" s="49"/>
      <c r="E425" s="49"/>
      <c r="F425" s="49"/>
      <c r="G425" s="49"/>
      <c r="H425" s="49"/>
      <c r="I425" s="49"/>
      <c r="J425" s="49"/>
      <c r="K425" s="46"/>
      <c r="L425" s="46"/>
      <c r="M425" s="46"/>
      <c r="N425" s="46"/>
    </row>
    <row r="426" spans="1:14" x14ac:dyDescent="0.25">
      <c r="A426" s="49"/>
      <c r="B426" s="86"/>
      <c r="C426" s="49"/>
      <c r="D426" s="49"/>
      <c r="E426" s="49"/>
      <c r="F426" s="49"/>
      <c r="G426" s="49"/>
      <c r="H426" s="49"/>
      <c r="I426" s="49"/>
      <c r="J426" s="49"/>
      <c r="K426" s="46"/>
      <c r="L426" s="46"/>
      <c r="M426" s="46"/>
      <c r="N426" s="46"/>
    </row>
    <row r="427" spans="1:14" x14ac:dyDescent="0.25">
      <c r="A427" s="49"/>
      <c r="B427" s="86"/>
      <c r="C427" s="49"/>
      <c r="D427" s="49"/>
      <c r="E427" s="49"/>
      <c r="F427" s="49"/>
      <c r="G427" s="49"/>
      <c r="H427" s="49"/>
      <c r="I427" s="49"/>
      <c r="J427" s="49"/>
      <c r="K427" s="46"/>
      <c r="L427" s="46"/>
      <c r="M427" s="46"/>
      <c r="N427" s="46"/>
    </row>
    <row r="428" spans="1:14" x14ac:dyDescent="0.25">
      <c r="A428" s="49"/>
      <c r="B428" s="86"/>
      <c r="C428" s="49"/>
      <c r="D428" s="49"/>
      <c r="E428" s="49"/>
      <c r="F428" s="49"/>
      <c r="G428" s="49"/>
      <c r="H428" s="49"/>
      <c r="I428" s="49"/>
      <c r="J428" s="49"/>
      <c r="K428" s="46"/>
      <c r="L428" s="46"/>
      <c r="M428" s="46"/>
      <c r="N428" s="46"/>
    </row>
    <row r="429" spans="1:14" x14ac:dyDescent="0.25">
      <c r="A429" s="49"/>
      <c r="B429" s="86"/>
      <c r="C429" s="49"/>
      <c r="D429" s="49"/>
      <c r="E429" s="49"/>
      <c r="F429" s="49"/>
      <c r="G429" s="49"/>
      <c r="H429" s="49"/>
      <c r="I429" s="49"/>
      <c r="J429" s="49"/>
      <c r="K429" s="46"/>
      <c r="L429" s="46"/>
      <c r="M429" s="46"/>
      <c r="N429" s="46"/>
    </row>
    <row r="430" spans="1:14" x14ac:dyDescent="0.25">
      <c r="A430" s="49"/>
      <c r="B430" s="86"/>
      <c r="C430" s="49"/>
      <c r="D430" s="49"/>
      <c r="E430" s="49"/>
      <c r="F430" s="49"/>
      <c r="G430" s="49"/>
      <c r="H430" s="49"/>
      <c r="I430" s="49"/>
      <c r="J430" s="49"/>
      <c r="K430" s="46"/>
      <c r="L430" s="46"/>
      <c r="M430" s="46"/>
      <c r="N430" s="46"/>
    </row>
    <row r="431" spans="1:14" x14ac:dyDescent="0.25">
      <c r="A431" s="49"/>
      <c r="B431" s="86"/>
      <c r="C431" s="49"/>
      <c r="D431" s="49"/>
      <c r="E431" s="49"/>
      <c r="F431" s="49"/>
      <c r="G431" s="49"/>
      <c r="H431" s="49"/>
      <c r="I431" s="49"/>
      <c r="J431" s="49"/>
      <c r="K431" s="46"/>
      <c r="L431" s="46"/>
      <c r="M431" s="46"/>
      <c r="N431" s="46"/>
    </row>
    <row r="432" spans="1:14" x14ac:dyDescent="0.25">
      <c r="A432" s="49"/>
      <c r="B432" s="86"/>
      <c r="C432" s="49"/>
      <c r="D432" s="49"/>
      <c r="E432" s="49"/>
      <c r="F432" s="49"/>
      <c r="G432" s="49"/>
      <c r="H432" s="49"/>
      <c r="I432" s="49"/>
      <c r="J432" s="49"/>
      <c r="K432" s="46"/>
      <c r="L432" s="46"/>
      <c r="M432" s="46"/>
      <c r="N432" s="46"/>
    </row>
    <row r="433" spans="1:14" x14ac:dyDescent="0.25">
      <c r="A433" s="49"/>
      <c r="B433" s="86"/>
      <c r="C433" s="49"/>
      <c r="D433" s="49"/>
      <c r="E433" s="49"/>
      <c r="F433" s="49"/>
      <c r="G433" s="49"/>
      <c r="H433" s="49"/>
      <c r="I433" s="49"/>
      <c r="J433" s="49"/>
      <c r="K433" s="46"/>
      <c r="L433" s="46"/>
      <c r="M433" s="46"/>
      <c r="N433" s="46"/>
    </row>
    <row r="434" spans="1:14" x14ac:dyDescent="0.25">
      <c r="A434" s="49"/>
      <c r="B434" s="86"/>
      <c r="C434" s="49"/>
      <c r="D434" s="49"/>
      <c r="E434" s="49"/>
      <c r="F434" s="49"/>
      <c r="G434" s="49"/>
      <c r="H434" s="49"/>
      <c r="I434" s="49"/>
      <c r="J434" s="49"/>
      <c r="K434" s="46"/>
      <c r="L434" s="46"/>
      <c r="M434" s="46"/>
      <c r="N434" s="46"/>
    </row>
    <row r="435" spans="1:14" x14ac:dyDescent="0.25">
      <c r="A435" s="49"/>
      <c r="B435" s="86"/>
      <c r="C435" s="49"/>
      <c r="D435" s="49"/>
      <c r="E435" s="49"/>
      <c r="F435" s="49"/>
      <c r="G435" s="49"/>
      <c r="H435" s="49"/>
      <c r="I435" s="49"/>
      <c r="J435" s="49"/>
      <c r="K435" s="46"/>
      <c r="L435" s="46"/>
      <c r="M435" s="46"/>
      <c r="N435" s="46"/>
    </row>
    <row r="436" spans="1:14" x14ac:dyDescent="0.25">
      <c r="A436" s="49"/>
      <c r="B436" s="86"/>
      <c r="C436" s="49"/>
      <c r="D436" s="49"/>
      <c r="E436" s="49"/>
      <c r="F436" s="49"/>
      <c r="G436" s="49"/>
      <c r="H436" s="49"/>
      <c r="I436" s="49"/>
      <c r="J436" s="49"/>
      <c r="K436" s="46"/>
      <c r="L436" s="46"/>
      <c r="M436" s="46"/>
      <c r="N436" s="46"/>
    </row>
    <row r="437" spans="1:14" x14ac:dyDescent="0.25">
      <c r="A437" s="49"/>
      <c r="B437" s="86"/>
      <c r="C437" s="49"/>
      <c r="D437" s="49"/>
      <c r="E437" s="49"/>
      <c r="F437" s="49"/>
      <c r="G437" s="49"/>
      <c r="H437" s="49"/>
      <c r="I437" s="49"/>
      <c r="J437" s="49"/>
      <c r="K437" s="46"/>
      <c r="L437" s="46"/>
      <c r="M437" s="46"/>
      <c r="N437" s="46"/>
    </row>
    <row r="438" spans="1:14" x14ac:dyDescent="0.25">
      <c r="A438" s="49"/>
      <c r="B438" s="86"/>
      <c r="C438" s="49"/>
      <c r="D438" s="49"/>
      <c r="E438" s="49"/>
      <c r="F438" s="49"/>
      <c r="G438" s="49"/>
      <c r="H438" s="49"/>
      <c r="I438" s="49"/>
      <c r="J438" s="49"/>
      <c r="K438" s="46"/>
      <c r="L438" s="46"/>
      <c r="M438" s="46"/>
      <c r="N438" s="46"/>
    </row>
    <row r="439" spans="1:14" x14ac:dyDescent="0.25">
      <c r="A439" s="49"/>
      <c r="B439" s="86"/>
      <c r="C439" s="49"/>
      <c r="D439" s="49"/>
      <c r="E439" s="49"/>
      <c r="F439" s="49"/>
      <c r="G439" s="49"/>
      <c r="H439" s="49"/>
      <c r="I439" s="49"/>
      <c r="J439" s="49"/>
      <c r="K439" s="46"/>
      <c r="L439" s="46"/>
      <c r="M439" s="46"/>
      <c r="N439" s="46"/>
    </row>
    <row r="440" spans="1:14" x14ac:dyDescent="0.25">
      <c r="A440" s="49"/>
      <c r="B440" s="86"/>
      <c r="C440" s="49"/>
      <c r="D440" s="49"/>
      <c r="E440" s="49"/>
      <c r="F440" s="49"/>
      <c r="G440" s="49"/>
      <c r="H440" s="49"/>
      <c r="I440" s="49"/>
      <c r="J440" s="49"/>
      <c r="K440" s="46"/>
      <c r="L440" s="46"/>
      <c r="M440" s="46"/>
      <c r="N440" s="46"/>
    </row>
    <row r="441" spans="1:14" x14ac:dyDescent="0.25">
      <c r="A441" s="49"/>
      <c r="B441" s="86"/>
      <c r="C441" s="49"/>
      <c r="D441" s="49"/>
      <c r="E441" s="49"/>
      <c r="F441" s="49"/>
      <c r="G441" s="49"/>
      <c r="H441" s="49"/>
      <c r="I441" s="49"/>
      <c r="J441" s="49"/>
      <c r="K441" s="46"/>
      <c r="L441" s="46"/>
      <c r="M441" s="46"/>
      <c r="N441" s="46"/>
    </row>
    <row r="442" spans="1:14" x14ac:dyDescent="0.25">
      <c r="A442" s="49"/>
      <c r="B442" s="86"/>
      <c r="C442" s="49"/>
      <c r="D442" s="49"/>
      <c r="E442" s="49"/>
      <c r="F442" s="49"/>
      <c r="G442" s="49"/>
      <c r="H442" s="49"/>
      <c r="I442" s="49"/>
      <c r="J442" s="49"/>
      <c r="K442" s="46"/>
      <c r="L442" s="46"/>
      <c r="M442" s="46"/>
      <c r="N442" s="46"/>
    </row>
    <row r="443" spans="1:14" x14ac:dyDescent="0.25">
      <c r="A443" s="49"/>
      <c r="B443" s="86"/>
      <c r="C443" s="49"/>
      <c r="D443" s="49"/>
      <c r="E443" s="49"/>
      <c r="F443" s="49"/>
      <c r="G443" s="49"/>
      <c r="H443" s="49"/>
      <c r="I443" s="49"/>
      <c r="J443" s="49"/>
      <c r="K443" s="46"/>
      <c r="L443" s="46"/>
      <c r="M443" s="46"/>
      <c r="N443" s="46"/>
    </row>
    <row r="444" spans="1:14" x14ac:dyDescent="0.25">
      <c r="A444" s="49"/>
      <c r="B444" s="86"/>
      <c r="C444" s="49"/>
      <c r="D444" s="49"/>
      <c r="E444" s="49"/>
      <c r="F444" s="49"/>
      <c r="G444" s="49"/>
      <c r="H444" s="49"/>
      <c r="I444" s="49"/>
      <c r="J444" s="49"/>
      <c r="K444" s="46"/>
      <c r="L444" s="46"/>
      <c r="M444" s="46"/>
      <c r="N444" s="46"/>
    </row>
    <row r="445" spans="1:14" x14ac:dyDescent="0.25">
      <c r="A445" s="49"/>
      <c r="B445" s="86"/>
      <c r="C445" s="49"/>
      <c r="D445" s="49"/>
      <c r="E445" s="49"/>
      <c r="F445" s="49"/>
      <c r="G445" s="49"/>
      <c r="H445" s="49"/>
      <c r="I445" s="49"/>
      <c r="J445" s="49"/>
      <c r="K445" s="46"/>
      <c r="L445" s="46"/>
      <c r="M445" s="46"/>
      <c r="N445" s="46"/>
    </row>
    <row r="446" spans="1:14" x14ac:dyDescent="0.25">
      <c r="A446" s="49"/>
      <c r="B446" s="86"/>
      <c r="C446" s="49"/>
      <c r="D446" s="49"/>
      <c r="E446" s="49"/>
      <c r="F446" s="49"/>
      <c r="G446" s="49"/>
      <c r="H446" s="49"/>
      <c r="I446" s="49"/>
      <c r="J446" s="49"/>
      <c r="K446" s="46"/>
      <c r="L446" s="46"/>
      <c r="M446" s="46"/>
      <c r="N446" s="46"/>
    </row>
    <row r="447" spans="1:14" x14ac:dyDescent="0.25">
      <c r="A447" s="49"/>
      <c r="B447" s="86"/>
      <c r="C447" s="49"/>
      <c r="D447" s="49"/>
      <c r="E447" s="49"/>
      <c r="F447" s="49"/>
      <c r="G447" s="49"/>
      <c r="H447" s="49"/>
      <c r="I447" s="49"/>
      <c r="J447" s="49"/>
      <c r="K447" s="46"/>
      <c r="L447" s="46"/>
      <c r="M447" s="46"/>
      <c r="N447" s="46"/>
    </row>
    <row r="448" spans="1:14" x14ac:dyDescent="0.25">
      <c r="A448" s="49"/>
      <c r="B448" s="86"/>
      <c r="C448" s="49"/>
      <c r="D448" s="49"/>
      <c r="E448" s="49"/>
      <c r="F448" s="49"/>
      <c r="G448" s="49"/>
      <c r="H448" s="49"/>
      <c r="I448" s="49"/>
      <c r="J448" s="49"/>
      <c r="K448" s="46"/>
      <c r="L448" s="46"/>
      <c r="M448" s="46"/>
      <c r="N448" s="46"/>
    </row>
    <row r="449" spans="1:14" x14ac:dyDescent="0.25">
      <c r="A449" s="49"/>
      <c r="B449" s="86"/>
      <c r="C449" s="49"/>
      <c r="D449" s="49"/>
      <c r="E449" s="49"/>
      <c r="F449" s="49"/>
      <c r="G449" s="49"/>
      <c r="H449" s="49"/>
      <c r="I449" s="49"/>
      <c r="J449" s="49"/>
      <c r="K449" s="46"/>
      <c r="L449" s="46"/>
      <c r="M449" s="46"/>
      <c r="N449" s="46"/>
    </row>
    <row r="450" spans="1:14" x14ac:dyDescent="0.25">
      <c r="A450" s="49"/>
      <c r="B450" s="86"/>
      <c r="C450" s="49"/>
      <c r="D450" s="49"/>
      <c r="E450" s="49"/>
      <c r="F450" s="49"/>
      <c r="G450" s="49"/>
      <c r="H450" s="49"/>
      <c r="I450" s="49"/>
      <c r="J450" s="49"/>
      <c r="K450" s="46"/>
      <c r="L450" s="46"/>
      <c r="M450" s="46"/>
      <c r="N450" s="46"/>
    </row>
    <row r="451" spans="1:14" x14ac:dyDescent="0.25">
      <c r="A451" s="49"/>
      <c r="B451" s="86"/>
      <c r="C451" s="49"/>
      <c r="D451" s="49"/>
      <c r="E451" s="49"/>
      <c r="F451" s="49"/>
      <c r="G451" s="49"/>
      <c r="H451" s="49"/>
      <c r="I451" s="49"/>
      <c r="J451" s="49"/>
      <c r="K451" s="46"/>
      <c r="L451" s="46"/>
      <c r="M451" s="46"/>
      <c r="N451" s="46"/>
    </row>
    <row r="452" spans="1:14" x14ac:dyDescent="0.25">
      <c r="A452" s="49"/>
      <c r="B452" s="86"/>
      <c r="C452" s="49"/>
      <c r="D452" s="49"/>
      <c r="E452" s="49"/>
      <c r="F452" s="49"/>
      <c r="G452" s="49"/>
      <c r="H452" s="49"/>
      <c r="I452" s="49"/>
      <c r="J452" s="49"/>
      <c r="K452" s="46"/>
      <c r="L452" s="46"/>
      <c r="M452" s="46"/>
      <c r="N452" s="46"/>
    </row>
    <row r="453" spans="1:14" x14ac:dyDescent="0.25">
      <c r="A453" s="49"/>
      <c r="B453" s="86"/>
      <c r="C453" s="49"/>
      <c r="D453" s="49"/>
      <c r="E453" s="49"/>
      <c r="F453" s="49"/>
      <c r="G453" s="49"/>
      <c r="H453" s="49"/>
      <c r="I453" s="49"/>
      <c r="J453" s="49"/>
      <c r="K453" s="46"/>
      <c r="L453" s="46"/>
      <c r="M453" s="46"/>
      <c r="N453" s="46"/>
    </row>
    <row r="454" spans="1:14" x14ac:dyDescent="0.25">
      <c r="A454" s="49"/>
      <c r="B454" s="86"/>
      <c r="C454" s="49"/>
      <c r="D454" s="49"/>
      <c r="E454" s="49"/>
      <c r="F454" s="49"/>
      <c r="G454" s="49"/>
      <c r="H454" s="49"/>
      <c r="I454" s="49"/>
      <c r="J454" s="49"/>
      <c r="K454" s="46"/>
      <c r="L454" s="46"/>
      <c r="M454" s="46"/>
      <c r="N454" s="46"/>
    </row>
    <row r="455" spans="1:14" x14ac:dyDescent="0.25">
      <c r="A455" s="49"/>
      <c r="B455" s="86"/>
      <c r="C455" s="49"/>
      <c r="D455" s="49"/>
      <c r="E455" s="49"/>
      <c r="F455" s="49"/>
      <c r="G455" s="49"/>
      <c r="H455" s="49"/>
      <c r="I455" s="49"/>
      <c r="J455" s="49"/>
      <c r="K455" s="46"/>
      <c r="L455" s="46"/>
      <c r="M455" s="46"/>
      <c r="N455" s="46"/>
    </row>
    <row r="456" spans="1:14" x14ac:dyDescent="0.25">
      <c r="A456" s="49"/>
      <c r="B456" s="86"/>
      <c r="C456" s="49"/>
      <c r="D456" s="49"/>
      <c r="E456" s="49"/>
      <c r="F456" s="49"/>
      <c r="G456" s="49"/>
      <c r="H456" s="49"/>
      <c r="I456" s="49"/>
      <c r="J456" s="49"/>
      <c r="K456" s="46"/>
      <c r="L456" s="46"/>
      <c r="M456" s="46"/>
      <c r="N456" s="46"/>
    </row>
    <row r="457" spans="1:14" x14ac:dyDescent="0.25">
      <c r="A457" s="49"/>
      <c r="B457" s="86"/>
      <c r="C457" s="49"/>
      <c r="D457" s="49"/>
      <c r="E457" s="49"/>
      <c r="F457" s="49"/>
      <c r="G457" s="49"/>
      <c r="H457" s="49"/>
      <c r="I457" s="49"/>
      <c r="J457" s="49"/>
      <c r="K457" s="46"/>
      <c r="L457" s="46"/>
      <c r="M457" s="46"/>
      <c r="N457" s="46"/>
    </row>
    <row r="458" spans="1:14" x14ac:dyDescent="0.25">
      <c r="A458" s="49"/>
      <c r="B458" s="86"/>
      <c r="C458" s="49"/>
      <c r="D458" s="49"/>
      <c r="E458" s="49"/>
      <c r="F458" s="49"/>
      <c r="G458" s="49"/>
      <c r="H458" s="49"/>
      <c r="I458" s="49"/>
      <c r="J458" s="49"/>
      <c r="K458" s="46"/>
      <c r="L458" s="46"/>
      <c r="M458" s="46"/>
      <c r="N458" s="46"/>
    </row>
    <row r="459" spans="1:14" x14ac:dyDescent="0.25">
      <c r="A459" s="49"/>
      <c r="B459" s="86"/>
      <c r="C459" s="49"/>
      <c r="D459" s="49"/>
      <c r="E459" s="49"/>
      <c r="F459" s="49"/>
      <c r="G459" s="49"/>
      <c r="H459" s="49"/>
      <c r="I459" s="49"/>
      <c r="J459" s="49"/>
      <c r="K459" s="46"/>
      <c r="L459" s="46"/>
      <c r="M459" s="46"/>
      <c r="N459" s="46"/>
    </row>
    <row r="460" spans="1:14" x14ac:dyDescent="0.25">
      <c r="A460" s="49"/>
      <c r="B460" s="86"/>
      <c r="C460" s="49"/>
      <c r="D460" s="49"/>
      <c r="E460" s="49"/>
      <c r="F460" s="49"/>
      <c r="G460" s="49"/>
      <c r="H460" s="49"/>
      <c r="I460" s="49"/>
      <c r="J460" s="49"/>
      <c r="K460" s="46"/>
      <c r="L460" s="46"/>
      <c r="M460" s="46"/>
      <c r="N460" s="46"/>
    </row>
    <row r="461" spans="1:14" x14ac:dyDescent="0.25">
      <c r="A461" s="49"/>
      <c r="B461" s="86"/>
      <c r="C461" s="49"/>
      <c r="D461" s="49"/>
      <c r="E461" s="49"/>
      <c r="F461" s="49"/>
      <c r="G461" s="49"/>
      <c r="H461" s="49"/>
      <c r="I461" s="49"/>
      <c r="J461" s="49"/>
      <c r="K461" s="46"/>
      <c r="L461" s="46"/>
      <c r="M461" s="46"/>
      <c r="N461" s="46"/>
    </row>
    <row r="462" spans="1:14" x14ac:dyDescent="0.25">
      <c r="A462" s="49"/>
      <c r="B462" s="86"/>
      <c r="C462" s="49"/>
      <c r="D462" s="49"/>
      <c r="E462" s="49"/>
      <c r="F462" s="49"/>
      <c r="G462" s="49"/>
      <c r="H462" s="49"/>
      <c r="I462" s="49"/>
      <c r="J462" s="49"/>
      <c r="K462" s="46"/>
      <c r="L462" s="46"/>
      <c r="M462" s="46"/>
      <c r="N462" s="46"/>
    </row>
    <row r="463" spans="1:14" x14ac:dyDescent="0.25">
      <c r="A463" s="49"/>
      <c r="B463" s="86"/>
      <c r="C463" s="49"/>
      <c r="D463" s="49"/>
      <c r="E463" s="49"/>
      <c r="F463" s="49"/>
      <c r="G463" s="49"/>
      <c r="H463" s="49"/>
      <c r="I463" s="49"/>
      <c r="J463" s="49"/>
      <c r="K463" s="46"/>
      <c r="L463" s="46"/>
      <c r="M463" s="46"/>
      <c r="N463" s="46"/>
    </row>
    <row r="464" spans="1:14" x14ac:dyDescent="0.25">
      <c r="A464" s="49"/>
      <c r="B464" s="86"/>
      <c r="C464" s="49"/>
      <c r="D464" s="49"/>
      <c r="E464" s="49"/>
      <c r="F464" s="49"/>
      <c r="G464" s="49"/>
      <c r="H464" s="49"/>
      <c r="I464" s="49"/>
      <c r="J464" s="49"/>
      <c r="K464" s="46"/>
      <c r="L464" s="46"/>
      <c r="M464" s="46"/>
      <c r="N464" s="46"/>
    </row>
    <row r="465" spans="1:14" x14ac:dyDescent="0.25">
      <c r="A465" s="49"/>
      <c r="B465" s="86"/>
      <c r="C465" s="49"/>
      <c r="D465" s="49"/>
      <c r="E465" s="49"/>
      <c r="F465" s="49"/>
      <c r="G465" s="49"/>
      <c r="H465" s="49"/>
      <c r="I465" s="49"/>
      <c r="J465" s="49"/>
      <c r="K465" s="46"/>
      <c r="L465" s="46"/>
      <c r="M465" s="46"/>
      <c r="N465" s="46"/>
    </row>
    <row r="466" spans="1:14" x14ac:dyDescent="0.25">
      <c r="A466" s="49"/>
      <c r="B466" s="86"/>
      <c r="C466" s="49"/>
      <c r="D466" s="49"/>
      <c r="E466" s="49"/>
      <c r="F466" s="49"/>
      <c r="G466" s="49"/>
      <c r="H466" s="49"/>
      <c r="I466" s="49"/>
      <c r="J466" s="49"/>
      <c r="K466" s="46"/>
      <c r="L466" s="46"/>
      <c r="M466" s="46"/>
      <c r="N466" s="46"/>
    </row>
    <row r="467" spans="1:14" x14ac:dyDescent="0.25">
      <c r="A467" s="49"/>
      <c r="B467" s="86"/>
      <c r="C467" s="49"/>
      <c r="D467" s="49"/>
      <c r="E467" s="49"/>
      <c r="F467" s="49"/>
      <c r="G467" s="49"/>
      <c r="H467" s="49"/>
      <c r="I467" s="49"/>
      <c r="J467" s="49"/>
      <c r="K467" s="46"/>
      <c r="L467" s="46"/>
      <c r="M467" s="46"/>
      <c r="N467" s="46"/>
    </row>
    <row r="468" spans="1:14" x14ac:dyDescent="0.25">
      <c r="A468" s="49"/>
      <c r="B468" s="86"/>
      <c r="C468" s="49"/>
      <c r="D468" s="49"/>
      <c r="E468" s="49"/>
      <c r="F468" s="49"/>
      <c r="G468" s="49"/>
      <c r="H468" s="49"/>
      <c r="I468" s="49"/>
      <c r="J468" s="49"/>
      <c r="K468" s="46"/>
      <c r="L468" s="46"/>
      <c r="M468" s="46"/>
      <c r="N468" s="46"/>
    </row>
    <row r="469" spans="1:14" x14ac:dyDescent="0.25">
      <c r="A469" s="49"/>
      <c r="B469" s="86"/>
      <c r="C469" s="49"/>
      <c r="D469" s="49"/>
      <c r="E469" s="49"/>
      <c r="F469" s="49"/>
      <c r="G469" s="49"/>
      <c r="H469" s="49"/>
      <c r="I469" s="49"/>
      <c r="J469" s="49"/>
      <c r="K469" s="46"/>
      <c r="L469" s="46"/>
      <c r="M469" s="46"/>
      <c r="N469" s="46"/>
    </row>
    <row r="470" spans="1:14" x14ac:dyDescent="0.25">
      <c r="A470" s="49"/>
      <c r="B470" s="86"/>
      <c r="C470" s="49"/>
      <c r="D470" s="49"/>
      <c r="E470" s="49"/>
      <c r="F470" s="49"/>
      <c r="G470" s="49"/>
      <c r="H470" s="49"/>
      <c r="I470" s="49"/>
      <c r="J470" s="49"/>
      <c r="K470" s="46"/>
      <c r="L470" s="46"/>
      <c r="M470" s="46"/>
      <c r="N470" s="46"/>
    </row>
    <row r="471" spans="1:14" x14ac:dyDescent="0.25">
      <c r="A471" s="49"/>
      <c r="B471" s="86"/>
      <c r="C471" s="49"/>
      <c r="D471" s="49"/>
      <c r="E471" s="49"/>
      <c r="F471" s="49"/>
      <c r="G471" s="49"/>
      <c r="H471" s="49"/>
      <c r="I471" s="49"/>
      <c r="J471" s="49"/>
      <c r="K471" s="46"/>
      <c r="L471" s="46"/>
      <c r="M471" s="46"/>
      <c r="N471" s="46"/>
    </row>
    <row r="472" spans="1:14" x14ac:dyDescent="0.25">
      <c r="A472" s="49"/>
      <c r="B472" s="86"/>
      <c r="C472" s="49"/>
      <c r="D472" s="49"/>
      <c r="E472" s="49"/>
      <c r="F472" s="49"/>
      <c r="G472" s="49"/>
      <c r="H472" s="49"/>
      <c r="I472" s="49"/>
      <c r="J472" s="49"/>
      <c r="K472" s="46"/>
      <c r="L472" s="46"/>
      <c r="M472" s="46"/>
      <c r="N472" s="46"/>
    </row>
    <row r="473" spans="1:14" x14ac:dyDescent="0.25">
      <c r="A473" s="49"/>
      <c r="B473" s="86"/>
      <c r="C473" s="49"/>
      <c r="D473" s="49"/>
      <c r="E473" s="49"/>
      <c r="F473" s="49"/>
      <c r="G473" s="49"/>
      <c r="H473" s="49"/>
      <c r="I473" s="49"/>
      <c r="J473" s="49"/>
      <c r="K473" s="46"/>
      <c r="L473" s="46"/>
      <c r="M473" s="46"/>
      <c r="N473" s="46"/>
    </row>
    <row r="474" spans="1:14" x14ac:dyDescent="0.25">
      <c r="A474" s="49"/>
      <c r="B474" s="86"/>
      <c r="C474" s="49"/>
      <c r="D474" s="49"/>
      <c r="E474" s="49"/>
      <c r="F474" s="49"/>
      <c r="G474" s="49"/>
      <c r="H474" s="49"/>
      <c r="I474" s="49"/>
      <c r="J474" s="49"/>
      <c r="K474" s="46"/>
      <c r="L474" s="46"/>
      <c r="M474" s="46"/>
      <c r="N474" s="46"/>
    </row>
    <row r="475" spans="1:14" x14ac:dyDescent="0.25">
      <c r="A475" s="49"/>
      <c r="B475" s="86"/>
      <c r="C475" s="49"/>
      <c r="D475" s="49"/>
      <c r="E475" s="49"/>
      <c r="F475" s="49"/>
      <c r="G475" s="49"/>
      <c r="H475" s="49"/>
      <c r="I475" s="49"/>
      <c r="J475" s="49"/>
      <c r="K475" s="46"/>
      <c r="L475" s="46"/>
      <c r="M475" s="46"/>
      <c r="N475" s="46"/>
    </row>
    <row r="476" spans="1:14" x14ac:dyDescent="0.25">
      <c r="A476" s="49"/>
      <c r="B476" s="86"/>
      <c r="C476" s="49"/>
      <c r="D476" s="49"/>
      <c r="E476" s="49"/>
      <c r="F476" s="49"/>
      <c r="G476" s="49"/>
      <c r="H476" s="49"/>
      <c r="I476" s="49"/>
      <c r="J476" s="49"/>
      <c r="K476" s="46"/>
      <c r="L476" s="46"/>
      <c r="M476" s="46"/>
      <c r="N476" s="46"/>
    </row>
    <row r="477" spans="1:14" x14ac:dyDescent="0.25">
      <c r="A477" s="49"/>
      <c r="B477" s="86"/>
      <c r="C477" s="49"/>
      <c r="D477" s="49"/>
      <c r="E477" s="49"/>
      <c r="F477" s="49"/>
      <c r="G477" s="49"/>
      <c r="H477" s="49"/>
      <c r="I477" s="49"/>
      <c r="J477" s="49"/>
      <c r="K477" s="46"/>
      <c r="L477" s="46"/>
      <c r="M477" s="46"/>
      <c r="N477" s="46"/>
    </row>
    <row r="478" spans="1:14" x14ac:dyDescent="0.25">
      <c r="A478" s="49"/>
      <c r="B478" s="86"/>
      <c r="C478" s="49"/>
      <c r="D478" s="49"/>
      <c r="E478" s="49"/>
      <c r="F478" s="49"/>
      <c r="G478" s="49"/>
      <c r="H478" s="49"/>
      <c r="I478" s="49"/>
      <c r="J478" s="49"/>
      <c r="K478" s="46"/>
      <c r="L478" s="46"/>
      <c r="M478" s="46"/>
      <c r="N478" s="46"/>
    </row>
  </sheetData>
  <autoFilter ref="A1:N77" xr:uid="{59EEEA75-DA9D-4C8E-95E5-883C7F6DE816}"/>
  <conditionalFormatting sqref="C76:C154">
    <cfRule type="expression" dxfId="612" priority="129">
      <formula>ROW()=CELL("fila")</formula>
    </cfRule>
  </conditionalFormatting>
  <conditionalFormatting sqref="C218:C236">
    <cfRule type="expression" dxfId="611" priority="78">
      <formula>ROW()=CELL("fila")</formula>
    </cfRule>
  </conditionalFormatting>
  <conditionalFormatting sqref="C253:C258">
    <cfRule type="expression" dxfId="610" priority="59">
      <formula>ROW()=CELL("fila")</formula>
    </cfRule>
  </conditionalFormatting>
  <conditionalFormatting sqref="C284:C310">
    <cfRule type="expression" dxfId="609" priority="39">
      <formula>ROW()=CELL("fila")</formula>
    </cfRule>
  </conditionalFormatting>
  <conditionalFormatting sqref="C330">
    <cfRule type="expression" dxfId="608" priority="28">
      <formula>ROW()=CELL("fila")</formula>
    </cfRule>
  </conditionalFormatting>
  <conditionalFormatting sqref="C21:D22">
    <cfRule type="expression" dxfId="607" priority="189">
      <formula>ROW()=CELL("fila")</formula>
    </cfRule>
  </conditionalFormatting>
  <conditionalFormatting sqref="C33:D75">
    <cfRule type="expression" dxfId="606" priority="176">
      <formula>ROW()=CELL("fila")</formula>
    </cfRule>
  </conditionalFormatting>
  <conditionalFormatting sqref="C185:D217">
    <cfRule type="expression" dxfId="605" priority="94">
      <formula>ROW()=CELL("fila")</formula>
    </cfRule>
  </conditionalFormatting>
  <conditionalFormatting sqref="C236:D239">
    <cfRule type="expression" dxfId="604" priority="77">
      <formula>ROW()=CELL("fila")</formula>
    </cfRule>
  </conditionalFormatting>
  <conditionalFormatting sqref="C266:D273">
    <cfRule type="expression" dxfId="603" priority="53">
      <formula>ROW()=CELL("fila")</formula>
    </cfRule>
  </conditionalFormatting>
  <conditionalFormatting sqref="C24:E32">
    <cfRule type="expression" dxfId="602" priority="188">
      <formula>ROW()=CELL("fila")</formula>
    </cfRule>
  </conditionalFormatting>
  <conditionalFormatting sqref="C311:E321">
    <cfRule type="expression" dxfId="601" priority="29">
      <formula>ROW()=CELL("fila")</formula>
    </cfRule>
  </conditionalFormatting>
  <conditionalFormatting sqref="C335:E375">
    <cfRule type="expression" dxfId="600" priority="1">
      <formula>ROW()=CELL("fila")</formula>
    </cfRule>
  </conditionalFormatting>
  <conditionalFormatting sqref="D76:D108">
    <cfRule type="expression" dxfId="599" priority="158">
      <formula>ROW()=CELL("fila")</formula>
    </cfRule>
  </conditionalFormatting>
  <conditionalFormatting sqref="D110:D154">
    <cfRule type="expression" dxfId="598" priority="128">
      <formula>ROW()=CELL("fila")</formula>
    </cfRule>
  </conditionalFormatting>
  <conditionalFormatting sqref="D218:D222">
    <cfRule type="expression" dxfId="597" priority="87">
      <formula>ROW()=CELL("fila")</formula>
    </cfRule>
  </conditionalFormatting>
  <conditionalFormatting sqref="D240:D241 C240:C243">
    <cfRule type="expression" dxfId="596" priority="73">
      <formula>ROW()=CELL("fila")</formula>
    </cfRule>
  </conditionalFormatting>
  <conditionalFormatting sqref="D250 C251:D252">
    <cfRule type="expression" dxfId="595" priority="65">
      <formula>ROW()=CELL("fila")</formula>
    </cfRule>
  </conditionalFormatting>
  <conditionalFormatting sqref="D264:D265">
    <cfRule type="expression" dxfId="594" priority="58">
      <formula>ROW()=CELL("fila")</formula>
    </cfRule>
  </conditionalFormatting>
  <conditionalFormatting sqref="D271:D272 C271:C273">
    <cfRule type="expression" dxfId="593" priority="54">
      <formula>ROW()=CELL("fila")</formula>
    </cfRule>
  </conditionalFormatting>
  <conditionalFormatting sqref="D311:D312">
    <cfRule type="expression" dxfId="592" priority="37">
      <formula>ROW()=CELL("fila")</formula>
    </cfRule>
  </conditionalFormatting>
  <conditionalFormatting sqref="D224:E225">
    <cfRule type="expression" dxfId="591" priority="83">
      <formula>ROW()=CELL("fila")</formula>
    </cfRule>
  </conditionalFormatting>
  <conditionalFormatting sqref="D279:E283">
    <cfRule type="expression" dxfId="590" priority="43">
      <formula>ROW()=CELL("fila")</formula>
    </cfRule>
  </conditionalFormatting>
  <conditionalFormatting sqref="E33:E133">
    <cfRule type="expression" dxfId="589" priority="136">
      <formula>ROW()=CELL("fila")</formula>
    </cfRule>
  </conditionalFormatting>
  <conditionalFormatting sqref="E135:E154">
    <cfRule type="expression" dxfId="588" priority="127">
      <formula>ROW()=CELL("fila")</formula>
    </cfRule>
  </conditionalFormatting>
  <conditionalFormatting sqref="E185:E199">
    <cfRule type="expression" dxfId="587" priority="107">
      <formula>ROW()=CELL("fila")</formula>
    </cfRule>
  </conditionalFormatting>
  <conditionalFormatting sqref="E201:E211">
    <cfRule type="expression" dxfId="586" priority="98">
      <formula>ROW()=CELL("fila")</formula>
    </cfRule>
  </conditionalFormatting>
  <conditionalFormatting sqref="E213:E221">
    <cfRule type="expression" dxfId="585" priority="90">
      <formula>ROW()=CELL("fila")</formula>
    </cfRule>
  </conditionalFormatting>
  <conditionalFormatting sqref="E236:E241">
    <cfRule type="expression" dxfId="584" priority="71">
      <formula>ROW()=CELL("fila")</formula>
    </cfRule>
  </conditionalFormatting>
  <conditionalFormatting sqref="E250:E252">
    <cfRule type="expression" dxfId="583" priority="67">
      <formula>ROW()=CELL("fila")</formula>
    </cfRule>
  </conditionalFormatting>
  <conditionalFormatting sqref="E264:E273">
    <cfRule type="expression" dxfId="582" priority="51">
      <formula>ROW()=CELL("fila")</formula>
    </cfRule>
  </conditionalFormatting>
  <dataValidations count="3">
    <dataValidation type="whole" allowBlank="1" showInputMessage="1" showErrorMessage="1" errorTitle="VERIFICAR NUMERO" error="Solo se permiten números enteros " sqref="D4:D22 D24:D108 D110:D375 C342:C345" xr:uid="{F45CD4C9-978B-45F1-8049-50F17F82C730}">
      <formula1>1</formula1>
      <formula2>10000</formula2>
    </dataValidation>
    <dataValidation type="textLength" allowBlank="1" showInputMessage="1" showErrorMessage="1" errorTitle="VERIFICAR NUMERO" error="Solo se permiten números enteros " sqref="C21:C22 D222 D225 C346:D357" xr:uid="{09B0DC85-7884-4D7B-9AD6-8364D6CD6E24}">
      <formula1>1</formula1>
      <formula2>10000</formula2>
    </dataValidation>
    <dataValidation allowBlank="1" showInputMessage="1" showErrorMessage="1" errorTitle="VERIFICAR NUMERO" error="Solo se permiten números enteros " sqref="C218:C221" xr:uid="{A0C4EF5B-1AF0-4D53-A80B-C6291244F44E}"/>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A7A4F-C0CE-4151-8D55-2598C23D9A13}">
  <sheetPr>
    <tabColor theme="8" tint="0.79998168889431442"/>
  </sheetPr>
  <dimension ref="A1:AD93"/>
  <sheetViews>
    <sheetView topLeftCell="P61" zoomScale="70" zoomScaleNormal="70" workbookViewId="0">
      <selection activeCell="Z14" sqref="Z14:Z84"/>
    </sheetView>
  </sheetViews>
  <sheetFormatPr baseColWidth="10" defaultColWidth="11.42578125" defaultRowHeight="15" x14ac:dyDescent="0.2"/>
  <cols>
    <col min="1" max="1" width="9.7109375" style="402" customWidth="1"/>
    <col min="2" max="2" width="6.28515625" style="402" bestFit="1" customWidth="1"/>
    <col min="3" max="3" width="17.140625" style="402" bestFit="1" customWidth="1"/>
    <col min="4" max="4" width="10.28515625" style="402" bestFit="1" customWidth="1"/>
    <col min="5" max="5" width="112.140625" style="402" bestFit="1" customWidth="1"/>
    <col min="6" max="6" width="100.140625" style="402" bestFit="1" customWidth="1"/>
    <col min="7" max="7" width="17.140625" style="402" customWidth="1"/>
    <col min="8" max="8" width="25" style="402" bestFit="1" customWidth="1"/>
    <col min="9" max="9" width="25.5703125" style="402" bestFit="1" customWidth="1"/>
    <col min="10" max="10" width="26.85546875" style="402" customWidth="1"/>
    <col min="11" max="11" width="26.5703125" style="402" bestFit="1" customWidth="1"/>
    <col min="12" max="12" width="68.140625" style="402" customWidth="1"/>
    <col min="13" max="13" width="16.28515625" style="402" bestFit="1" customWidth="1"/>
    <col min="14" max="14" width="15" style="402" bestFit="1" customWidth="1"/>
    <col min="15" max="15" width="37.5703125" style="402" bestFit="1" customWidth="1"/>
    <col min="16" max="16" width="32.5703125" style="403" customWidth="1"/>
    <col min="17" max="17" width="34" style="402" bestFit="1" customWidth="1"/>
    <col min="18" max="18" width="24.85546875" style="402" bestFit="1" customWidth="1"/>
    <col min="19" max="20" width="18.5703125" style="403" customWidth="1"/>
    <col min="21" max="21" width="12.5703125" style="402" bestFit="1" customWidth="1"/>
    <col min="22" max="22" width="16.7109375" style="402" bestFit="1" customWidth="1"/>
    <col min="23" max="23" width="14.42578125" style="402" bestFit="1" customWidth="1"/>
    <col min="24" max="24" width="20.28515625" style="402" bestFit="1" customWidth="1"/>
    <col min="25" max="25" width="12.5703125" style="402" bestFit="1" customWidth="1"/>
    <col min="26" max="26" width="12.140625" style="402" bestFit="1" customWidth="1"/>
    <col min="27" max="27" width="17.7109375" style="402" bestFit="1" customWidth="1"/>
    <col min="28" max="28" width="17.42578125" style="402" bestFit="1" customWidth="1"/>
    <col min="29" max="29" width="20.7109375" style="402" bestFit="1" customWidth="1"/>
    <col min="30" max="30" width="74.5703125" style="402" bestFit="1" customWidth="1"/>
    <col min="31" max="16384" width="11.42578125" style="149"/>
  </cols>
  <sheetData>
    <row r="1" spans="1:30" s="26" customFormat="1" ht="21.75" customHeight="1" x14ac:dyDescent="0.2">
      <c r="A1" s="588"/>
      <c r="B1" s="589"/>
      <c r="C1" s="589"/>
      <c r="D1" s="590"/>
      <c r="E1" s="597" t="s">
        <v>362</v>
      </c>
      <c r="F1" s="598"/>
      <c r="G1" s="579" t="s">
        <v>363</v>
      </c>
      <c r="H1" s="579"/>
      <c r="I1" s="579"/>
      <c r="J1" s="579"/>
      <c r="K1" s="579"/>
      <c r="L1" s="579"/>
      <c r="M1" s="579"/>
      <c r="N1" s="579"/>
      <c r="O1" s="579"/>
      <c r="P1" s="579"/>
      <c r="Q1" s="579"/>
      <c r="R1" s="579"/>
      <c r="S1" s="579"/>
      <c r="T1" s="579"/>
      <c r="U1" s="579"/>
      <c r="V1" s="579"/>
      <c r="W1" s="579"/>
      <c r="X1" s="579"/>
      <c r="Y1" s="599" t="s">
        <v>364</v>
      </c>
      <c r="Z1" s="599"/>
      <c r="AA1" s="600"/>
      <c r="AB1" s="601" t="s">
        <v>365</v>
      </c>
      <c r="AC1" s="601"/>
      <c r="AD1" s="601"/>
    </row>
    <row r="2" spans="1:30" s="16" customFormat="1" ht="21.75" customHeight="1" x14ac:dyDescent="0.2">
      <c r="A2" s="591"/>
      <c r="B2" s="592"/>
      <c r="C2" s="592"/>
      <c r="D2" s="593"/>
      <c r="E2" s="597" t="s">
        <v>366</v>
      </c>
      <c r="F2" s="598"/>
      <c r="G2" s="579" t="s">
        <v>367</v>
      </c>
      <c r="H2" s="579"/>
      <c r="I2" s="579"/>
      <c r="J2" s="579"/>
      <c r="K2" s="579"/>
      <c r="L2" s="579"/>
      <c r="M2" s="579"/>
      <c r="N2" s="579"/>
      <c r="O2" s="579"/>
      <c r="P2" s="579"/>
      <c r="Q2" s="579"/>
      <c r="R2" s="579"/>
      <c r="S2" s="579"/>
      <c r="T2" s="579"/>
      <c r="U2" s="579"/>
      <c r="V2" s="579"/>
      <c r="W2" s="579"/>
      <c r="X2" s="579"/>
      <c r="Y2" s="599" t="s">
        <v>368</v>
      </c>
      <c r="Z2" s="599"/>
      <c r="AA2" s="600"/>
      <c r="AB2" s="601">
        <v>3</v>
      </c>
      <c r="AC2" s="601"/>
      <c r="AD2" s="601"/>
    </row>
    <row r="3" spans="1:30" s="16" customFormat="1" ht="21.75" customHeight="1" x14ac:dyDescent="0.2">
      <c r="A3" s="594"/>
      <c r="B3" s="595"/>
      <c r="C3" s="595"/>
      <c r="D3" s="596"/>
      <c r="E3" s="602" t="s">
        <v>369</v>
      </c>
      <c r="F3" s="603"/>
      <c r="G3" s="579" t="s">
        <v>370</v>
      </c>
      <c r="H3" s="579"/>
      <c r="I3" s="579"/>
      <c r="J3" s="579"/>
      <c r="K3" s="579"/>
      <c r="L3" s="579"/>
      <c r="M3" s="579"/>
      <c r="N3" s="579"/>
      <c r="O3" s="579"/>
      <c r="P3" s="579"/>
      <c r="Q3" s="579"/>
      <c r="R3" s="579"/>
      <c r="S3" s="579"/>
      <c r="T3" s="579"/>
      <c r="U3" s="579"/>
      <c r="V3" s="579"/>
      <c r="W3" s="579"/>
      <c r="X3" s="579"/>
      <c r="Y3" s="580" t="s">
        <v>371</v>
      </c>
      <c r="Z3" s="581"/>
      <c r="AA3" s="582"/>
      <c r="AB3" s="610">
        <v>44183</v>
      </c>
      <c r="AC3" s="601"/>
      <c r="AD3" s="601"/>
    </row>
    <row r="4" spans="1:30" s="16" customFormat="1" ht="15.75" thickBot="1" x14ac:dyDescent="0.25">
      <c r="A4" s="377"/>
      <c r="B4" s="377"/>
      <c r="C4" s="377"/>
      <c r="D4" s="377"/>
      <c r="E4" s="377"/>
      <c r="F4" s="378"/>
      <c r="G4" s="378"/>
      <c r="H4" s="378"/>
      <c r="I4" s="378"/>
      <c r="J4" s="378"/>
      <c r="K4" s="378"/>
      <c r="L4" s="378"/>
      <c r="M4" s="378"/>
      <c r="N4" s="378"/>
      <c r="O4" s="378"/>
      <c r="P4" s="379"/>
      <c r="Q4" s="378"/>
      <c r="R4" s="378"/>
      <c r="S4" s="379"/>
      <c r="T4" s="380"/>
      <c r="U4" s="378"/>
      <c r="V4" s="378"/>
      <c r="W4" s="378"/>
      <c r="X4" s="378"/>
      <c r="Y4" s="378"/>
      <c r="Z4" s="381"/>
      <c r="AA4" s="381"/>
      <c r="AB4" s="378"/>
      <c r="AC4" s="382"/>
      <c r="AD4" s="382"/>
    </row>
    <row r="5" spans="1:30" s="16" customFormat="1" ht="15.75" thickBot="1" x14ac:dyDescent="0.3">
      <c r="A5" s="377"/>
      <c r="B5" s="377"/>
      <c r="C5" s="377"/>
      <c r="D5" s="377"/>
      <c r="E5" s="377"/>
      <c r="F5" s="378"/>
      <c r="G5" s="378"/>
      <c r="H5" s="378"/>
      <c r="I5" s="378"/>
      <c r="J5" s="378"/>
      <c r="K5" s="378"/>
      <c r="L5" s="378"/>
      <c r="M5" s="378"/>
      <c r="N5" s="378"/>
      <c r="O5" s="378"/>
      <c r="P5" s="379"/>
      <c r="Q5" s="378"/>
      <c r="R5" s="378"/>
      <c r="S5" s="379"/>
      <c r="T5" s="380"/>
      <c r="U5" s="378"/>
      <c r="V5" s="378"/>
      <c r="W5" s="378"/>
      <c r="X5" s="378"/>
      <c r="Y5" s="378"/>
      <c r="Z5" s="383" t="s">
        <v>372</v>
      </c>
      <c r="AA5" s="383"/>
      <c r="AB5" s="383" t="s">
        <v>373</v>
      </c>
      <c r="AC5" s="383"/>
      <c r="AD5" s="381"/>
    </row>
    <row r="6" spans="1:30" s="16" customFormat="1" ht="15.75" thickBot="1" x14ac:dyDescent="0.25">
      <c r="A6" s="377"/>
      <c r="B6" s="377"/>
      <c r="C6" s="377"/>
      <c r="D6" s="377"/>
      <c r="E6" s="377"/>
      <c r="F6" s="378"/>
      <c r="G6" s="378"/>
      <c r="H6" s="378"/>
      <c r="I6" s="378"/>
      <c r="J6" s="378"/>
      <c r="K6" s="378"/>
      <c r="L6" s="378"/>
      <c r="M6" s="378"/>
      <c r="N6" s="378"/>
      <c r="O6" s="378"/>
      <c r="P6" s="379"/>
      <c r="Q6" s="378"/>
      <c r="R6" s="378"/>
      <c r="S6" s="379"/>
      <c r="T6" s="380"/>
      <c r="U6" s="378"/>
      <c r="V6" s="378"/>
      <c r="W6" s="378"/>
      <c r="X6" s="378"/>
      <c r="Y6" s="378"/>
      <c r="Z6" s="381"/>
      <c r="AA6" s="378"/>
      <c r="AB6" s="382"/>
      <c r="AC6" s="382"/>
      <c r="AD6" s="381"/>
    </row>
    <row r="7" spans="1:30" s="16" customFormat="1" ht="15.75" thickBot="1" x14ac:dyDescent="0.3">
      <c r="A7" s="574" t="s">
        <v>374</v>
      </c>
      <c r="B7" s="574"/>
      <c r="C7" s="574"/>
      <c r="D7" s="574"/>
      <c r="E7" s="575" t="s">
        <v>375</v>
      </c>
      <c r="F7" s="575"/>
      <c r="G7" s="575"/>
      <c r="H7" s="575"/>
      <c r="I7" s="575"/>
      <c r="J7" s="575"/>
      <c r="K7" s="575"/>
      <c r="L7" s="575"/>
      <c r="M7" s="575"/>
      <c r="N7" s="575"/>
      <c r="O7" s="384"/>
      <c r="P7" s="385"/>
      <c r="Q7" s="384"/>
      <c r="R7" s="384"/>
      <c r="S7" s="385"/>
      <c r="T7" s="386"/>
      <c r="U7" s="384"/>
      <c r="V7" s="387"/>
      <c r="W7" s="387"/>
      <c r="X7" s="387"/>
      <c r="Y7" s="387"/>
      <c r="Z7" s="611" t="s">
        <v>376</v>
      </c>
      <c r="AA7" s="612"/>
      <c r="AB7" s="612"/>
      <c r="AC7" s="613"/>
      <c r="AD7" s="381"/>
    </row>
    <row r="8" spans="1:30" s="16" customFormat="1" ht="15.75" thickBot="1" x14ac:dyDescent="0.3">
      <c r="A8" s="574" t="s">
        <v>377</v>
      </c>
      <c r="B8" s="574"/>
      <c r="C8" s="574"/>
      <c r="D8" s="574"/>
      <c r="E8" s="575" t="s">
        <v>375</v>
      </c>
      <c r="F8" s="575"/>
      <c r="G8" s="575"/>
      <c r="H8" s="575"/>
      <c r="I8" s="575"/>
      <c r="J8" s="575"/>
      <c r="K8" s="575"/>
      <c r="L8" s="575"/>
      <c r="M8" s="575"/>
      <c r="N8" s="575"/>
      <c r="O8" s="384"/>
      <c r="P8" s="385"/>
      <c r="Q8" s="384"/>
      <c r="R8" s="384"/>
      <c r="S8" s="385"/>
      <c r="T8" s="386"/>
      <c r="U8" s="384"/>
      <c r="V8" s="387"/>
      <c r="W8" s="387"/>
      <c r="X8" s="387"/>
      <c r="Y8" s="387"/>
      <c r="Z8" s="388" t="s">
        <v>378</v>
      </c>
      <c r="AA8" s="335" t="s">
        <v>251</v>
      </c>
      <c r="AB8" s="335" t="s">
        <v>259</v>
      </c>
      <c r="AC8" s="335" t="s">
        <v>379</v>
      </c>
      <c r="AD8" s="381"/>
    </row>
    <row r="9" spans="1:30" s="16" customFormat="1" x14ac:dyDescent="0.25">
      <c r="A9" s="574" t="s">
        <v>380</v>
      </c>
      <c r="B9" s="574"/>
      <c r="C9" s="574"/>
      <c r="D9" s="574"/>
      <c r="E9" s="575" t="s">
        <v>381</v>
      </c>
      <c r="F9" s="575"/>
      <c r="G9" s="575"/>
      <c r="H9" s="575"/>
      <c r="I9" s="575"/>
      <c r="J9" s="575"/>
      <c r="K9" s="575"/>
      <c r="L9" s="575"/>
      <c r="M9" s="575"/>
      <c r="N9" s="575"/>
      <c r="O9" s="384"/>
      <c r="P9" s="385"/>
      <c r="Q9" s="384"/>
      <c r="R9" s="384"/>
      <c r="S9" s="385"/>
      <c r="T9" s="386"/>
      <c r="U9" s="384"/>
      <c r="V9" s="387"/>
      <c r="W9" s="387"/>
      <c r="X9" s="387"/>
      <c r="Y9" s="387"/>
      <c r="Z9" s="608" t="s">
        <v>382</v>
      </c>
      <c r="AA9" s="604" t="s">
        <v>383</v>
      </c>
      <c r="AB9" s="604" t="s">
        <v>384</v>
      </c>
      <c r="AC9" s="606"/>
      <c r="AD9" s="381"/>
    </row>
    <row r="10" spans="1:30" s="16" customFormat="1" ht="15.75" thickBot="1" x14ac:dyDescent="0.3">
      <c r="A10" s="574" t="s">
        <v>385</v>
      </c>
      <c r="B10" s="574"/>
      <c r="C10" s="574"/>
      <c r="D10" s="574"/>
      <c r="E10" s="575" t="s">
        <v>386</v>
      </c>
      <c r="F10" s="575"/>
      <c r="G10" s="575"/>
      <c r="H10" s="575"/>
      <c r="I10" s="575"/>
      <c r="J10" s="575"/>
      <c r="K10" s="575"/>
      <c r="L10" s="575"/>
      <c r="M10" s="575"/>
      <c r="N10" s="575"/>
      <c r="O10" s="384"/>
      <c r="P10" s="385"/>
      <c r="Q10" s="384"/>
      <c r="R10" s="384"/>
      <c r="S10" s="385"/>
      <c r="T10" s="386"/>
      <c r="U10" s="384"/>
      <c r="V10" s="387"/>
      <c r="W10" s="387"/>
      <c r="X10" s="387"/>
      <c r="Y10" s="387"/>
      <c r="Z10" s="609"/>
      <c r="AA10" s="605"/>
      <c r="AB10" s="605"/>
      <c r="AC10" s="607"/>
      <c r="AD10" s="381"/>
    </row>
    <row r="11" spans="1:30" s="16" customFormat="1" x14ac:dyDescent="0.25">
      <c r="A11" s="574" t="s">
        <v>387</v>
      </c>
      <c r="B11" s="574"/>
      <c r="C11" s="574"/>
      <c r="D11" s="574"/>
      <c r="E11" s="576" t="s">
        <v>388</v>
      </c>
      <c r="F11" s="576"/>
      <c r="G11" s="576"/>
      <c r="H11" s="576"/>
      <c r="I11" s="576"/>
      <c r="J11" s="576"/>
      <c r="K11" s="576"/>
      <c r="L11" s="576"/>
      <c r="M11" s="576"/>
      <c r="N11" s="576"/>
      <c r="O11" s="384"/>
      <c r="P11" s="385"/>
      <c r="Q11" s="384"/>
      <c r="R11" s="384"/>
      <c r="S11" s="385"/>
      <c r="T11" s="389"/>
      <c r="U11" s="381"/>
      <c r="V11" s="381"/>
      <c r="W11" s="381"/>
      <c r="X11" s="381"/>
      <c r="Y11" s="381"/>
      <c r="Z11" s="381" t="s">
        <v>324</v>
      </c>
      <c r="AA11" s="381"/>
      <c r="AB11" s="381"/>
      <c r="AC11" s="381"/>
      <c r="AD11" s="381"/>
    </row>
    <row r="12" spans="1:30" s="16" customFormat="1" x14ac:dyDescent="0.25">
      <c r="A12" s="338"/>
      <c r="B12" s="338"/>
      <c r="C12" s="338"/>
      <c r="D12" s="338"/>
      <c r="E12" s="338"/>
      <c r="F12" s="384"/>
      <c r="G12" s="384"/>
      <c r="H12" s="384"/>
      <c r="I12" s="384"/>
      <c r="J12" s="384"/>
      <c r="K12" s="384"/>
      <c r="L12" s="384"/>
      <c r="M12" s="384"/>
      <c r="N12" s="384"/>
      <c r="O12" s="384"/>
      <c r="P12" s="385"/>
      <c r="Q12" s="384"/>
      <c r="R12" s="384"/>
      <c r="S12" s="390"/>
      <c r="T12" s="389"/>
      <c r="U12" s="381"/>
      <c r="V12" s="381"/>
      <c r="W12" s="381"/>
      <c r="X12" s="381"/>
      <c r="Y12" s="381"/>
      <c r="Z12" s="381"/>
      <c r="AA12" s="381"/>
      <c r="AB12" s="381"/>
      <c r="AC12" s="381"/>
      <c r="AD12" s="381"/>
    </row>
    <row r="13" spans="1:30" s="120" customFormat="1" ht="51" customHeight="1" x14ac:dyDescent="0.25">
      <c r="A13" s="341" t="s">
        <v>389</v>
      </c>
      <c r="B13" s="341" t="s">
        <v>390</v>
      </c>
      <c r="C13" s="341" t="s">
        <v>391</v>
      </c>
      <c r="D13" s="341" t="s">
        <v>392</v>
      </c>
      <c r="E13" s="409" t="s">
        <v>393</v>
      </c>
      <c r="F13" s="410" t="s">
        <v>394</v>
      </c>
      <c r="G13" s="410" t="s">
        <v>395</v>
      </c>
      <c r="H13" s="344" t="s">
        <v>396</v>
      </c>
      <c r="I13" s="344" t="s">
        <v>397</v>
      </c>
      <c r="J13" s="344" t="s">
        <v>398</v>
      </c>
      <c r="K13" s="344" t="s">
        <v>399</v>
      </c>
      <c r="L13" s="344" t="s">
        <v>400</v>
      </c>
      <c r="M13" s="344" t="s">
        <v>401</v>
      </c>
      <c r="N13" s="344" t="s">
        <v>402</v>
      </c>
      <c r="O13" s="344" t="s">
        <v>403</v>
      </c>
      <c r="P13" s="345" t="s">
        <v>11507</v>
      </c>
      <c r="Q13" s="344" t="s">
        <v>405</v>
      </c>
      <c r="R13" s="344" t="s">
        <v>406</v>
      </c>
      <c r="S13" s="345" t="s">
        <v>11508</v>
      </c>
      <c r="T13" s="346" t="s">
        <v>11509</v>
      </c>
      <c r="U13" s="344" t="s">
        <v>409</v>
      </c>
      <c r="V13" s="344" t="s">
        <v>410</v>
      </c>
      <c r="W13" s="344" t="s">
        <v>411</v>
      </c>
      <c r="X13" s="344" t="s">
        <v>412</v>
      </c>
      <c r="Y13" s="409" t="s">
        <v>413</v>
      </c>
      <c r="Z13" s="409" t="s">
        <v>414</v>
      </c>
      <c r="AA13" s="344" t="s">
        <v>415</v>
      </c>
      <c r="AB13" s="344" t="s">
        <v>416</v>
      </c>
      <c r="AC13" s="344" t="s">
        <v>417</v>
      </c>
      <c r="AD13" s="409" t="s">
        <v>418</v>
      </c>
    </row>
    <row r="14" spans="1:30" s="313" customFormat="1" ht="15.75" customHeight="1" x14ac:dyDescent="0.25">
      <c r="A14" s="190">
        <f>+ROW(A1)</f>
        <v>1</v>
      </c>
      <c r="B14" s="190">
        <v>3030</v>
      </c>
      <c r="C14" s="190" t="s">
        <v>419</v>
      </c>
      <c r="D14" s="190" t="s">
        <v>10027</v>
      </c>
      <c r="E14" s="190" t="s">
        <v>10028</v>
      </c>
      <c r="F14" s="190" t="s">
        <v>10029</v>
      </c>
      <c r="G14" s="190" t="s">
        <v>423</v>
      </c>
      <c r="H14" s="190">
        <v>40892</v>
      </c>
      <c r="I14" s="190" t="s">
        <v>425</v>
      </c>
      <c r="J14" s="190" t="s">
        <v>424</v>
      </c>
      <c r="K14" s="188" t="s">
        <v>424</v>
      </c>
      <c r="L14" s="190" t="s">
        <v>10030</v>
      </c>
      <c r="M14" s="190" t="s">
        <v>424</v>
      </c>
      <c r="N14" s="188" t="s">
        <v>424</v>
      </c>
      <c r="O14" s="188" t="s">
        <v>427</v>
      </c>
      <c r="P14" s="193">
        <v>27724</v>
      </c>
      <c r="Q14" s="188" t="s">
        <v>424</v>
      </c>
      <c r="R14" s="190" t="s">
        <v>423</v>
      </c>
      <c r="S14" s="198">
        <v>28157</v>
      </c>
      <c r="T14" s="198">
        <v>31246</v>
      </c>
      <c r="U14" s="190">
        <v>1</v>
      </c>
      <c r="V14" s="190">
        <v>1</v>
      </c>
      <c r="W14" s="188"/>
      <c r="X14" s="188"/>
      <c r="Y14" s="190" t="s">
        <v>428</v>
      </c>
      <c r="Z14" s="190" t="s">
        <v>7089</v>
      </c>
      <c r="AA14" s="190" t="s">
        <v>423</v>
      </c>
      <c r="AB14" s="190" t="s">
        <v>423</v>
      </c>
      <c r="AC14" s="190" t="s">
        <v>423</v>
      </c>
      <c r="AD14" s="188"/>
    </row>
    <row r="15" spans="1:30" s="314" customFormat="1" ht="15.75" customHeight="1" x14ac:dyDescent="0.2">
      <c r="A15" s="190">
        <f t="shared" ref="A15:A78" si="0">+ROW(A2)</f>
        <v>2</v>
      </c>
      <c r="B15" s="190">
        <v>3030</v>
      </c>
      <c r="C15" s="190" t="s">
        <v>419</v>
      </c>
      <c r="D15" s="190" t="s">
        <v>10027</v>
      </c>
      <c r="E15" s="190" t="s">
        <v>10028</v>
      </c>
      <c r="F15" s="190" t="s">
        <v>10031</v>
      </c>
      <c r="G15" s="190" t="s">
        <v>423</v>
      </c>
      <c r="H15" s="190">
        <v>41135</v>
      </c>
      <c r="I15" s="190" t="s">
        <v>425</v>
      </c>
      <c r="J15" s="190" t="s">
        <v>9269</v>
      </c>
      <c r="K15" s="188" t="s">
        <v>5057</v>
      </c>
      <c r="L15" s="188" t="s">
        <v>10032</v>
      </c>
      <c r="M15" s="190" t="s">
        <v>424</v>
      </c>
      <c r="N15" s="188" t="s">
        <v>424</v>
      </c>
      <c r="O15" s="188" t="s">
        <v>424</v>
      </c>
      <c r="P15" s="193" t="s">
        <v>424</v>
      </c>
      <c r="Q15" s="188" t="s">
        <v>10033</v>
      </c>
      <c r="R15" s="190" t="s">
        <v>423</v>
      </c>
      <c r="S15" s="198">
        <v>30629</v>
      </c>
      <c r="T15" s="198">
        <v>32217</v>
      </c>
      <c r="U15" s="190">
        <v>1</v>
      </c>
      <c r="V15" s="190">
        <v>2</v>
      </c>
      <c r="W15" s="188"/>
      <c r="X15" s="188"/>
      <c r="Y15" s="190" t="s">
        <v>428</v>
      </c>
      <c r="Z15" s="190" t="s">
        <v>3521</v>
      </c>
      <c r="AA15" s="190" t="s">
        <v>423</v>
      </c>
      <c r="AB15" s="190" t="s">
        <v>423</v>
      </c>
      <c r="AC15" s="190" t="s">
        <v>423</v>
      </c>
      <c r="AD15" s="188" t="s">
        <v>2402</v>
      </c>
    </row>
    <row r="16" spans="1:30" s="314" customFormat="1" ht="15.75" customHeight="1" x14ac:dyDescent="0.2">
      <c r="A16" s="190">
        <f t="shared" si="0"/>
        <v>3</v>
      </c>
      <c r="B16" s="190">
        <v>3030</v>
      </c>
      <c r="C16" s="190" t="s">
        <v>419</v>
      </c>
      <c r="D16" s="190" t="s">
        <v>10027</v>
      </c>
      <c r="E16" s="190" t="s">
        <v>10028</v>
      </c>
      <c r="F16" s="190" t="s">
        <v>10034</v>
      </c>
      <c r="G16" s="190" t="s">
        <v>423</v>
      </c>
      <c r="H16" s="188" t="s">
        <v>10035</v>
      </c>
      <c r="I16" s="190" t="s">
        <v>425</v>
      </c>
      <c r="J16" s="190" t="s">
        <v>431</v>
      </c>
      <c r="K16" s="188" t="s">
        <v>424</v>
      </c>
      <c r="L16" s="188" t="s">
        <v>10036</v>
      </c>
      <c r="M16" s="190" t="s">
        <v>424</v>
      </c>
      <c r="N16" s="188" t="s">
        <v>424</v>
      </c>
      <c r="O16" s="188" t="s">
        <v>424</v>
      </c>
      <c r="P16" s="193" t="s">
        <v>424</v>
      </c>
      <c r="Q16" s="193" t="s">
        <v>424</v>
      </c>
      <c r="R16" s="190" t="s">
        <v>423</v>
      </c>
      <c r="S16" s="198">
        <v>26639</v>
      </c>
      <c r="T16" s="198">
        <v>30159</v>
      </c>
      <c r="U16" s="190">
        <v>1</v>
      </c>
      <c r="V16" s="190">
        <v>3</v>
      </c>
      <c r="W16" s="188"/>
      <c r="X16" s="188" t="s">
        <v>15</v>
      </c>
      <c r="Y16" s="190" t="s">
        <v>428</v>
      </c>
      <c r="Z16" s="190" t="s">
        <v>680</v>
      </c>
      <c r="AA16" s="190" t="s">
        <v>423</v>
      </c>
      <c r="AB16" s="190" t="s">
        <v>423</v>
      </c>
      <c r="AC16" s="190" t="s">
        <v>423</v>
      </c>
      <c r="AD16" s="188"/>
    </row>
    <row r="17" spans="1:30" s="314" customFormat="1" ht="15.75" customHeight="1" x14ac:dyDescent="0.2">
      <c r="A17" s="190">
        <f t="shared" si="0"/>
        <v>4</v>
      </c>
      <c r="B17" s="190">
        <v>3030</v>
      </c>
      <c r="C17" s="190" t="s">
        <v>419</v>
      </c>
      <c r="D17" s="190" t="s">
        <v>10027</v>
      </c>
      <c r="E17" s="190" t="s">
        <v>10028</v>
      </c>
      <c r="F17" s="190" t="s">
        <v>10034</v>
      </c>
      <c r="G17" s="190" t="s">
        <v>423</v>
      </c>
      <c r="H17" s="188" t="s">
        <v>10035</v>
      </c>
      <c r="I17" s="190" t="s">
        <v>425</v>
      </c>
      <c r="J17" s="190" t="s">
        <v>431</v>
      </c>
      <c r="K17" s="188" t="s">
        <v>424</v>
      </c>
      <c r="L17" s="188" t="s">
        <v>10036</v>
      </c>
      <c r="M17" s="190" t="s">
        <v>424</v>
      </c>
      <c r="N17" s="188" t="s">
        <v>424</v>
      </c>
      <c r="O17" s="188" t="s">
        <v>424</v>
      </c>
      <c r="P17" s="193" t="s">
        <v>424</v>
      </c>
      <c r="Q17" s="193" t="s">
        <v>424</v>
      </c>
      <c r="R17" s="190" t="s">
        <v>423</v>
      </c>
      <c r="S17" s="198">
        <v>30186</v>
      </c>
      <c r="T17" s="198">
        <v>35566</v>
      </c>
      <c r="U17" s="190">
        <v>1</v>
      </c>
      <c r="V17" s="190">
        <v>4</v>
      </c>
      <c r="W17" s="188"/>
      <c r="X17" s="188" t="s">
        <v>887</v>
      </c>
      <c r="Y17" s="190" t="s">
        <v>428</v>
      </c>
      <c r="Z17" s="190" t="s">
        <v>10037</v>
      </c>
      <c r="AA17" s="190" t="s">
        <v>423</v>
      </c>
      <c r="AB17" s="190" t="s">
        <v>423</v>
      </c>
      <c r="AC17" s="190" t="s">
        <v>423</v>
      </c>
      <c r="AD17" s="188"/>
    </row>
    <row r="18" spans="1:30" s="314" customFormat="1" ht="15.75" customHeight="1" x14ac:dyDescent="0.2">
      <c r="A18" s="190">
        <f t="shared" si="0"/>
        <v>5</v>
      </c>
      <c r="B18" s="190">
        <v>3030</v>
      </c>
      <c r="C18" s="190" t="s">
        <v>419</v>
      </c>
      <c r="D18" s="190" t="s">
        <v>10027</v>
      </c>
      <c r="E18" s="190" t="s">
        <v>10028</v>
      </c>
      <c r="F18" s="190" t="s">
        <v>10038</v>
      </c>
      <c r="G18" s="190" t="s">
        <v>423</v>
      </c>
      <c r="H18" s="188" t="s">
        <v>424</v>
      </c>
      <c r="I18" s="190" t="s">
        <v>591</v>
      </c>
      <c r="J18" s="190" t="s">
        <v>578</v>
      </c>
      <c r="K18" s="188" t="s">
        <v>10039</v>
      </c>
      <c r="L18" s="188" t="s">
        <v>10040</v>
      </c>
      <c r="M18" s="190" t="s">
        <v>424</v>
      </c>
      <c r="N18" s="188" t="s">
        <v>10041</v>
      </c>
      <c r="O18" s="188" t="s">
        <v>10042</v>
      </c>
      <c r="P18" s="193" t="s">
        <v>10043</v>
      </c>
      <c r="Q18" s="188" t="s">
        <v>10044</v>
      </c>
      <c r="R18" s="190" t="s">
        <v>423</v>
      </c>
      <c r="S18" s="198">
        <v>34824</v>
      </c>
      <c r="T18" s="198">
        <v>35864</v>
      </c>
      <c r="U18" s="190">
        <v>2</v>
      </c>
      <c r="V18" s="190">
        <v>1</v>
      </c>
      <c r="W18" s="188"/>
      <c r="X18" s="188"/>
      <c r="Y18" s="190" t="s">
        <v>428</v>
      </c>
      <c r="Z18" s="190" t="s">
        <v>2163</v>
      </c>
      <c r="AA18" s="190" t="s">
        <v>423</v>
      </c>
      <c r="AB18" s="190" t="s">
        <v>423</v>
      </c>
      <c r="AC18" s="190" t="s">
        <v>423</v>
      </c>
      <c r="AD18" s="188" t="s">
        <v>10045</v>
      </c>
    </row>
    <row r="19" spans="1:30" s="314" customFormat="1" ht="15.75" customHeight="1" x14ac:dyDescent="0.2">
      <c r="A19" s="190">
        <f t="shared" si="0"/>
        <v>6</v>
      </c>
      <c r="B19" s="190">
        <v>3030</v>
      </c>
      <c r="C19" s="190" t="s">
        <v>419</v>
      </c>
      <c r="D19" s="190" t="s">
        <v>10027</v>
      </c>
      <c r="E19" s="190" t="s">
        <v>10028</v>
      </c>
      <c r="F19" s="190" t="s">
        <v>10046</v>
      </c>
      <c r="G19" s="190" t="s">
        <v>423</v>
      </c>
      <c r="H19" s="188" t="s">
        <v>424</v>
      </c>
      <c r="I19" s="190" t="s">
        <v>591</v>
      </c>
      <c r="J19" s="190" t="s">
        <v>634</v>
      </c>
      <c r="K19" s="188" t="s">
        <v>10047</v>
      </c>
      <c r="L19" s="188" t="s">
        <v>10048</v>
      </c>
      <c r="M19" s="190" t="s">
        <v>424</v>
      </c>
      <c r="N19" s="188" t="s">
        <v>10049</v>
      </c>
      <c r="O19" s="188" t="s">
        <v>424</v>
      </c>
      <c r="P19" s="193" t="s">
        <v>424</v>
      </c>
      <c r="Q19" s="188" t="s">
        <v>10050</v>
      </c>
      <c r="R19" s="190" t="s">
        <v>423</v>
      </c>
      <c r="S19" s="198">
        <v>35529</v>
      </c>
      <c r="T19" s="198">
        <v>36151</v>
      </c>
      <c r="U19" s="190">
        <v>2</v>
      </c>
      <c r="V19" s="190">
        <v>2</v>
      </c>
      <c r="W19" s="188"/>
      <c r="X19" s="188"/>
      <c r="Y19" s="190" t="s">
        <v>428</v>
      </c>
      <c r="Z19" s="190" t="s">
        <v>7999</v>
      </c>
      <c r="AA19" s="190" t="s">
        <v>423</v>
      </c>
      <c r="AB19" s="190" t="s">
        <v>423</v>
      </c>
      <c r="AC19" s="190" t="s">
        <v>423</v>
      </c>
      <c r="AD19" s="188" t="s">
        <v>10051</v>
      </c>
    </row>
    <row r="20" spans="1:30" s="314" customFormat="1" ht="15.75" customHeight="1" x14ac:dyDescent="0.2">
      <c r="A20" s="190">
        <f t="shared" si="0"/>
        <v>7</v>
      </c>
      <c r="B20" s="190">
        <v>3030</v>
      </c>
      <c r="C20" s="190" t="s">
        <v>419</v>
      </c>
      <c r="D20" s="190" t="s">
        <v>10027</v>
      </c>
      <c r="E20" s="190" t="s">
        <v>10028</v>
      </c>
      <c r="F20" s="190" t="s">
        <v>10052</v>
      </c>
      <c r="G20" s="190" t="s">
        <v>423</v>
      </c>
      <c r="H20" s="188" t="s">
        <v>841</v>
      </c>
      <c r="I20" s="190" t="s">
        <v>591</v>
      </c>
      <c r="J20" s="190" t="s">
        <v>831</v>
      </c>
      <c r="K20" s="188" t="s">
        <v>10053</v>
      </c>
      <c r="L20" s="188" t="s">
        <v>10054</v>
      </c>
      <c r="M20" s="190" t="s">
        <v>424</v>
      </c>
      <c r="N20" s="188" t="s">
        <v>839</v>
      </c>
      <c r="O20" s="188" t="s">
        <v>719</v>
      </c>
      <c r="P20" s="193">
        <v>35926</v>
      </c>
      <c r="Q20" s="188" t="s">
        <v>424</v>
      </c>
      <c r="R20" s="190" t="s">
        <v>423</v>
      </c>
      <c r="S20" s="198">
        <v>35305</v>
      </c>
      <c r="T20" s="198">
        <v>39575</v>
      </c>
      <c r="U20" s="190">
        <v>2</v>
      </c>
      <c r="V20" s="190">
        <v>3</v>
      </c>
      <c r="W20" s="188"/>
      <c r="X20" s="188"/>
      <c r="Y20" s="190" t="s">
        <v>428</v>
      </c>
      <c r="Z20" s="190" t="s">
        <v>4436</v>
      </c>
      <c r="AA20" s="190" t="s">
        <v>423</v>
      </c>
      <c r="AB20" s="190" t="s">
        <v>423</v>
      </c>
      <c r="AC20" s="190" t="s">
        <v>423</v>
      </c>
      <c r="AD20" s="188"/>
    </row>
    <row r="21" spans="1:30" s="314" customFormat="1" ht="15.75" customHeight="1" x14ac:dyDescent="0.2">
      <c r="A21" s="190">
        <f t="shared" si="0"/>
        <v>8</v>
      </c>
      <c r="B21" s="190">
        <v>3030</v>
      </c>
      <c r="C21" s="190" t="s">
        <v>419</v>
      </c>
      <c r="D21" s="190" t="s">
        <v>10027</v>
      </c>
      <c r="E21" s="190" t="s">
        <v>10028</v>
      </c>
      <c r="F21" s="190" t="s">
        <v>10055</v>
      </c>
      <c r="G21" s="190" t="s">
        <v>423</v>
      </c>
      <c r="H21" s="188" t="s">
        <v>424</v>
      </c>
      <c r="I21" s="190" t="s">
        <v>982</v>
      </c>
      <c r="J21" s="190" t="s">
        <v>990</v>
      </c>
      <c r="K21" s="188" t="s">
        <v>6658</v>
      </c>
      <c r="L21" s="188" t="s">
        <v>10056</v>
      </c>
      <c r="M21" s="190" t="s">
        <v>424</v>
      </c>
      <c r="N21" s="188" t="s">
        <v>424</v>
      </c>
      <c r="O21" s="188" t="s">
        <v>3749</v>
      </c>
      <c r="P21" s="193">
        <v>31606</v>
      </c>
      <c r="Q21" s="188" t="s">
        <v>10057</v>
      </c>
      <c r="R21" s="190" t="s">
        <v>423</v>
      </c>
      <c r="S21" s="198">
        <v>29023</v>
      </c>
      <c r="T21" s="198">
        <v>36664</v>
      </c>
      <c r="U21" s="190">
        <v>3</v>
      </c>
      <c r="V21" s="190">
        <v>1</v>
      </c>
      <c r="W21" s="188"/>
      <c r="X21" s="188"/>
      <c r="Y21" s="190" t="s">
        <v>428</v>
      </c>
      <c r="Z21" s="190" t="s">
        <v>4830</v>
      </c>
      <c r="AA21" s="190" t="s">
        <v>423</v>
      </c>
      <c r="AB21" s="190" t="s">
        <v>423</v>
      </c>
      <c r="AC21" s="190" t="s">
        <v>423</v>
      </c>
      <c r="AD21" s="188" t="s">
        <v>10058</v>
      </c>
    </row>
    <row r="22" spans="1:30" s="314" customFormat="1" ht="15.75" customHeight="1" x14ac:dyDescent="0.2">
      <c r="A22" s="190">
        <f t="shared" si="0"/>
        <v>9</v>
      </c>
      <c r="B22" s="190">
        <v>3030</v>
      </c>
      <c r="C22" s="190" t="s">
        <v>419</v>
      </c>
      <c r="D22" s="190" t="s">
        <v>10027</v>
      </c>
      <c r="E22" s="190" t="s">
        <v>10028</v>
      </c>
      <c r="F22" s="190" t="s">
        <v>10059</v>
      </c>
      <c r="G22" s="190" t="s">
        <v>423</v>
      </c>
      <c r="H22" s="188" t="s">
        <v>424</v>
      </c>
      <c r="I22" s="190" t="s">
        <v>982</v>
      </c>
      <c r="J22" s="190" t="s">
        <v>990</v>
      </c>
      <c r="K22" s="188" t="s">
        <v>10060</v>
      </c>
      <c r="L22" s="188" t="s">
        <v>10061</v>
      </c>
      <c r="M22" s="190" t="s">
        <v>424</v>
      </c>
      <c r="N22" s="188" t="s">
        <v>424</v>
      </c>
      <c r="O22" s="188" t="s">
        <v>424</v>
      </c>
      <c r="P22" s="193" t="s">
        <v>424</v>
      </c>
      <c r="Q22" s="188" t="s">
        <v>10062</v>
      </c>
      <c r="R22" s="190" t="s">
        <v>423</v>
      </c>
      <c r="S22" s="198">
        <v>30834</v>
      </c>
      <c r="T22" s="198">
        <v>30834</v>
      </c>
      <c r="U22" s="190">
        <v>3</v>
      </c>
      <c r="V22" s="190">
        <v>2</v>
      </c>
      <c r="W22" s="188"/>
      <c r="X22" s="188"/>
      <c r="Y22" s="190" t="s">
        <v>428</v>
      </c>
      <c r="Z22" s="190" t="s">
        <v>4790</v>
      </c>
      <c r="AA22" s="190" t="s">
        <v>423</v>
      </c>
      <c r="AB22" s="190" t="s">
        <v>423</v>
      </c>
      <c r="AC22" s="190" t="s">
        <v>423</v>
      </c>
      <c r="AD22" s="188" t="s">
        <v>10063</v>
      </c>
    </row>
    <row r="23" spans="1:30" s="314" customFormat="1" ht="15.75" customHeight="1" x14ac:dyDescent="0.2">
      <c r="A23" s="190">
        <f t="shared" si="0"/>
        <v>10</v>
      </c>
      <c r="B23" s="190">
        <v>3030</v>
      </c>
      <c r="C23" s="190" t="s">
        <v>419</v>
      </c>
      <c r="D23" s="190" t="s">
        <v>10027</v>
      </c>
      <c r="E23" s="190" t="s">
        <v>10028</v>
      </c>
      <c r="F23" s="190" t="s">
        <v>10064</v>
      </c>
      <c r="G23" s="190" t="s">
        <v>423</v>
      </c>
      <c r="H23" s="188" t="s">
        <v>10065</v>
      </c>
      <c r="I23" s="190" t="s">
        <v>982</v>
      </c>
      <c r="J23" s="190" t="s">
        <v>1027</v>
      </c>
      <c r="K23" s="188" t="s">
        <v>424</v>
      </c>
      <c r="L23" s="188" t="s">
        <v>8839</v>
      </c>
      <c r="M23" s="190" t="s">
        <v>424</v>
      </c>
      <c r="N23" s="188" t="s">
        <v>424</v>
      </c>
      <c r="O23" s="188" t="s">
        <v>424</v>
      </c>
      <c r="P23" s="193" t="s">
        <v>424</v>
      </c>
      <c r="Q23" s="188" t="s">
        <v>424</v>
      </c>
      <c r="R23" s="190" t="s">
        <v>423</v>
      </c>
      <c r="S23" s="198">
        <v>30300</v>
      </c>
      <c r="T23" s="198">
        <v>31380</v>
      </c>
      <c r="U23" s="190">
        <v>3</v>
      </c>
      <c r="V23" s="190">
        <v>3</v>
      </c>
      <c r="W23" s="188"/>
      <c r="X23" s="188"/>
      <c r="Y23" s="190" t="s">
        <v>428</v>
      </c>
      <c r="Z23" s="190" t="s">
        <v>2246</v>
      </c>
      <c r="AA23" s="190" t="s">
        <v>423</v>
      </c>
      <c r="AB23" s="190" t="s">
        <v>423</v>
      </c>
      <c r="AC23" s="190" t="s">
        <v>423</v>
      </c>
      <c r="AD23" s="188" t="s">
        <v>10066</v>
      </c>
    </row>
    <row r="24" spans="1:30" s="314" customFormat="1" ht="15.75" customHeight="1" x14ac:dyDescent="0.2">
      <c r="A24" s="190">
        <f t="shared" si="0"/>
        <v>11</v>
      </c>
      <c r="B24" s="190">
        <v>3030</v>
      </c>
      <c r="C24" s="190" t="s">
        <v>419</v>
      </c>
      <c r="D24" s="190" t="s">
        <v>10027</v>
      </c>
      <c r="E24" s="190" t="s">
        <v>10028</v>
      </c>
      <c r="F24" s="190" t="s">
        <v>10067</v>
      </c>
      <c r="G24" s="190" t="s">
        <v>423</v>
      </c>
      <c r="H24" s="188" t="s">
        <v>424</v>
      </c>
      <c r="I24" s="190" t="s">
        <v>1704</v>
      </c>
      <c r="J24" s="190" t="s">
        <v>424</v>
      </c>
      <c r="K24" s="190" t="s">
        <v>424</v>
      </c>
      <c r="L24" s="188" t="s">
        <v>10068</v>
      </c>
      <c r="M24" s="190" t="s">
        <v>424</v>
      </c>
      <c r="N24" s="188" t="s">
        <v>424</v>
      </c>
      <c r="O24" s="188" t="s">
        <v>424</v>
      </c>
      <c r="P24" s="193" t="s">
        <v>424</v>
      </c>
      <c r="Q24" s="188" t="s">
        <v>424</v>
      </c>
      <c r="R24" s="190" t="s">
        <v>423</v>
      </c>
      <c r="S24" s="198">
        <v>42355</v>
      </c>
      <c r="T24" s="198">
        <v>42355</v>
      </c>
      <c r="U24" s="190">
        <v>3</v>
      </c>
      <c r="V24" s="190">
        <v>4</v>
      </c>
      <c r="W24" s="188"/>
      <c r="X24" s="188"/>
      <c r="Y24" s="190" t="s">
        <v>428</v>
      </c>
      <c r="Z24" s="190" t="s">
        <v>8228</v>
      </c>
      <c r="AA24" s="190" t="s">
        <v>423</v>
      </c>
      <c r="AB24" s="190" t="s">
        <v>423</v>
      </c>
      <c r="AC24" s="190" t="s">
        <v>423</v>
      </c>
      <c r="AD24" s="188"/>
    </row>
    <row r="25" spans="1:30" s="314" customFormat="1" ht="15.75" customHeight="1" x14ac:dyDescent="0.2">
      <c r="A25" s="190">
        <f t="shared" si="0"/>
        <v>12</v>
      </c>
      <c r="B25" s="190">
        <v>3030</v>
      </c>
      <c r="C25" s="190" t="s">
        <v>419</v>
      </c>
      <c r="D25" s="190" t="s">
        <v>10027</v>
      </c>
      <c r="E25" s="190" t="s">
        <v>10028</v>
      </c>
      <c r="F25" s="190" t="s">
        <v>10064</v>
      </c>
      <c r="G25" s="190" t="s">
        <v>423</v>
      </c>
      <c r="H25" s="188" t="s">
        <v>1272</v>
      </c>
      <c r="I25" s="190" t="s">
        <v>1267</v>
      </c>
      <c r="J25" s="190" t="s">
        <v>1268</v>
      </c>
      <c r="K25" s="188" t="s">
        <v>424</v>
      </c>
      <c r="L25" s="188" t="s">
        <v>8839</v>
      </c>
      <c r="M25" s="190" t="s">
        <v>424</v>
      </c>
      <c r="N25" s="188" t="s">
        <v>424</v>
      </c>
      <c r="O25" s="188" t="s">
        <v>10069</v>
      </c>
      <c r="P25" s="193" t="s">
        <v>10070</v>
      </c>
      <c r="Q25" s="188" t="s">
        <v>424</v>
      </c>
      <c r="R25" s="190" t="s">
        <v>423</v>
      </c>
      <c r="S25" s="198">
        <v>24068</v>
      </c>
      <c r="T25" s="198">
        <v>31904</v>
      </c>
      <c r="U25" s="190">
        <v>4</v>
      </c>
      <c r="V25" s="190">
        <v>1</v>
      </c>
      <c r="W25" s="188"/>
      <c r="X25" s="188"/>
      <c r="Y25" s="190" t="s">
        <v>428</v>
      </c>
      <c r="Z25" s="190" t="s">
        <v>5361</v>
      </c>
      <c r="AA25" s="190" t="s">
        <v>423</v>
      </c>
      <c r="AB25" s="190" t="s">
        <v>423</v>
      </c>
      <c r="AC25" s="190" t="s">
        <v>423</v>
      </c>
      <c r="AD25" s="188" t="s">
        <v>10071</v>
      </c>
    </row>
    <row r="26" spans="1:30" s="314" customFormat="1" ht="15.75" customHeight="1" x14ac:dyDescent="0.2">
      <c r="A26" s="190">
        <f t="shared" si="0"/>
        <v>13</v>
      </c>
      <c r="B26" s="190">
        <v>3030</v>
      </c>
      <c r="C26" s="190" t="s">
        <v>419</v>
      </c>
      <c r="D26" s="190" t="s">
        <v>10027</v>
      </c>
      <c r="E26" s="190" t="s">
        <v>10028</v>
      </c>
      <c r="F26" s="190" t="s">
        <v>10072</v>
      </c>
      <c r="G26" s="190" t="s">
        <v>423</v>
      </c>
      <c r="H26" s="188" t="s">
        <v>10073</v>
      </c>
      <c r="I26" s="190" t="s">
        <v>1267</v>
      </c>
      <c r="J26" s="190" t="s">
        <v>1268</v>
      </c>
      <c r="K26" s="188" t="s">
        <v>10074</v>
      </c>
      <c r="L26" s="188" t="s">
        <v>10075</v>
      </c>
      <c r="M26" s="190" t="s">
        <v>424</v>
      </c>
      <c r="N26" s="188" t="s">
        <v>424</v>
      </c>
      <c r="O26" s="188" t="s">
        <v>424</v>
      </c>
      <c r="P26" s="193" t="s">
        <v>424</v>
      </c>
      <c r="Q26" s="188" t="s">
        <v>424</v>
      </c>
      <c r="R26" s="190" t="s">
        <v>423</v>
      </c>
      <c r="S26" s="198" t="s">
        <v>424</v>
      </c>
      <c r="T26" s="198" t="s">
        <v>424</v>
      </c>
      <c r="U26" s="190">
        <v>4</v>
      </c>
      <c r="V26" s="190">
        <v>2</v>
      </c>
      <c r="W26" s="188"/>
      <c r="X26" s="188" t="s">
        <v>192</v>
      </c>
      <c r="Y26" s="190" t="s">
        <v>428</v>
      </c>
      <c r="Z26" s="190" t="s">
        <v>976</v>
      </c>
      <c r="AA26" s="190" t="s">
        <v>423</v>
      </c>
      <c r="AB26" s="190" t="s">
        <v>423</v>
      </c>
      <c r="AC26" s="190" t="s">
        <v>423</v>
      </c>
      <c r="AD26" s="188"/>
    </row>
    <row r="27" spans="1:30" s="314" customFormat="1" ht="15.75" customHeight="1" x14ac:dyDescent="0.2">
      <c r="A27" s="190">
        <f t="shared" si="0"/>
        <v>14</v>
      </c>
      <c r="B27" s="190">
        <v>3030</v>
      </c>
      <c r="C27" s="190" t="s">
        <v>419</v>
      </c>
      <c r="D27" s="190" t="s">
        <v>10027</v>
      </c>
      <c r="E27" s="190" t="s">
        <v>10028</v>
      </c>
      <c r="F27" s="190" t="s">
        <v>10072</v>
      </c>
      <c r="G27" s="190" t="s">
        <v>423</v>
      </c>
      <c r="H27" s="188" t="s">
        <v>10073</v>
      </c>
      <c r="I27" s="190" t="s">
        <v>1267</v>
      </c>
      <c r="J27" s="190" t="s">
        <v>1268</v>
      </c>
      <c r="K27" s="188" t="s">
        <v>10074</v>
      </c>
      <c r="L27" s="188" t="s">
        <v>10075</v>
      </c>
      <c r="M27" s="190" t="s">
        <v>424</v>
      </c>
      <c r="N27" s="188" t="s">
        <v>424</v>
      </c>
      <c r="O27" s="188" t="s">
        <v>10076</v>
      </c>
      <c r="P27" s="193" t="s">
        <v>10077</v>
      </c>
      <c r="Q27" s="188" t="s">
        <v>424</v>
      </c>
      <c r="R27" s="190" t="s">
        <v>423</v>
      </c>
      <c r="S27" s="198">
        <v>28590</v>
      </c>
      <c r="T27" s="198">
        <v>33939</v>
      </c>
      <c r="U27" s="190">
        <v>4</v>
      </c>
      <c r="V27" s="190">
        <v>3</v>
      </c>
      <c r="W27" s="188"/>
      <c r="X27" s="188" t="s">
        <v>193</v>
      </c>
      <c r="Y27" s="190" t="s">
        <v>428</v>
      </c>
      <c r="Z27" s="190" t="s">
        <v>10078</v>
      </c>
      <c r="AA27" s="190" t="s">
        <v>423</v>
      </c>
      <c r="AB27" s="190" t="s">
        <v>423</v>
      </c>
      <c r="AC27" s="190" t="s">
        <v>423</v>
      </c>
      <c r="AD27" s="188"/>
    </row>
    <row r="28" spans="1:30" s="314" customFormat="1" ht="15.75" customHeight="1" x14ac:dyDescent="0.2">
      <c r="A28" s="190">
        <f t="shared" si="0"/>
        <v>15</v>
      </c>
      <c r="B28" s="190">
        <v>3030</v>
      </c>
      <c r="C28" s="190" t="s">
        <v>419</v>
      </c>
      <c r="D28" s="190" t="s">
        <v>10027</v>
      </c>
      <c r="E28" s="190" t="s">
        <v>10028</v>
      </c>
      <c r="F28" s="190" t="s">
        <v>10072</v>
      </c>
      <c r="G28" s="190" t="s">
        <v>423</v>
      </c>
      <c r="H28" s="188" t="s">
        <v>10073</v>
      </c>
      <c r="I28" s="190" t="s">
        <v>1267</v>
      </c>
      <c r="J28" s="190" t="s">
        <v>1268</v>
      </c>
      <c r="K28" s="188" t="s">
        <v>10074</v>
      </c>
      <c r="L28" s="188" t="s">
        <v>10075</v>
      </c>
      <c r="M28" s="190" t="s">
        <v>424</v>
      </c>
      <c r="N28" s="188" t="s">
        <v>424</v>
      </c>
      <c r="O28" s="188" t="s">
        <v>4376</v>
      </c>
      <c r="P28" s="193">
        <v>35774</v>
      </c>
      <c r="Q28" s="188" t="s">
        <v>10079</v>
      </c>
      <c r="R28" s="190" t="s">
        <v>423</v>
      </c>
      <c r="S28" s="198">
        <v>35704</v>
      </c>
      <c r="T28" s="198">
        <v>36397</v>
      </c>
      <c r="U28" s="190">
        <v>4</v>
      </c>
      <c r="V28" s="190">
        <v>4</v>
      </c>
      <c r="W28" s="188"/>
      <c r="X28" s="188" t="s">
        <v>194</v>
      </c>
      <c r="Y28" s="190" t="s">
        <v>428</v>
      </c>
      <c r="Z28" s="190" t="s">
        <v>10080</v>
      </c>
      <c r="AA28" s="190" t="s">
        <v>423</v>
      </c>
      <c r="AB28" s="190" t="s">
        <v>423</v>
      </c>
      <c r="AC28" s="190" t="s">
        <v>423</v>
      </c>
      <c r="AD28" s="188" t="s">
        <v>10081</v>
      </c>
    </row>
    <row r="29" spans="1:30" s="314" customFormat="1" ht="15.75" customHeight="1" x14ac:dyDescent="0.2">
      <c r="A29" s="190">
        <f t="shared" si="0"/>
        <v>16</v>
      </c>
      <c r="B29" s="190">
        <v>3030</v>
      </c>
      <c r="C29" s="190" t="s">
        <v>419</v>
      </c>
      <c r="D29" s="190" t="s">
        <v>10027</v>
      </c>
      <c r="E29" s="190" t="s">
        <v>10028</v>
      </c>
      <c r="F29" s="190" t="s">
        <v>10082</v>
      </c>
      <c r="G29" s="190" t="s">
        <v>423</v>
      </c>
      <c r="H29" s="188" t="s">
        <v>10083</v>
      </c>
      <c r="I29" s="190" t="s">
        <v>1435</v>
      </c>
      <c r="J29" s="190" t="s">
        <v>7462</v>
      </c>
      <c r="K29" s="188" t="s">
        <v>424</v>
      </c>
      <c r="L29" s="188" t="s">
        <v>10084</v>
      </c>
      <c r="M29" s="190" t="s">
        <v>424</v>
      </c>
      <c r="N29" s="188" t="s">
        <v>424</v>
      </c>
      <c r="O29" s="188" t="s">
        <v>6462</v>
      </c>
      <c r="P29" s="193">
        <v>29620</v>
      </c>
      <c r="Q29" s="188" t="s">
        <v>424</v>
      </c>
      <c r="R29" s="190" t="s">
        <v>423</v>
      </c>
      <c r="S29" s="198">
        <v>28590</v>
      </c>
      <c r="T29" s="198">
        <v>30917</v>
      </c>
      <c r="U29" s="190">
        <v>5</v>
      </c>
      <c r="V29" s="190">
        <v>1</v>
      </c>
      <c r="W29" s="188"/>
      <c r="X29" s="188"/>
      <c r="Y29" s="190" t="s">
        <v>428</v>
      </c>
      <c r="Z29" s="190" t="s">
        <v>1217</v>
      </c>
      <c r="AA29" s="190" t="s">
        <v>423</v>
      </c>
      <c r="AB29" s="190" t="s">
        <v>423</v>
      </c>
      <c r="AC29" s="190" t="s">
        <v>423</v>
      </c>
      <c r="AD29" s="188"/>
    </row>
    <row r="30" spans="1:30" s="314" customFormat="1" ht="15.75" customHeight="1" x14ac:dyDescent="0.2">
      <c r="A30" s="190">
        <f t="shared" si="0"/>
        <v>17</v>
      </c>
      <c r="B30" s="190">
        <v>3030</v>
      </c>
      <c r="C30" s="190" t="s">
        <v>419</v>
      </c>
      <c r="D30" s="190" t="s">
        <v>10027</v>
      </c>
      <c r="E30" s="190" t="s">
        <v>10028</v>
      </c>
      <c r="F30" s="190" t="s">
        <v>10085</v>
      </c>
      <c r="G30" s="190" t="s">
        <v>423</v>
      </c>
      <c r="H30" s="188" t="s">
        <v>10086</v>
      </c>
      <c r="I30" s="190" t="s">
        <v>1435</v>
      </c>
      <c r="J30" s="190" t="s">
        <v>7462</v>
      </c>
      <c r="K30" s="188" t="s">
        <v>424</v>
      </c>
      <c r="L30" s="188" t="s">
        <v>10087</v>
      </c>
      <c r="M30" s="190" t="s">
        <v>424</v>
      </c>
      <c r="N30" s="188" t="s">
        <v>424</v>
      </c>
      <c r="O30" s="188" t="s">
        <v>424</v>
      </c>
      <c r="P30" s="193" t="s">
        <v>424</v>
      </c>
      <c r="Q30" s="188" t="s">
        <v>424</v>
      </c>
      <c r="R30" s="190" t="s">
        <v>423</v>
      </c>
      <c r="S30" s="198" t="s">
        <v>424</v>
      </c>
      <c r="T30" s="198" t="s">
        <v>424</v>
      </c>
      <c r="U30" s="190">
        <v>5</v>
      </c>
      <c r="V30" s="190">
        <v>2</v>
      </c>
      <c r="W30" s="188"/>
      <c r="X30" s="188"/>
      <c r="Y30" s="190" t="s">
        <v>428</v>
      </c>
      <c r="Z30" s="190" t="s">
        <v>1431</v>
      </c>
      <c r="AA30" s="190" t="s">
        <v>423</v>
      </c>
      <c r="AB30" s="190" t="s">
        <v>423</v>
      </c>
      <c r="AC30" s="190" t="s">
        <v>423</v>
      </c>
      <c r="AD30" s="188"/>
    </row>
    <row r="31" spans="1:30" s="314" customFormat="1" ht="15.75" customHeight="1" x14ac:dyDescent="0.2">
      <c r="A31" s="190">
        <f t="shared" si="0"/>
        <v>18</v>
      </c>
      <c r="B31" s="190">
        <v>3030</v>
      </c>
      <c r="C31" s="190" t="s">
        <v>419</v>
      </c>
      <c r="D31" s="190" t="s">
        <v>10027</v>
      </c>
      <c r="E31" s="190" t="s">
        <v>10028</v>
      </c>
      <c r="F31" s="190" t="s">
        <v>10088</v>
      </c>
      <c r="G31" s="190" t="s">
        <v>423</v>
      </c>
      <c r="H31" s="188" t="s">
        <v>424</v>
      </c>
      <c r="I31" s="190" t="s">
        <v>1435</v>
      </c>
      <c r="J31" s="190" t="s">
        <v>7462</v>
      </c>
      <c r="K31" s="188" t="s">
        <v>424</v>
      </c>
      <c r="L31" s="188" t="s">
        <v>10089</v>
      </c>
      <c r="M31" s="190" t="s">
        <v>424</v>
      </c>
      <c r="N31" s="188" t="s">
        <v>424</v>
      </c>
      <c r="O31" s="188" t="s">
        <v>424</v>
      </c>
      <c r="P31" s="193" t="s">
        <v>424</v>
      </c>
      <c r="Q31" s="188" t="s">
        <v>424</v>
      </c>
      <c r="R31" s="190" t="s">
        <v>423</v>
      </c>
      <c r="S31" s="198">
        <v>35643</v>
      </c>
      <c r="T31" s="198">
        <v>35643</v>
      </c>
      <c r="U31" s="190">
        <v>5</v>
      </c>
      <c r="V31" s="190">
        <v>3</v>
      </c>
      <c r="W31" s="188"/>
      <c r="X31" s="188"/>
      <c r="Y31" s="190" t="s">
        <v>428</v>
      </c>
      <c r="Z31" s="190" t="s">
        <v>2461</v>
      </c>
      <c r="AA31" s="190" t="s">
        <v>423</v>
      </c>
      <c r="AB31" s="190" t="s">
        <v>423</v>
      </c>
      <c r="AC31" s="190" t="s">
        <v>423</v>
      </c>
      <c r="AD31" s="188"/>
    </row>
    <row r="32" spans="1:30" s="314" customFormat="1" ht="15.75" customHeight="1" x14ac:dyDescent="0.2">
      <c r="A32" s="190">
        <f t="shared" si="0"/>
        <v>19</v>
      </c>
      <c r="B32" s="190">
        <v>3030</v>
      </c>
      <c r="C32" s="190" t="s">
        <v>419</v>
      </c>
      <c r="D32" s="190" t="s">
        <v>10027</v>
      </c>
      <c r="E32" s="190" t="s">
        <v>10028</v>
      </c>
      <c r="F32" s="190" t="s">
        <v>10090</v>
      </c>
      <c r="G32" s="190" t="s">
        <v>423</v>
      </c>
      <c r="H32" s="188" t="s">
        <v>10091</v>
      </c>
      <c r="I32" s="190" t="s">
        <v>1435</v>
      </c>
      <c r="J32" s="190" t="s">
        <v>10092</v>
      </c>
      <c r="K32" s="188" t="s">
        <v>424</v>
      </c>
      <c r="L32" s="188" t="s">
        <v>10093</v>
      </c>
      <c r="M32" s="190" t="s">
        <v>424</v>
      </c>
      <c r="N32" s="188" t="s">
        <v>424</v>
      </c>
      <c r="O32" s="188" t="s">
        <v>424</v>
      </c>
      <c r="P32" s="193" t="s">
        <v>424</v>
      </c>
      <c r="Q32" s="188" t="s">
        <v>424</v>
      </c>
      <c r="R32" s="190" t="s">
        <v>423</v>
      </c>
      <c r="S32" s="198">
        <v>32484</v>
      </c>
      <c r="T32" s="198">
        <v>32484</v>
      </c>
      <c r="U32" s="190">
        <v>5</v>
      </c>
      <c r="V32" s="190">
        <v>4</v>
      </c>
      <c r="W32" s="188"/>
      <c r="X32" s="188"/>
      <c r="Y32" s="190" t="s">
        <v>428</v>
      </c>
      <c r="Z32" s="190" t="s">
        <v>1469</v>
      </c>
      <c r="AA32" s="190" t="s">
        <v>423</v>
      </c>
      <c r="AB32" s="190" t="s">
        <v>423</v>
      </c>
      <c r="AC32" s="190" t="s">
        <v>423</v>
      </c>
      <c r="AD32" s="188"/>
    </row>
    <row r="33" spans="1:30" s="314" customFormat="1" ht="15.75" customHeight="1" x14ac:dyDescent="0.2">
      <c r="A33" s="190">
        <f t="shared" si="0"/>
        <v>20</v>
      </c>
      <c r="B33" s="190">
        <v>3030</v>
      </c>
      <c r="C33" s="190" t="s">
        <v>419</v>
      </c>
      <c r="D33" s="190" t="s">
        <v>10027</v>
      </c>
      <c r="E33" s="190" t="s">
        <v>10028</v>
      </c>
      <c r="F33" s="190" t="s">
        <v>10094</v>
      </c>
      <c r="G33" s="190" t="s">
        <v>423</v>
      </c>
      <c r="H33" s="188" t="s">
        <v>424</v>
      </c>
      <c r="I33" s="190" t="s">
        <v>2151</v>
      </c>
      <c r="J33" s="190" t="s">
        <v>1767</v>
      </c>
      <c r="K33" s="188" t="s">
        <v>424</v>
      </c>
      <c r="L33" s="188" t="s">
        <v>10095</v>
      </c>
      <c r="M33" s="190" t="s">
        <v>424</v>
      </c>
      <c r="N33" s="188" t="s">
        <v>424</v>
      </c>
      <c r="O33" s="188" t="s">
        <v>424</v>
      </c>
      <c r="P33" s="193" t="s">
        <v>424</v>
      </c>
      <c r="Q33" s="188" t="s">
        <v>424</v>
      </c>
      <c r="R33" s="190" t="s">
        <v>423</v>
      </c>
      <c r="S33" s="198">
        <v>26870</v>
      </c>
      <c r="T33" s="198">
        <v>26870</v>
      </c>
      <c r="U33" s="190">
        <v>5</v>
      </c>
      <c r="V33" s="190">
        <v>5</v>
      </c>
      <c r="W33" s="188"/>
      <c r="X33" s="188"/>
      <c r="Y33" s="190" t="s">
        <v>428</v>
      </c>
      <c r="Z33" s="190" t="s">
        <v>1473</v>
      </c>
      <c r="AA33" s="190" t="s">
        <v>423</v>
      </c>
      <c r="AB33" s="190" t="s">
        <v>423</v>
      </c>
      <c r="AC33" s="190" t="s">
        <v>423</v>
      </c>
      <c r="AD33" s="188"/>
    </row>
    <row r="34" spans="1:30" s="314" customFormat="1" ht="15.75" customHeight="1" x14ac:dyDescent="0.2">
      <c r="A34" s="190">
        <f t="shared" si="0"/>
        <v>21</v>
      </c>
      <c r="B34" s="190">
        <v>3030</v>
      </c>
      <c r="C34" s="190" t="s">
        <v>419</v>
      </c>
      <c r="D34" s="190" t="s">
        <v>10027</v>
      </c>
      <c r="E34" s="190" t="s">
        <v>10028</v>
      </c>
      <c r="F34" s="190" t="s">
        <v>10096</v>
      </c>
      <c r="G34" s="190" t="s">
        <v>423</v>
      </c>
      <c r="H34" s="188" t="s">
        <v>424</v>
      </c>
      <c r="I34" s="190" t="s">
        <v>1739</v>
      </c>
      <c r="J34" s="190" t="s">
        <v>1774</v>
      </c>
      <c r="K34" s="188" t="s">
        <v>424</v>
      </c>
      <c r="L34" s="188" t="s">
        <v>10097</v>
      </c>
      <c r="M34" s="190" t="s">
        <v>424</v>
      </c>
      <c r="N34" s="188" t="s">
        <v>424</v>
      </c>
      <c r="O34" s="188" t="s">
        <v>424</v>
      </c>
      <c r="P34" s="193" t="s">
        <v>424</v>
      </c>
      <c r="Q34" s="188" t="s">
        <v>424</v>
      </c>
      <c r="R34" s="190" t="s">
        <v>423</v>
      </c>
      <c r="S34" s="198">
        <v>34366</v>
      </c>
      <c r="T34" s="198">
        <v>34366</v>
      </c>
      <c r="U34" s="190">
        <v>6</v>
      </c>
      <c r="V34" s="190">
        <v>1</v>
      </c>
      <c r="W34" s="188"/>
      <c r="X34" s="188"/>
      <c r="Y34" s="190" t="s">
        <v>428</v>
      </c>
      <c r="Z34" s="190" t="s">
        <v>466</v>
      </c>
      <c r="AA34" s="190" t="s">
        <v>423</v>
      </c>
      <c r="AB34" s="190" t="s">
        <v>423</v>
      </c>
      <c r="AC34" s="190" t="s">
        <v>423</v>
      </c>
      <c r="AD34" s="188"/>
    </row>
    <row r="35" spans="1:30" s="314" customFormat="1" ht="15.75" customHeight="1" x14ac:dyDescent="0.2">
      <c r="A35" s="190">
        <f t="shared" si="0"/>
        <v>22</v>
      </c>
      <c r="B35" s="190">
        <v>3030</v>
      </c>
      <c r="C35" s="190" t="s">
        <v>419</v>
      </c>
      <c r="D35" s="190" t="s">
        <v>10027</v>
      </c>
      <c r="E35" s="190" t="s">
        <v>10028</v>
      </c>
      <c r="F35" s="190" t="s">
        <v>10098</v>
      </c>
      <c r="G35" s="190" t="s">
        <v>423</v>
      </c>
      <c r="H35" s="188" t="s">
        <v>424</v>
      </c>
      <c r="I35" s="190" t="s">
        <v>1739</v>
      </c>
      <c r="J35" s="190" t="s">
        <v>1758</v>
      </c>
      <c r="K35" s="188" t="s">
        <v>424</v>
      </c>
      <c r="L35" s="188" t="s">
        <v>8977</v>
      </c>
      <c r="M35" s="190" t="s">
        <v>424</v>
      </c>
      <c r="N35" s="188" t="s">
        <v>424</v>
      </c>
      <c r="O35" s="188" t="s">
        <v>424</v>
      </c>
      <c r="P35" s="193" t="s">
        <v>424</v>
      </c>
      <c r="Q35" s="188" t="s">
        <v>424</v>
      </c>
      <c r="R35" s="190" t="s">
        <v>423</v>
      </c>
      <c r="S35" s="198">
        <v>29304</v>
      </c>
      <c r="T35" s="198">
        <v>29304</v>
      </c>
      <c r="U35" s="190">
        <v>6</v>
      </c>
      <c r="V35" s="190">
        <v>2</v>
      </c>
      <c r="W35" s="188"/>
      <c r="X35" s="188"/>
      <c r="Y35" s="190" t="s">
        <v>428</v>
      </c>
      <c r="Z35" s="190" t="s">
        <v>5989</v>
      </c>
      <c r="AA35" s="190" t="s">
        <v>423</v>
      </c>
      <c r="AB35" s="190" t="s">
        <v>423</v>
      </c>
      <c r="AC35" s="190" t="s">
        <v>423</v>
      </c>
      <c r="AD35" s="188" t="s">
        <v>10099</v>
      </c>
    </row>
    <row r="36" spans="1:30" s="314" customFormat="1" ht="15.75" customHeight="1" x14ac:dyDescent="0.2">
      <c r="A36" s="190">
        <f t="shared" si="0"/>
        <v>23</v>
      </c>
      <c r="B36" s="190">
        <v>3030</v>
      </c>
      <c r="C36" s="190" t="s">
        <v>419</v>
      </c>
      <c r="D36" s="190" t="s">
        <v>10027</v>
      </c>
      <c r="E36" s="190" t="s">
        <v>10028</v>
      </c>
      <c r="F36" s="190" t="s">
        <v>10100</v>
      </c>
      <c r="G36" s="190" t="s">
        <v>423</v>
      </c>
      <c r="H36" s="188" t="s">
        <v>424</v>
      </c>
      <c r="I36" s="190" t="s">
        <v>1739</v>
      </c>
      <c r="J36" s="190" t="s">
        <v>1767</v>
      </c>
      <c r="K36" s="188" t="s">
        <v>424</v>
      </c>
      <c r="L36" s="188" t="s">
        <v>8990</v>
      </c>
      <c r="M36" s="190" t="s">
        <v>424</v>
      </c>
      <c r="N36" s="188" t="s">
        <v>424</v>
      </c>
      <c r="O36" s="188" t="s">
        <v>424</v>
      </c>
      <c r="P36" s="193" t="s">
        <v>424</v>
      </c>
      <c r="Q36" s="188" t="s">
        <v>424</v>
      </c>
      <c r="R36" s="190" t="s">
        <v>423</v>
      </c>
      <c r="S36" s="198">
        <v>29719</v>
      </c>
      <c r="T36" s="198">
        <v>29719</v>
      </c>
      <c r="U36" s="190">
        <v>6</v>
      </c>
      <c r="V36" s="190">
        <v>3</v>
      </c>
      <c r="W36" s="188"/>
      <c r="X36" s="188"/>
      <c r="Y36" s="190" t="s">
        <v>428</v>
      </c>
      <c r="Z36" s="190" t="s">
        <v>4971</v>
      </c>
      <c r="AA36" s="190" t="s">
        <v>423</v>
      </c>
      <c r="AB36" s="190" t="s">
        <v>423</v>
      </c>
      <c r="AC36" s="190" t="s">
        <v>423</v>
      </c>
      <c r="AD36" s="188" t="s">
        <v>10101</v>
      </c>
    </row>
    <row r="37" spans="1:30" s="314" customFormat="1" ht="15.75" customHeight="1" x14ac:dyDescent="0.2">
      <c r="A37" s="190">
        <f t="shared" si="0"/>
        <v>24</v>
      </c>
      <c r="B37" s="190">
        <v>3030</v>
      </c>
      <c r="C37" s="190" t="s">
        <v>419</v>
      </c>
      <c r="D37" s="190" t="s">
        <v>10027</v>
      </c>
      <c r="E37" s="190" t="s">
        <v>10028</v>
      </c>
      <c r="F37" s="190" t="s">
        <v>10102</v>
      </c>
      <c r="G37" s="190" t="s">
        <v>423</v>
      </c>
      <c r="H37" s="188" t="s">
        <v>424</v>
      </c>
      <c r="I37" s="190" t="s">
        <v>1739</v>
      </c>
      <c r="J37" s="190" t="s">
        <v>424</v>
      </c>
      <c r="K37" s="188" t="s">
        <v>424</v>
      </c>
      <c r="L37" s="188" t="s">
        <v>10103</v>
      </c>
      <c r="M37" s="190" t="s">
        <v>424</v>
      </c>
      <c r="N37" s="188" t="s">
        <v>424</v>
      </c>
      <c r="O37" s="188" t="s">
        <v>424</v>
      </c>
      <c r="P37" s="193" t="s">
        <v>424</v>
      </c>
      <c r="Q37" s="188" t="s">
        <v>424</v>
      </c>
      <c r="R37" s="190" t="s">
        <v>423</v>
      </c>
      <c r="S37" s="198">
        <v>27973</v>
      </c>
      <c r="T37" s="198">
        <v>27973</v>
      </c>
      <c r="U37" s="190">
        <v>6</v>
      </c>
      <c r="V37" s="190">
        <v>4</v>
      </c>
      <c r="W37" s="188"/>
      <c r="X37" s="188"/>
      <c r="Y37" s="190" t="s">
        <v>428</v>
      </c>
      <c r="Z37" s="190" t="s">
        <v>4157</v>
      </c>
      <c r="AA37" s="190" t="s">
        <v>423</v>
      </c>
      <c r="AB37" s="190" t="s">
        <v>423</v>
      </c>
      <c r="AC37" s="190" t="s">
        <v>423</v>
      </c>
      <c r="AD37" s="188"/>
    </row>
    <row r="38" spans="1:30" s="314" customFormat="1" ht="15.75" customHeight="1" x14ac:dyDescent="0.2">
      <c r="A38" s="190">
        <f t="shared" si="0"/>
        <v>25</v>
      </c>
      <c r="B38" s="190">
        <v>3030</v>
      </c>
      <c r="C38" s="190" t="s">
        <v>419</v>
      </c>
      <c r="D38" s="190" t="s">
        <v>10027</v>
      </c>
      <c r="E38" s="190" t="s">
        <v>10028</v>
      </c>
      <c r="F38" s="190" t="s">
        <v>10104</v>
      </c>
      <c r="G38" s="190" t="s">
        <v>423</v>
      </c>
      <c r="H38" s="188" t="s">
        <v>424</v>
      </c>
      <c r="I38" s="190" t="s">
        <v>1739</v>
      </c>
      <c r="J38" s="190" t="s">
        <v>2029</v>
      </c>
      <c r="K38" s="188" t="s">
        <v>424</v>
      </c>
      <c r="L38" s="188" t="s">
        <v>10105</v>
      </c>
      <c r="M38" s="190" t="s">
        <v>424</v>
      </c>
      <c r="N38" s="188" t="s">
        <v>424</v>
      </c>
      <c r="O38" s="188" t="s">
        <v>424</v>
      </c>
      <c r="P38" s="193" t="s">
        <v>424</v>
      </c>
      <c r="Q38" s="188" t="s">
        <v>424</v>
      </c>
      <c r="R38" s="190" t="s">
        <v>423</v>
      </c>
      <c r="S38" s="198" t="s">
        <v>424</v>
      </c>
      <c r="T38" s="198" t="s">
        <v>424</v>
      </c>
      <c r="U38" s="190">
        <v>6</v>
      </c>
      <c r="V38" s="190">
        <v>5</v>
      </c>
      <c r="W38" s="188"/>
      <c r="X38" s="188"/>
      <c r="Y38" s="190" t="s">
        <v>428</v>
      </c>
      <c r="Z38" s="190" t="s">
        <v>1581</v>
      </c>
      <c r="AA38" s="190" t="s">
        <v>423</v>
      </c>
      <c r="AB38" s="190" t="s">
        <v>423</v>
      </c>
      <c r="AC38" s="190" t="s">
        <v>423</v>
      </c>
      <c r="AD38" s="188"/>
    </row>
    <row r="39" spans="1:30" s="314" customFormat="1" ht="15.75" customHeight="1" x14ac:dyDescent="0.2">
      <c r="A39" s="190">
        <f t="shared" si="0"/>
        <v>26</v>
      </c>
      <c r="B39" s="190">
        <v>3030</v>
      </c>
      <c r="C39" s="190" t="s">
        <v>419</v>
      </c>
      <c r="D39" s="190" t="s">
        <v>10027</v>
      </c>
      <c r="E39" s="190" t="s">
        <v>10028</v>
      </c>
      <c r="F39" s="190" t="s">
        <v>10106</v>
      </c>
      <c r="G39" s="190" t="s">
        <v>423</v>
      </c>
      <c r="H39" s="188" t="s">
        <v>424</v>
      </c>
      <c r="I39" s="190" t="s">
        <v>1739</v>
      </c>
      <c r="J39" s="190" t="s">
        <v>1774</v>
      </c>
      <c r="K39" s="188" t="s">
        <v>424</v>
      </c>
      <c r="L39" s="188" t="s">
        <v>8999</v>
      </c>
      <c r="M39" s="190" t="s">
        <v>424</v>
      </c>
      <c r="N39" s="188" t="s">
        <v>424</v>
      </c>
      <c r="O39" s="188" t="s">
        <v>424</v>
      </c>
      <c r="P39" s="193" t="s">
        <v>424</v>
      </c>
      <c r="Q39" s="188" t="s">
        <v>424</v>
      </c>
      <c r="R39" s="190" t="s">
        <v>423</v>
      </c>
      <c r="S39" s="198">
        <v>28247</v>
      </c>
      <c r="T39" s="198">
        <v>28247</v>
      </c>
      <c r="U39" s="190">
        <v>6</v>
      </c>
      <c r="V39" s="190">
        <v>6</v>
      </c>
      <c r="W39" s="188"/>
      <c r="X39" s="188"/>
      <c r="Y39" s="190" t="s">
        <v>428</v>
      </c>
      <c r="Z39" s="190" t="s">
        <v>3829</v>
      </c>
      <c r="AA39" s="190" t="s">
        <v>423</v>
      </c>
      <c r="AB39" s="190" t="s">
        <v>423</v>
      </c>
      <c r="AC39" s="190" t="s">
        <v>423</v>
      </c>
      <c r="AD39" s="188" t="s">
        <v>10107</v>
      </c>
    </row>
    <row r="40" spans="1:30" s="314" customFormat="1" ht="15.75" customHeight="1" x14ac:dyDescent="0.2">
      <c r="A40" s="190">
        <f t="shared" si="0"/>
        <v>27</v>
      </c>
      <c r="B40" s="190">
        <v>3030</v>
      </c>
      <c r="C40" s="190" t="s">
        <v>419</v>
      </c>
      <c r="D40" s="190" t="s">
        <v>10027</v>
      </c>
      <c r="E40" s="190" t="s">
        <v>10028</v>
      </c>
      <c r="F40" s="190" t="s">
        <v>10108</v>
      </c>
      <c r="G40" s="190" t="s">
        <v>423</v>
      </c>
      <c r="H40" s="188" t="s">
        <v>424</v>
      </c>
      <c r="I40" s="190" t="s">
        <v>1739</v>
      </c>
      <c r="J40" s="190" t="s">
        <v>7665</v>
      </c>
      <c r="K40" s="188" t="s">
        <v>424</v>
      </c>
      <c r="L40" s="188" t="s">
        <v>7666</v>
      </c>
      <c r="M40" s="190" t="s">
        <v>424</v>
      </c>
      <c r="N40" s="188" t="s">
        <v>424</v>
      </c>
      <c r="O40" s="188" t="s">
        <v>424</v>
      </c>
      <c r="P40" s="193" t="s">
        <v>424</v>
      </c>
      <c r="Q40" s="188" t="s">
        <v>424</v>
      </c>
      <c r="R40" s="190" t="s">
        <v>423</v>
      </c>
      <c r="S40" s="198">
        <v>34408</v>
      </c>
      <c r="T40" s="198">
        <v>34408</v>
      </c>
      <c r="U40" s="190">
        <v>7</v>
      </c>
      <c r="V40" s="190">
        <v>1</v>
      </c>
      <c r="W40" s="188"/>
      <c r="X40" s="188"/>
      <c r="Y40" s="190" t="s">
        <v>428</v>
      </c>
      <c r="Z40" s="190" t="s">
        <v>720</v>
      </c>
      <c r="AA40" s="190" t="s">
        <v>423</v>
      </c>
      <c r="AB40" s="190" t="s">
        <v>423</v>
      </c>
      <c r="AC40" s="190" t="s">
        <v>423</v>
      </c>
      <c r="AD40" s="188"/>
    </row>
    <row r="41" spans="1:30" s="314" customFormat="1" ht="15.75" customHeight="1" x14ac:dyDescent="0.2">
      <c r="A41" s="190">
        <f t="shared" si="0"/>
        <v>28</v>
      </c>
      <c r="B41" s="190">
        <v>3030</v>
      </c>
      <c r="C41" s="190" t="s">
        <v>419</v>
      </c>
      <c r="D41" s="190" t="s">
        <v>10027</v>
      </c>
      <c r="E41" s="190" t="s">
        <v>10028</v>
      </c>
      <c r="F41" s="190" t="s">
        <v>10109</v>
      </c>
      <c r="G41" s="190" t="s">
        <v>423</v>
      </c>
      <c r="H41" s="188" t="s">
        <v>424</v>
      </c>
      <c r="I41" s="190" t="s">
        <v>1739</v>
      </c>
      <c r="J41" s="190" t="s">
        <v>1774</v>
      </c>
      <c r="K41" s="188" t="s">
        <v>424</v>
      </c>
      <c r="L41" s="188" t="s">
        <v>10110</v>
      </c>
      <c r="M41" s="190" t="s">
        <v>424</v>
      </c>
      <c r="N41" s="188" t="s">
        <v>424</v>
      </c>
      <c r="O41" s="188" t="s">
        <v>424</v>
      </c>
      <c r="P41" s="193" t="s">
        <v>424</v>
      </c>
      <c r="Q41" s="188" t="s">
        <v>424</v>
      </c>
      <c r="R41" s="190" t="s">
        <v>423</v>
      </c>
      <c r="S41" s="198">
        <v>34912</v>
      </c>
      <c r="T41" s="198">
        <v>34912</v>
      </c>
      <c r="U41" s="190">
        <v>7</v>
      </c>
      <c r="V41" s="190">
        <v>2</v>
      </c>
      <c r="W41" s="188"/>
      <c r="X41" s="188"/>
      <c r="Y41" s="190" t="s">
        <v>428</v>
      </c>
      <c r="Z41" s="190" t="s">
        <v>5838</v>
      </c>
      <c r="AA41" s="190" t="s">
        <v>423</v>
      </c>
      <c r="AB41" s="190" t="s">
        <v>423</v>
      </c>
      <c r="AC41" s="190" t="s">
        <v>423</v>
      </c>
      <c r="AD41" s="188" t="s">
        <v>10111</v>
      </c>
    </row>
    <row r="42" spans="1:30" s="314" customFormat="1" ht="15.75" customHeight="1" x14ac:dyDescent="0.2">
      <c r="A42" s="190">
        <f t="shared" si="0"/>
        <v>29</v>
      </c>
      <c r="B42" s="190">
        <v>3030</v>
      </c>
      <c r="C42" s="190" t="s">
        <v>419</v>
      </c>
      <c r="D42" s="190" t="s">
        <v>10027</v>
      </c>
      <c r="E42" s="190" t="s">
        <v>10028</v>
      </c>
      <c r="F42" s="190" t="s">
        <v>10112</v>
      </c>
      <c r="G42" s="190" t="s">
        <v>423</v>
      </c>
      <c r="H42" s="188" t="s">
        <v>424</v>
      </c>
      <c r="I42" s="190" t="s">
        <v>1739</v>
      </c>
      <c r="J42" s="190" t="s">
        <v>1774</v>
      </c>
      <c r="K42" s="188" t="s">
        <v>424</v>
      </c>
      <c r="L42" s="188" t="s">
        <v>10113</v>
      </c>
      <c r="M42" s="190" t="s">
        <v>424</v>
      </c>
      <c r="N42" s="188" t="s">
        <v>424</v>
      </c>
      <c r="O42" s="188" t="s">
        <v>424</v>
      </c>
      <c r="P42" s="193" t="s">
        <v>424</v>
      </c>
      <c r="Q42" s="188" t="s">
        <v>424</v>
      </c>
      <c r="R42" s="190" t="s">
        <v>423</v>
      </c>
      <c r="S42" s="198">
        <v>31048</v>
      </c>
      <c r="T42" s="198">
        <v>31048</v>
      </c>
      <c r="U42" s="190">
        <v>7</v>
      </c>
      <c r="V42" s="190">
        <v>3</v>
      </c>
      <c r="W42" s="188"/>
      <c r="X42" s="188"/>
      <c r="Y42" s="190" t="s">
        <v>428</v>
      </c>
      <c r="Z42" s="190" t="s">
        <v>2943</v>
      </c>
      <c r="AA42" s="190" t="s">
        <v>423</v>
      </c>
      <c r="AB42" s="190" t="s">
        <v>423</v>
      </c>
      <c r="AC42" s="190" t="s">
        <v>423</v>
      </c>
      <c r="AD42" s="188"/>
    </row>
    <row r="43" spans="1:30" s="314" customFormat="1" ht="15.75" customHeight="1" x14ac:dyDescent="0.2">
      <c r="A43" s="190">
        <f t="shared" si="0"/>
        <v>30</v>
      </c>
      <c r="B43" s="190">
        <v>3030</v>
      </c>
      <c r="C43" s="190" t="s">
        <v>419</v>
      </c>
      <c r="D43" s="190" t="s">
        <v>10027</v>
      </c>
      <c r="E43" s="190" t="s">
        <v>10028</v>
      </c>
      <c r="F43" s="190" t="s">
        <v>10114</v>
      </c>
      <c r="G43" s="190" t="s">
        <v>423</v>
      </c>
      <c r="H43" s="188" t="s">
        <v>424</v>
      </c>
      <c r="I43" s="190" t="s">
        <v>1739</v>
      </c>
      <c r="J43" s="190" t="s">
        <v>2040</v>
      </c>
      <c r="K43" s="188" t="s">
        <v>424</v>
      </c>
      <c r="L43" s="188" t="s">
        <v>10115</v>
      </c>
      <c r="M43" s="190" t="s">
        <v>424</v>
      </c>
      <c r="N43" s="188" t="s">
        <v>424</v>
      </c>
      <c r="O43" s="188" t="s">
        <v>424</v>
      </c>
      <c r="P43" s="193" t="s">
        <v>424</v>
      </c>
      <c r="Q43" s="188" t="s">
        <v>424</v>
      </c>
      <c r="R43" s="190" t="s">
        <v>423</v>
      </c>
      <c r="S43" s="198">
        <v>32509</v>
      </c>
      <c r="T43" s="198">
        <v>32509</v>
      </c>
      <c r="U43" s="190">
        <v>7</v>
      </c>
      <c r="V43" s="190">
        <v>4</v>
      </c>
      <c r="W43" s="188"/>
      <c r="X43" s="188"/>
      <c r="Y43" s="190" t="s">
        <v>428</v>
      </c>
      <c r="Z43" s="190" t="s">
        <v>670</v>
      </c>
      <c r="AA43" s="190" t="s">
        <v>423</v>
      </c>
      <c r="AB43" s="190" t="s">
        <v>423</v>
      </c>
      <c r="AC43" s="190" t="s">
        <v>423</v>
      </c>
      <c r="AD43" s="188" t="s">
        <v>10116</v>
      </c>
    </row>
    <row r="44" spans="1:30" s="314" customFormat="1" ht="15.75" customHeight="1" x14ac:dyDescent="0.2">
      <c r="A44" s="190">
        <f t="shared" si="0"/>
        <v>31</v>
      </c>
      <c r="B44" s="190">
        <v>3030</v>
      </c>
      <c r="C44" s="190" t="s">
        <v>419</v>
      </c>
      <c r="D44" s="190" t="s">
        <v>10027</v>
      </c>
      <c r="E44" s="190" t="s">
        <v>10028</v>
      </c>
      <c r="F44" s="190" t="s">
        <v>10117</v>
      </c>
      <c r="G44" s="190" t="s">
        <v>423</v>
      </c>
      <c r="H44" s="188" t="s">
        <v>10118</v>
      </c>
      <c r="I44" s="190" t="s">
        <v>1739</v>
      </c>
      <c r="J44" s="190" t="s">
        <v>1959</v>
      </c>
      <c r="K44" s="188" t="s">
        <v>10119</v>
      </c>
      <c r="L44" s="188" t="s">
        <v>10120</v>
      </c>
      <c r="M44" s="190" t="s">
        <v>424</v>
      </c>
      <c r="N44" s="188" t="s">
        <v>10121</v>
      </c>
      <c r="O44" s="188" t="s">
        <v>10122</v>
      </c>
      <c r="P44" s="193" t="s">
        <v>10123</v>
      </c>
      <c r="Q44" s="188" t="s">
        <v>10124</v>
      </c>
      <c r="R44" s="190" t="s">
        <v>423</v>
      </c>
      <c r="S44" s="198">
        <v>30015</v>
      </c>
      <c r="T44" s="198">
        <v>33567</v>
      </c>
      <c r="U44" s="190">
        <v>7</v>
      </c>
      <c r="V44" s="190">
        <v>7</v>
      </c>
      <c r="W44" s="188"/>
      <c r="X44" s="188" t="s">
        <v>15</v>
      </c>
      <c r="Y44" s="190" t="s">
        <v>428</v>
      </c>
      <c r="Z44" s="190" t="s">
        <v>1464</v>
      </c>
      <c r="AA44" s="190" t="s">
        <v>423</v>
      </c>
      <c r="AB44" s="190" t="s">
        <v>423</v>
      </c>
      <c r="AC44" s="190" t="s">
        <v>423</v>
      </c>
      <c r="AD44" s="188" t="s">
        <v>10125</v>
      </c>
    </row>
    <row r="45" spans="1:30" s="314" customFormat="1" ht="15.75" customHeight="1" x14ac:dyDescent="0.2">
      <c r="A45" s="190">
        <f t="shared" si="0"/>
        <v>32</v>
      </c>
      <c r="B45" s="190">
        <v>3030</v>
      </c>
      <c r="C45" s="190" t="s">
        <v>419</v>
      </c>
      <c r="D45" s="190" t="s">
        <v>10027</v>
      </c>
      <c r="E45" s="190" t="s">
        <v>10028</v>
      </c>
      <c r="F45" s="190" t="s">
        <v>10117</v>
      </c>
      <c r="G45" s="190" t="s">
        <v>423</v>
      </c>
      <c r="H45" s="188" t="s">
        <v>10118</v>
      </c>
      <c r="I45" s="190" t="s">
        <v>1739</v>
      </c>
      <c r="J45" s="190" t="s">
        <v>1959</v>
      </c>
      <c r="K45" s="188" t="s">
        <v>10126</v>
      </c>
      <c r="L45" s="188" t="s">
        <v>10120</v>
      </c>
      <c r="M45" s="190" t="s">
        <v>424</v>
      </c>
      <c r="N45" s="188" t="s">
        <v>10127</v>
      </c>
      <c r="O45" s="188" t="s">
        <v>424</v>
      </c>
      <c r="P45" s="193" t="s">
        <v>424</v>
      </c>
      <c r="Q45" s="188" t="s">
        <v>10128</v>
      </c>
      <c r="R45" s="190" t="s">
        <v>423</v>
      </c>
      <c r="S45" s="198">
        <v>33567</v>
      </c>
      <c r="T45" s="198">
        <v>34767</v>
      </c>
      <c r="U45" s="190">
        <v>8</v>
      </c>
      <c r="V45" s="190">
        <v>1</v>
      </c>
      <c r="W45" s="188"/>
      <c r="X45" s="188" t="s">
        <v>887</v>
      </c>
      <c r="Y45" s="190" t="s">
        <v>428</v>
      </c>
      <c r="Z45" s="190" t="s">
        <v>10129</v>
      </c>
      <c r="AA45" s="190" t="s">
        <v>423</v>
      </c>
      <c r="AB45" s="190" t="s">
        <v>423</v>
      </c>
      <c r="AC45" s="190" t="s">
        <v>423</v>
      </c>
      <c r="AD45" s="188" t="s">
        <v>10130</v>
      </c>
    </row>
    <row r="46" spans="1:30" s="314" customFormat="1" ht="15.75" customHeight="1" x14ac:dyDescent="0.2">
      <c r="A46" s="190">
        <f t="shared" si="0"/>
        <v>33</v>
      </c>
      <c r="B46" s="190">
        <v>3030</v>
      </c>
      <c r="C46" s="190" t="s">
        <v>419</v>
      </c>
      <c r="D46" s="190" t="s">
        <v>10027</v>
      </c>
      <c r="E46" s="190" t="s">
        <v>10028</v>
      </c>
      <c r="F46" s="190" t="s">
        <v>10131</v>
      </c>
      <c r="G46" s="190" t="s">
        <v>423</v>
      </c>
      <c r="H46" s="188" t="s">
        <v>10132</v>
      </c>
      <c r="I46" s="190" t="s">
        <v>1739</v>
      </c>
      <c r="J46" s="190" t="s">
        <v>2040</v>
      </c>
      <c r="K46" s="188" t="s">
        <v>10133</v>
      </c>
      <c r="L46" s="188" t="s">
        <v>10134</v>
      </c>
      <c r="M46" s="190" t="s">
        <v>424</v>
      </c>
      <c r="N46" s="188" t="s">
        <v>424</v>
      </c>
      <c r="O46" s="188" t="s">
        <v>424</v>
      </c>
      <c r="P46" s="193" t="s">
        <v>424</v>
      </c>
      <c r="Q46" s="188" t="s">
        <v>424</v>
      </c>
      <c r="R46" s="190" t="s">
        <v>423</v>
      </c>
      <c r="S46" s="198">
        <v>32987</v>
      </c>
      <c r="T46" s="198">
        <v>34225</v>
      </c>
      <c r="U46" s="190">
        <v>8</v>
      </c>
      <c r="V46" s="190">
        <v>2</v>
      </c>
      <c r="W46" s="188"/>
      <c r="X46" s="188" t="s">
        <v>139</v>
      </c>
      <c r="Y46" s="190" t="s">
        <v>428</v>
      </c>
      <c r="Z46" s="190" t="s">
        <v>637</v>
      </c>
      <c r="AA46" s="190" t="s">
        <v>423</v>
      </c>
      <c r="AB46" s="190" t="s">
        <v>423</v>
      </c>
      <c r="AC46" s="190" t="s">
        <v>423</v>
      </c>
      <c r="AD46" s="188" t="s">
        <v>10135</v>
      </c>
    </row>
    <row r="47" spans="1:30" s="314" customFormat="1" ht="15.75" customHeight="1" x14ac:dyDescent="0.2">
      <c r="A47" s="190">
        <f t="shared" si="0"/>
        <v>34</v>
      </c>
      <c r="B47" s="190">
        <v>3030</v>
      </c>
      <c r="C47" s="190" t="s">
        <v>419</v>
      </c>
      <c r="D47" s="190" t="s">
        <v>10027</v>
      </c>
      <c r="E47" s="190" t="s">
        <v>10028</v>
      </c>
      <c r="F47" s="190" t="s">
        <v>10131</v>
      </c>
      <c r="G47" s="190" t="s">
        <v>423</v>
      </c>
      <c r="H47" s="188" t="s">
        <v>10132</v>
      </c>
      <c r="I47" s="190" t="s">
        <v>1739</v>
      </c>
      <c r="J47" s="190" t="s">
        <v>2040</v>
      </c>
      <c r="K47" s="188" t="s">
        <v>10133</v>
      </c>
      <c r="L47" s="188" t="s">
        <v>10134</v>
      </c>
      <c r="M47" s="190" t="s">
        <v>424</v>
      </c>
      <c r="N47" s="188" t="s">
        <v>10136</v>
      </c>
      <c r="O47" s="188" t="s">
        <v>4017</v>
      </c>
      <c r="P47" s="193">
        <v>33956</v>
      </c>
      <c r="Q47" s="188" t="s">
        <v>424</v>
      </c>
      <c r="R47" s="190" t="s">
        <v>423</v>
      </c>
      <c r="S47" s="198" t="s">
        <v>424</v>
      </c>
      <c r="T47" s="198" t="s">
        <v>424</v>
      </c>
      <c r="U47" s="190">
        <v>8</v>
      </c>
      <c r="V47" s="190">
        <v>3</v>
      </c>
      <c r="W47" s="188"/>
      <c r="X47" s="188" t="s">
        <v>140</v>
      </c>
      <c r="Y47" s="190" t="s">
        <v>428</v>
      </c>
      <c r="Z47" s="190" t="s">
        <v>6027</v>
      </c>
      <c r="AA47" s="190" t="s">
        <v>423</v>
      </c>
      <c r="AB47" s="190" t="s">
        <v>423</v>
      </c>
      <c r="AC47" s="190" t="s">
        <v>423</v>
      </c>
      <c r="AD47" s="188" t="s">
        <v>2144</v>
      </c>
    </row>
    <row r="48" spans="1:30" s="314" customFormat="1" ht="15.75" customHeight="1" x14ac:dyDescent="0.2">
      <c r="A48" s="190">
        <f t="shared" si="0"/>
        <v>35</v>
      </c>
      <c r="B48" s="190">
        <v>3030</v>
      </c>
      <c r="C48" s="190" t="s">
        <v>419</v>
      </c>
      <c r="D48" s="190" t="s">
        <v>10027</v>
      </c>
      <c r="E48" s="190" t="s">
        <v>10028</v>
      </c>
      <c r="F48" s="190" t="s">
        <v>10131</v>
      </c>
      <c r="G48" s="190" t="s">
        <v>423</v>
      </c>
      <c r="H48" s="188" t="s">
        <v>10132</v>
      </c>
      <c r="I48" s="190" t="s">
        <v>1739</v>
      </c>
      <c r="J48" s="190" t="s">
        <v>2040</v>
      </c>
      <c r="K48" s="188" t="s">
        <v>10137</v>
      </c>
      <c r="L48" s="188" t="s">
        <v>10134</v>
      </c>
      <c r="M48" s="190" t="s">
        <v>424</v>
      </c>
      <c r="N48" s="188" t="s">
        <v>10138</v>
      </c>
      <c r="O48" s="188" t="s">
        <v>10139</v>
      </c>
      <c r="P48" s="193" t="s">
        <v>10140</v>
      </c>
      <c r="Q48" s="188" t="s">
        <v>424</v>
      </c>
      <c r="R48" s="190" t="s">
        <v>423</v>
      </c>
      <c r="S48" s="198">
        <v>16158</v>
      </c>
      <c r="T48" s="198">
        <v>35905</v>
      </c>
      <c r="U48" s="190">
        <v>8</v>
      </c>
      <c r="V48" s="190">
        <v>4</v>
      </c>
      <c r="W48" s="188"/>
      <c r="X48" s="188" t="s">
        <v>214</v>
      </c>
      <c r="Y48" s="190" t="s">
        <v>428</v>
      </c>
      <c r="Z48" s="190" t="s">
        <v>9172</v>
      </c>
      <c r="AA48" s="190" t="s">
        <v>423</v>
      </c>
      <c r="AB48" s="190" t="s">
        <v>423</v>
      </c>
      <c r="AC48" s="190" t="s">
        <v>423</v>
      </c>
      <c r="AD48" s="188" t="s">
        <v>2144</v>
      </c>
    </row>
    <row r="49" spans="1:30" s="314" customFormat="1" ht="15.75" customHeight="1" x14ac:dyDescent="0.2">
      <c r="A49" s="190">
        <f t="shared" si="0"/>
        <v>36</v>
      </c>
      <c r="B49" s="190">
        <v>3030</v>
      </c>
      <c r="C49" s="190" t="s">
        <v>419</v>
      </c>
      <c r="D49" s="190" t="s">
        <v>10027</v>
      </c>
      <c r="E49" s="190" t="s">
        <v>10028</v>
      </c>
      <c r="F49" s="190" t="s">
        <v>10131</v>
      </c>
      <c r="G49" s="190" t="s">
        <v>423</v>
      </c>
      <c r="H49" s="188" t="s">
        <v>10132</v>
      </c>
      <c r="I49" s="190" t="s">
        <v>1739</v>
      </c>
      <c r="J49" s="190" t="s">
        <v>2040</v>
      </c>
      <c r="K49" s="188" t="s">
        <v>10137</v>
      </c>
      <c r="L49" s="188" t="s">
        <v>10134</v>
      </c>
      <c r="M49" s="190" t="s">
        <v>424</v>
      </c>
      <c r="N49" s="188" t="s">
        <v>10141</v>
      </c>
      <c r="O49" s="188" t="s">
        <v>10142</v>
      </c>
      <c r="P49" s="193" t="s">
        <v>10143</v>
      </c>
      <c r="Q49" s="188" t="s">
        <v>424</v>
      </c>
      <c r="R49" s="190" t="s">
        <v>423</v>
      </c>
      <c r="S49" s="198">
        <v>36707</v>
      </c>
      <c r="T49" s="198">
        <v>36707</v>
      </c>
      <c r="U49" s="190">
        <v>8</v>
      </c>
      <c r="V49" s="190">
        <v>5</v>
      </c>
      <c r="W49" s="188"/>
      <c r="X49" s="188" t="s">
        <v>142</v>
      </c>
      <c r="Y49" s="190" t="s">
        <v>428</v>
      </c>
      <c r="Z49" s="190" t="s">
        <v>9173</v>
      </c>
      <c r="AA49" s="190" t="s">
        <v>423</v>
      </c>
      <c r="AB49" s="190" t="s">
        <v>423</v>
      </c>
      <c r="AC49" s="190" t="s">
        <v>423</v>
      </c>
      <c r="AD49" s="188"/>
    </row>
    <row r="50" spans="1:30" s="314" customFormat="1" ht="15.75" customHeight="1" x14ac:dyDescent="0.2">
      <c r="A50" s="190">
        <f t="shared" si="0"/>
        <v>37</v>
      </c>
      <c r="B50" s="190">
        <v>3030</v>
      </c>
      <c r="C50" s="190" t="s">
        <v>419</v>
      </c>
      <c r="D50" s="190" t="s">
        <v>10027</v>
      </c>
      <c r="E50" s="190" t="s">
        <v>10028</v>
      </c>
      <c r="F50" s="190" t="s">
        <v>10131</v>
      </c>
      <c r="G50" s="190" t="s">
        <v>423</v>
      </c>
      <c r="H50" s="188" t="s">
        <v>10132</v>
      </c>
      <c r="I50" s="190" t="s">
        <v>1739</v>
      </c>
      <c r="J50" s="190" t="s">
        <v>2040</v>
      </c>
      <c r="K50" s="188" t="s">
        <v>424</v>
      </c>
      <c r="L50" s="188" t="s">
        <v>10134</v>
      </c>
      <c r="M50" s="190" t="s">
        <v>424</v>
      </c>
      <c r="N50" s="188" t="s">
        <v>424</v>
      </c>
      <c r="O50" s="188" t="s">
        <v>10144</v>
      </c>
      <c r="P50" s="193" t="s">
        <v>10145</v>
      </c>
      <c r="Q50" s="188" t="s">
        <v>424</v>
      </c>
      <c r="R50" s="190" t="s">
        <v>423</v>
      </c>
      <c r="S50" s="198" t="s">
        <v>424</v>
      </c>
      <c r="T50" s="198" t="s">
        <v>424</v>
      </c>
      <c r="U50" s="190">
        <v>8</v>
      </c>
      <c r="V50" s="190">
        <v>6</v>
      </c>
      <c r="W50" s="188"/>
      <c r="X50" s="188" t="s">
        <v>143</v>
      </c>
      <c r="Y50" s="190" t="s">
        <v>428</v>
      </c>
      <c r="Z50" s="190" t="s">
        <v>10146</v>
      </c>
      <c r="AA50" s="190" t="s">
        <v>423</v>
      </c>
      <c r="AB50" s="190" t="s">
        <v>423</v>
      </c>
      <c r="AC50" s="190" t="s">
        <v>423</v>
      </c>
      <c r="AD50" s="188"/>
    </row>
    <row r="51" spans="1:30" s="314" customFormat="1" ht="15.75" customHeight="1" x14ac:dyDescent="0.2">
      <c r="A51" s="190">
        <f t="shared" si="0"/>
        <v>38</v>
      </c>
      <c r="B51" s="190">
        <v>3030</v>
      </c>
      <c r="C51" s="190" t="s">
        <v>419</v>
      </c>
      <c r="D51" s="190" t="s">
        <v>10027</v>
      </c>
      <c r="E51" s="190" t="s">
        <v>10028</v>
      </c>
      <c r="F51" s="190" t="s">
        <v>10147</v>
      </c>
      <c r="G51" s="190" t="s">
        <v>423</v>
      </c>
      <c r="H51" s="188" t="s">
        <v>424</v>
      </c>
      <c r="I51" s="190" t="s">
        <v>1739</v>
      </c>
      <c r="J51" s="190" t="s">
        <v>2020</v>
      </c>
      <c r="K51" s="188" t="s">
        <v>424</v>
      </c>
      <c r="L51" s="188" t="s">
        <v>10148</v>
      </c>
      <c r="M51" s="190" t="s">
        <v>424</v>
      </c>
      <c r="N51" s="188" t="s">
        <v>424</v>
      </c>
      <c r="O51" s="188" t="s">
        <v>424</v>
      </c>
      <c r="P51" s="193" t="s">
        <v>424</v>
      </c>
      <c r="Q51" s="188" t="s">
        <v>424</v>
      </c>
      <c r="R51" s="190" t="s">
        <v>423</v>
      </c>
      <c r="S51" s="198" t="s">
        <v>424</v>
      </c>
      <c r="T51" s="198" t="s">
        <v>424</v>
      </c>
      <c r="U51" s="190" t="s">
        <v>629</v>
      </c>
      <c r="V51" s="190">
        <v>1</v>
      </c>
      <c r="W51" s="188"/>
      <c r="X51" s="188"/>
      <c r="Y51" s="190" t="s">
        <v>428</v>
      </c>
      <c r="Z51" s="190" t="s">
        <v>4417</v>
      </c>
      <c r="AA51" s="190" t="s">
        <v>423</v>
      </c>
      <c r="AB51" s="190" t="s">
        <v>423</v>
      </c>
      <c r="AC51" s="190" t="s">
        <v>423</v>
      </c>
      <c r="AD51" s="188"/>
    </row>
    <row r="52" spans="1:30" s="314" customFormat="1" ht="15.75" customHeight="1" x14ac:dyDescent="0.2">
      <c r="A52" s="190">
        <f t="shared" si="0"/>
        <v>39</v>
      </c>
      <c r="B52" s="190">
        <v>3030</v>
      </c>
      <c r="C52" s="190" t="s">
        <v>419</v>
      </c>
      <c r="D52" s="190" t="s">
        <v>10027</v>
      </c>
      <c r="E52" s="190" t="s">
        <v>10028</v>
      </c>
      <c r="F52" s="190" t="s">
        <v>10149</v>
      </c>
      <c r="G52" s="190" t="s">
        <v>423</v>
      </c>
      <c r="H52" s="188" t="s">
        <v>424</v>
      </c>
      <c r="I52" s="190" t="s">
        <v>1739</v>
      </c>
      <c r="J52" s="190" t="s">
        <v>2020</v>
      </c>
      <c r="K52" s="188" t="s">
        <v>424</v>
      </c>
      <c r="L52" s="188" t="s">
        <v>10150</v>
      </c>
      <c r="M52" s="190" t="s">
        <v>424</v>
      </c>
      <c r="N52" s="188" t="s">
        <v>424</v>
      </c>
      <c r="O52" s="188" t="s">
        <v>2083</v>
      </c>
      <c r="P52" s="193">
        <v>29620</v>
      </c>
      <c r="Q52" s="188" t="s">
        <v>424</v>
      </c>
      <c r="R52" s="190" t="s">
        <v>423</v>
      </c>
      <c r="S52" s="198">
        <v>31048</v>
      </c>
      <c r="T52" s="198">
        <v>31048</v>
      </c>
      <c r="U52" s="190" t="s">
        <v>629</v>
      </c>
      <c r="V52" s="190">
        <v>2</v>
      </c>
      <c r="W52" s="188"/>
      <c r="X52" s="188"/>
      <c r="Y52" s="190" t="s">
        <v>428</v>
      </c>
      <c r="Z52" s="190" t="s">
        <v>5462</v>
      </c>
      <c r="AA52" s="190" t="s">
        <v>423</v>
      </c>
      <c r="AB52" s="190" t="s">
        <v>423</v>
      </c>
      <c r="AC52" s="190" t="s">
        <v>423</v>
      </c>
      <c r="AD52" s="188"/>
    </row>
    <row r="53" spans="1:30" s="314" customFormat="1" ht="15.75" customHeight="1" x14ac:dyDescent="0.2">
      <c r="A53" s="190">
        <f t="shared" si="0"/>
        <v>40</v>
      </c>
      <c r="B53" s="190">
        <v>3030</v>
      </c>
      <c r="C53" s="190" t="s">
        <v>419</v>
      </c>
      <c r="D53" s="190" t="s">
        <v>10027</v>
      </c>
      <c r="E53" s="190" t="s">
        <v>10028</v>
      </c>
      <c r="F53" s="190" t="s">
        <v>10151</v>
      </c>
      <c r="G53" s="190" t="s">
        <v>423</v>
      </c>
      <c r="H53" s="188" t="s">
        <v>424</v>
      </c>
      <c r="I53" s="190" t="s">
        <v>1739</v>
      </c>
      <c r="J53" s="190" t="s">
        <v>2754</v>
      </c>
      <c r="K53" s="188" t="s">
        <v>424</v>
      </c>
      <c r="L53" s="188" t="s">
        <v>10152</v>
      </c>
      <c r="M53" s="190" t="s">
        <v>424</v>
      </c>
      <c r="N53" s="188" t="s">
        <v>424</v>
      </c>
      <c r="O53" s="188" t="s">
        <v>424</v>
      </c>
      <c r="P53" s="193" t="s">
        <v>424</v>
      </c>
      <c r="Q53" s="188" t="s">
        <v>424</v>
      </c>
      <c r="R53" s="190" t="s">
        <v>423</v>
      </c>
      <c r="S53" s="198">
        <v>29221</v>
      </c>
      <c r="T53" s="198">
        <v>29221</v>
      </c>
      <c r="U53" s="190" t="s">
        <v>652</v>
      </c>
      <c r="V53" s="190">
        <v>2</v>
      </c>
      <c r="W53" s="188"/>
      <c r="X53" s="188"/>
      <c r="Y53" s="190" t="s">
        <v>428</v>
      </c>
      <c r="Z53" s="190" t="s">
        <v>3590</v>
      </c>
      <c r="AA53" s="190" t="s">
        <v>423</v>
      </c>
      <c r="AB53" s="190" t="s">
        <v>423</v>
      </c>
      <c r="AC53" s="190" t="s">
        <v>423</v>
      </c>
      <c r="AD53" s="188" t="s">
        <v>10153</v>
      </c>
    </row>
    <row r="54" spans="1:30" s="314" customFormat="1" ht="15.75" customHeight="1" x14ac:dyDescent="0.2">
      <c r="A54" s="190">
        <f t="shared" si="0"/>
        <v>41</v>
      </c>
      <c r="B54" s="190">
        <v>3030</v>
      </c>
      <c r="C54" s="190" t="s">
        <v>419</v>
      </c>
      <c r="D54" s="190" t="s">
        <v>10027</v>
      </c>
      <c r="E54" s="190" t="s">
        <v>10028</v>
      </c>
      <c r="F54" s="190" t="s">
        <v>10154</v>
      </c>
      <c r="G54" s="190" t="s">
        <v>423</v>
      </c>
      <c r="H54" s="188" t="s">
        <v>424</v>
      </c>
      <c r="I54" s="190" t="s">
        <v>2151</v>
      </c>
      <c r="J54" s="190" t="s">
        <v>1758</v>
      </c>
      <c r="K54" s="188" t="s">
        <v>424</v>
      </c>
      <c r="L54" s="188" t="s">
        <v>10155</v>
      </c>
      <c r="M54" s="190" t="s">
        <v>424</v>
      </c>
      <c r="N54" s="188" t="s">
        <v>424</v>
      </c>
      <c r="O54" s="188" t="s">
        <v>424</v>
      </c>
      <c r="P54" s="193" t="s">
        <v>424</v>
      </c>
      <c r="Q54" s="188" t="s">
        <v>424</v>
      </c>
      <c r="R54" s="190" t="s">
        <v>423</v>
      </c>
      <c r="S54" s="198">
        <v>40595</v>
      </c>
      <c r="T54" s="198">
        <v>40637</v>
      </c>
      <c r="U54" s="190" t="s">
        <v>629</v>
      </c>
      <c r="V54" s="190">
        <v>3</v>
      </c>
      <c r="W54" s="188"/>
      <c r="X54" s="188"/>
      <c r="Y54" s="190" t="s">
        <v>428</v>
      </c>
      <c r="Z54" s="190" t="s">
        <v>3619</v>
      </c>
      <c r="AA54" s="190" t="s">
        <v>423</v>
      </c>
      <c r="AB54" s="190" t="s">
        <v>423</v>
      </c>
      <c r="AC54" s="190" t="s">
        <v>423</v>
      </c>
      <c r="AD54" s="188"/>
    </row>
    <row r="55" spans="1:30" s="314" customFormat="1" ht="15.75" customHeight="1" x14ac:dyDescent="0.2">
      <c r="A55" s="190">
        <f t="shared" si="0"/>
        <v>42</v>
      </c>
      <c r="B55" s="190">
        <v>3030</v>
      </c>
      <c r="C55" s="190" t="s">
        <v>419</v>
      </c>
      <c r="D55" s="190" t="s">
        <v>10027</v>
      </c>
      <c r="E55" s="190" t="s">
        <v>10028</v>
      </c>
      <c r="F55" s="190" t="s">
        <v>10156</v>
      </c>
      <c r="G55" s="190" t="s">
        <v>423</v>
      </c>
      <c r="H55" s="188" t="s">
        <v>424</v>
      </c>
      <c r="I55" s="190" t="s">
        <v>2151</v>
      </c>
      <c r="J55" s="190" t="s">
        <v>1811</v>
      </c>
      <c r="K55" s="188" t="s">
        <v>424</v>
      </c>
      <c r="L55" s="188" t="s">
        <v>10157</v>
      </c>
      <c r="M55" s="190" t="s">
        <v>424</v>
      </c>
      <c r="N55" s="188" t="s">
        <v>424</v>
      </c>
      <c r="O55" s="188" t="s">
        <v>424</v>
      </c>
      <c r="P55" s="193" t="s">
        <v>424</v>
      </c>
      <c r="Q55" s="188" t="s">
        <v>424</v>
      </c>
      <c r="R55" s="190" t="s">
        <v>423</v>
      </c>
      <c r="S55" s="198">
        <v>30317</v>
      </c>
      <c r="T55" s="198">
        <v>30317</v>
      </c>
      <c r="U55" s="190" t="s">
        <v>652</v>
      </c>
      <c r="V55" s="190">
        <v>1</v>
      </c>
      <c r="W55" s="188"/>
      <c r="X55" s="188"/>
      <c r="Y55" s="190" t="s">
        <v>428</v>
      </c>
      <c r="Z55" s="190" t="s">
        <v>7999</v>
      </c>
      <c r="AA55" s="190" t="s">
        <v>423</v>
      </c>
      <c r="AB55" s="190" t="s">
        <v>423</v>
      </c>
      <c r="AC55" s="190" t="s">
        <v>423</v>
      </c>
      <c r="AD55" s="188" t="s">
        <v>10158</v>
      </c>
    </row>
    <row r="56" spans="1:30" s="314" customFormat="1" ht="15.75" customHeight="1" x14ac:dyDescent="0.2">
      <c r="A56" s="190">
        <f t="shared" si="0"/>
        <v>43</v>
      </c>
      <c r="B56" s="190">
        <v>3030</v>
      </c>
      <c r="C56" s="190" t="s">
        <v>419</v>
      </c>
      <c r="D56" s="190" t="s">
        <v>10027</v>
      </c>
      <c r="E56" s="190" t="s">
        <v>10028</v>
      </c>
      <c r="F56" s="190" t="s">
        <v>10159</v>
      </c>
      <c r="G56" s="190" t="s">
        <v>423</v>
      </c>
      <c r="H56" s="188" t="s">
        <v>424</v>
      </c>
      <c r="I56" s="190" t="s">
        <v>2151</v>
      </c>
      <c r="J56" s="404" t="s">
        <v>10160</v>
      </c>
      <c r="K56" s="188" t="s">
        <v>10161</v>
      </c>
      <c r="L56" s="188" t="s">
        <v>10162</v>
      </c>
      <c r="M56" s="190" t="s">
        <v>424</v>
      </c>
      <c r="N56" s="188" t="s">
        <v>424</v>
      </c>
      <c r="O56" s="188" t="s">
        <v>424</v>
      </c>
      <c r="P56" s="193" t="s">
        <v>424</v>
      </c>
      <c r="Q56" s="188" t="s">
        <v>424</v>
      </c>
      <c r="R56" s="190" t="s">
        <v>423</v>
      </c>
      <c r="S56" s="405">
        <v>29373</v>
      </c>
      <c r="T56" s="405">
        <v>29373</v>
      </c>
      <c r="U56" s="404" t="s">
        <v>679</v>
      </c>
      <c r="V56" s="404">
        <v>1</v>
      </c>
      <c r="W56" s="204"/>
      <c r="X56" s="204"/>
      <c r="Y56" s="190" t="s">
        <v>428</v>
      </c>
      <c r="Z56" s="190" t="s">
        <v>1332</v>
      </c>
      <c r="AA56" s="190" t="s">
        <v>423</v>
      </c>
      <c r="AB56" s="190" t="s">
        <v>423</v>
      </c>
      <c r="AC56" s="190" t="s">
        <v>423</v>
      </c>
      <c r="AD56" s="204" t="s">
        <v>10163</v>
      </c>
    </row>
    <row r="57" spans="1:30" s="314" customFormat="1" ht="15.75" customHeight="1" x14ac:dyDescent="0.2">
      <c r="A57" s="190">
        <f t="shared" si="0"/>
        <v>44</v>
      </c>
      <c r="B57" s="190">
        <v>3030</v>
      </c>
      <c r="C57" s="190" t="s">
        <v>419</v>
      </c>
      <c r="D57" s="190" t="s">
        <v>10027</v>
      </c>
      <c r="E57" s="190" t="s">
        <v>10028</v>
      </c>
      <c r="F57" s="190" t="s">
        <v>10164</v>
      </c>
      <c r="G57" s="190" t="s">
        <v>423</v>
      </c>
      <c r="H57" s="188" t="s">
        <v>424</v>
      </c>
      <c r="I57" s="190" t="s">
        <v>2151</v>
      </c>
      <c r="J57" s="190" t="s">
        <v>1774</v>
      </c>
      <c r="K57" s="188" t="s">
        <v>424</v>
      </c>
      <c r="L57" s="188" t="s">
        <v>10165</v>
      </c>
      <c r="M57" s="190" t="s">
        <v>424</v>
      </c>
      <c r="N57" s="188" t="s">
        <v>424</v>
      </c>
      <c r="O57" s="188" t="s">
        <v>424</v>
      </c>
      <c r="P57" s="193" t="s">
        <v>424</v>
      </c>
      <c r="Q57" s="188" t="s">
        <v>424</v>
      </c>
      <c r="R57" s="190" t="s">
        <v>423</v>
      </c>
      <c r="S57" s="198">
        <v>30317</v>
      </c>
      <c r="T57" s="198">
        <v>30317</v>
      </c>
      <c r="U57" s="404" t="s">
        <v>679</v>
      </c>
      <c r="V57" s="190">
        <v>2</v>
      </c>
      <c r="W57" s="188"/>
      <c r="X57" s="188"/>
      <c r="Y57" s="190" t="s">
        <v>428</v>
      </c>
      <c r="Z57" s="190" t="s">
        <v>3441</v>
      </c>
      <c r="AA57" s="190" t="s">
        <v>423</v>
      </c>
      <c r="AB57" s="190" t="s">
        <v>423</v>
      </c>
      <c r="AC57" s="190" t="s">
        <v>423</v>
      </c>
      <c r="AD57" s="188"/>
    </row>
    <row r="58" spans="1:30" s="314" customFormat="1" ht="15.75" customHeight="1" x14ac:dyDescent="0.2">
      <c r="A58" s="190">
        <f t="shared" si="0"/>
        <v>45</v>
      </c>
      <c r="B58" s="190">
        <v>3030</v>
      </c>
      <c r="C58" s="190" t="s">
        <v>419</v>
      </c>
      <c r="D58" s="190" t="s">
        <v>10027</v>
      </c>
      <c r="E58" s="190" t="s">
        <v>10028</v>
      </c>
      <c r="F58" s="190" t="s">
        <v>10166</v>
      </c>
      <c r="G58" s="190" t="s">
        <v>423</v>
      </c>
      <c r="H58" s="188" t="s">
        <v>424</v>
      </c>
      <c r="I58" s="190" t="s">
        <v>2151</v>
      </c>
      <c r="J58" s="406" t="s">
        <v>1774</v>
      </c>
      <c r="K58" s="188" t="s">
        <v>424</v>
      </c>
      <c r="L58" s="188" t="s">
        <v>10167</v>
      </c>
      <c r="M58" s="190" t="s">
        <v>424</v>
      </c>
      <c r="N58" s="188" t="s">
        <v>424</v>
      </c>
      <c r="O58" s="188" t="s">
        <v>424</v>
      </c>
      <c r="P58" s="193" t="s">
        <v>424</v>
      </c>
      <c r="Q58" s="188" t="s">
        <v>424</v>
      </c>
      <c r="R58" s="190" t="s">
        <v>423</v>
      </c>
      <c r="S58" s="198">
        <v>29952</v>
      </c>
      <c r="T58" s="198">
        <v>29952</v>
      </c>
      <c r="U58" s="190" t="s">
        <v>679</v>
      </c>
      <c r="V58" s="190">
        <v>3</v>
      </c>
      <c r="W58" s="188"/>
      <c r="X58" s="188"/>
      <c r="Y58" s="190" t="s">
        <v>428</v>
      </c>
      <c r="Z58" s="190" t="s">
        <v>550</v>
      </c>
      <c r="AA58" s="190" t="s">
        <v>423</v>
      </c>
      <c r="AB58" s="190" t="s">
        <v>423</v>
      </c>
      <c r="AC58" s="190" t="s">
        <v>423</v>
      </c>
      <c r="AD58" s="188" t="s">
        <v>10168</v>
      </c>
    </row>
    <row r="59" spans="1:30" s="314" customFormat="1" ht="15.75" customHeight="1" x14ac:dyDescent="0.2">
      <c r="A59" s="190">
        <f t="shared" si="0"/>
        <v>46</v>
      </c>
      <c r="B59" s="190">
        <v>3030</v>
      </c>
      <c r="C59" s="190" t="s">
        <v>419</v>
      </c>
      <c r="D59" s="190" t="s">
        <v>10027</v>
      </c>
      <c r="E59" s="190" t="s">
        <v>10028</v>
      </c>
      <c r="F59" s="190" t="s">
        <v>10169</v>
      </c>
      <c r="G59" s="190" t="s">
        <v>423</v>
      </c>
      <c r="H59" s="188" t="s">
        <v>424</v>
      </c>
      <c r="I59" s="190" t="s">
        <v>2151</v>
      </c>
      <c r="J59" s="190" t="s">
        <v>10170</v>
      </c>
      <c r="K59" s="188" t="s">
        <v>424</v>
      </c>
      <c r="L59" s="188" t="s">
        <v>10171</v>
      </c>
      <c r="M59" s="190" t="s">
        <v>424</v>
      </c>
      <c r="N59" s="188" t="s">
        <v>424</v>
      </c>
      <c r="O59" s="188" t="s">
        <v>424</v>
      </c>
      <c r="P59" s="193" t="s">
        <v>424</v>
      </c>
      <c r="Q59" s="188" t="s">
        <v>424</v>
      </c>
      <c r="R59" s="190" t="s">
        <v>423</v>
      </c>
      <c r="S59" s="198">
        <v>29221</v>
      </c>
      <c r="T59" s="198">
        <v>29221</v>
      </c>
      <c r="U59" s="190" t="s">
        <v>679</v>
      </c>
      <c r="V59" s="190">
        <v>4</v>
      </c>
      <c r="W59" s="188"/>
      <c r="X59" s="188"/>
      <c r="Y59" s="190" t="s">
        <v>428</v>
      </c>
      <c r="Z59" s="190" t="s">
        <v>7999</v>
      </c>
      <c r="AA59" s="190" t="s">
        <v>423</v>
      </c>
      <c r="AB59" s="190" t="s">
        <v>423</v>
      </c>
      <c r="AC59" s="190" t="s">
        <v>423</v>
      </c>
      <c r="AD59" s="188" t="s">
        <v>10172</v>
      </c>
    </row>
    <row r="60" spans="1:30" s="314" customFormat="1" ht="15.75" customHeight="1" x14ac:dyDescent="0.2">
      <c r="A60" s="190">
        <f t="shared" si="0"/>
        <v>47</v>
      </c>
      <c r="B60" s="190">
        <v>3030</v>
      </c>
      <c r="C60" s="190" t="s">
        <v>419</v>
      </c>
      <c r="D60" s="190" t="s">
        <v>10027</v>
      </c>
      <c r="E60" s="190" t="s">
        <v>10028</v>
      </c>
      <c r="F60" s="190" t="s">
        <v>10173</v>
      </c>
      <c r="G60" s="190" t="s">
        <v>423</v>
      </c>
      <c r="H60" s="188" t="s">
        <v>424</v>
      </c>
      <c r="I60" s="190" t="s">
        <v>2151</v>
      </c>
      <c r="J60" s="190" t="s">
        <v>10174</v>
      </c>
      <c r="K60" s="188" t="s">
        <v>424</v>
      </c>
      <c r="L60" s="188" t="s">
        <v>10175</v>
      </c>
      <c r="M60" s="190" t="s">
        <v>424</v>
      </c>
      <c r="N60" s="188" t="s">
        <v>424</v>
      </c>
      <c r="O60" s="188" t="s">
        <v>424</v>
      </c>
      <c r="P60" s="193" t="s">
        <v>424</v>
      </c>
      <c r="Q60" s="188" t="s">
        <v>424</v>
      </c>
      <c r="R60" s="190" t="s">
        <v>423</v>
      </c>
      <c r="S60" s="198">
        <v>29221</v>
      </c>
      <c r="T60" s="198">
        <v>29221</v>
      </c>
      <c r="U60" s="190" t="s">
        <v>679</v>
      </c>
      <c r="V60" s="190">
        <v>5</v>
      </c>
      <c r="W60" s="188"/>
      <c r="X60" s="188"/>
      <c r="Y60" s="190" t="s">
        <v>428</v>
      </c>
      <c r="Z60" s="190" t="s">
        <v>880</v>
      </c>
      <c r="AA60" s="190" t="s">
        <v>423</v>
      </c>
      <c r="AB60" s="190" t="s">
        <v>423</v>
      </c>
      <c r="AC60" s="190" t="s">
        <v>423</v>
      </c>
      <c r="AD60" s="188" t="s">
        <v>10176</v>
      </c>
    </row>
    <row r="61" spans="1:30" s="314" customFormat="1" ht="15.75" customHeight="1" x14ac:dyDescent="0.2">
      <c r="A61" s="190">
        <f t="shared" si="0"/>
        <v>48</v>
      </c>
      <c r="B61" s="190">
        <v>3030</v>
      </c>
      <c r="C61" s="190" t="s">
        <v>419</v>
      </c>
      <c r="D61" s="190" t="s">
        <v>10027</v>
      </c>
      <c r="E61" s="190" t="s">
        <v>10028</v>
      </c>
      <c r="F61" s="190" t="s">
        <v>10177</v>
      </c>
      <c r="G61" s="190" t="s">
        <v>423</v>
      </c>
      <c r="H61" s="188" t="s">
        <v>10178</v>
      </c>
      <c r="I61" s="190" t="s">
        <v>3053</v>
      </c>
      <c r="J61" s="190" t="s">
        <v>3180</v>
      </c>
      <c r="K61" s="188" t="s">
        <v>424</v>
      </c>
      <c r="L61" s="188" t="s">
        <v>10179</v>
      </c>
      <c r="M61" s="190" t="s">
        <v>424</v>
      </c>
      <c r="N61" s="188" t="s">
        <v>424</v>
      </c>
      <c r="O61" s="188" t="s">
        <v>10180</v>
      </c>
      <c r="P61" s="193">
        <v>30810</v>
      </c>
      <c r="Q61" s="188" t="s">
        <v>424</v>
      </c>
      <c r="R61" s="190" t="s">
        <v>423</v>
      </c>
      <c r="S61" s="198">
        <v>27088</v>
      </c>
      <c r="T61" s="198">
        <v>31877</v>
      </c>
      <c r="U61" s="190">
        <v>12</v>
      </c>
      <c r="V61" s="404">
        <v>1</v>
      </c>
      <c r="W61" s="204"/>
      <c r="X61" s="204"/>
      <c r="Y61" s="190" t="s">
        <v>428</v>
      </c>
      <c r="Z61" s="190" t="s">
        <v>3555</v>
      </c>
      <c r="AA61" s="190" t="s">
        <v>423</v>
      </c>
      <c r="AB61" s="190" t="s">
        <v>423</v>
      </c>
      <c r="AC61" s="190" t="s">
        <v>423</v>
      </c>
      <c r="AD61" s="204"/>
    </row>
    <row r="62" spans="1:30" s="314" customFormat="1" ht="15.75" customHeight="1" x14ac:dyDescent="0.2">
      <c r="A62" s="190">
        <f t="shared" si="0"/>
        <v>49</v>
      </c>
      <c r="B62" s="190">
        <v>3030</v>
      </c>
      <c r="C62" s="190" t="s">
        <v>419</v>
      </c>
      <c r="D62" s="190" t="s">
        <v>10027</v>
      </c>
      <c r="E62" s="190" t="s">
        <v>10028</v>
      </c>
      <c r="F62" s="190" t="s">
        <v>10181</v>
      </c>
      <c r="G62" s="190" t="s">
        <v>423</v>
      </c>
      <c r="H62" s="188" t="s">
        <v>424</v>
      </c>
      <c r="I62" s="190" t="s">
        <v>3053</v>
      </c>
      <c r="J62" s="404" t="s">
        <v>3137</v>
      </c>
      <c r="K62" s="188" t="s">
        <v>424</v>
      </c>
      <c r="L62" s="188" t="s">
        <v>10182</v>
      </c>
      <c r="M62" s="190" t="s">
        <v>424</v>
      </c>
      <c r="N62" s="188" t="s">
        <v>424</v>
      </c>
      <c r="O62" s="188" t="s">
        <v>424</v>
      </c>
      <c r="P62" s="193" t="s">
        <v>424</v>
      </c>
      <c r="Q62" s="188" t="s">
        <v>424</v>
      </c>
      <c r="R62" s="190" t="s">
        <v>423</v>
      </c>
      <c r="S62" s="198">
        <v>29830</v>
      </c>
      <c r="T62" s="198">
        <v>29893</v>
      </c>
      <c r="U62" s="190">
        <v>12</v>
      </c>
      <c r="V62" s="190">
        <v>2</v>
      </c>
      <c r="W62" s="188"/>
      <c r="X62" s="188"/>
      <c r="Y62" s="190" t="s">
        <v>428</v>
      </c>
      <c r="Z62" s="190" t="s">
        <v>531</v>
      </c>
      <c r="AA62" s="190" t="s">
        <v>423</v>
      </c>
      <c r="AB62" s="190" t="s">
        <v>423</v>
      </c>
      <c r="AC62" s="190" t="s">
        <v>423</v>
      </c>
      <c r="AD62" s="188"/>
    </row>
    <row r="63" spans="1:30" s="314" customFormat="1" ht="15.75" customHeight="1" x14ac:dyDescent="0.2">
      <c r="A63" s="190">
        <f t="shared" si="0"/>
        <v>50</v>
      </c>
      <c r="B63" s="190">
        <v>3030</v>
      </c>
      <c r="C63" s="190" t="s">
        <v>419</v>
      </c>
      <c r="D63" s="190" t="s">
        <v>10027</v>
      </c>
      <c r="E63" s="190" t="s">
        <v>10028</v>
      </c>
      <c r="F63" s="190" t="s">
        <v>10183</v>
      </c>
      <c r="G63" s="190" t="s">
        <v>423</v>
      </c>
      <c r="H63" s="188" t="s">
        <v>424</v>
      </c>
      <c r="I63" s="190" t="s">
        <v>3053</v>
      </c>
      <c r="J63" s="404" t="s">
        <v>3299</v>
      </c>
      <c r="K63" s="188" t="s">
        <v>424</v>
      </c>
      <c r="L63" s="188" t="s">
        <v>10184</v>
      </c>
      <c r="M63" s="190" t="s">
        <v>424</v>
      </c>
      <c r="N63" s="188" t="s">
        <v>424</v>
      </c>
      <c r="O63" s="188" t="s">
        <v>10185</v>
      </c>
      <c r="P63" s="193" t="s">
        <v>10186</v>
      </c>
      <c r="Q63" s="188" t="s">
        <v>10187</v>
      </c>
      <c r="R63" s="190" t="s">
        <v>423</v>
      </c>
      <c r="S63" s="198">
        <v>26634</v>
      </c>
      <c r="T63" s="198">
        <v>30502</v>
      </c>
      <c r="U63" s="190">
        <v>12</v>
      </c>
      <c r="V63" s="190">
        <v>3</v>
      </c>
      <c r="W63" s="188"/>
      <c r="X63" s="188" t="s">
        <v>15</v>
      </c>
      <c r="Y63" s="190" t="s">
        <v>428</v>
      </c>
      <c r="Z63" s="190" t="s">
        <v>620</v>
      </c>
      <c r="AA63" s="190" t="s">
        <v>423</v>
      </c>
      <c r="AB63" s="190" t="s">
        <v>423</v>
      </c>
      <c r="AC63" s="190" t="s">
        <v>423</v>
      </c>
      <c r="AD63" s="188" t="s">
        <v>10188</v>
      </c>
    </row>
    <row r="64" spans="1:30" s="314" customFormat="1" ht="15.75" customHeight="1" x14ac:dyDescent="0.2">
      <c r="A64" s="190">
        <f t="shared" si="0"/>
        <v>51</v>
      </c>
      <c r="B64" s="190">
        <v>3030</v>
      </c>
      <c r="C64" s="190" t="s">
        <v>419</v>
      </c>
      <c r="D64" s="190" t="s">
        <v>10027</v>
      </c>
      <c r="E64" s="190" t="s">
        <v>10028</v>
      </c>
      <c r="F64" s="190" t="s">
        <v>10183</v>
      </c>
      <c r="G64" s="190" t="s">
        <v>423</v>
      </c>
      <c r="H64" s="188" t="s">
        <v>424</v>
      </c>
      <c r="I64" s="190" t="s">
        <v>3053</v>
      </c>
      <c r="J64" s="404" t="s">
        <v>3299</v>
      </c>
      <c r="K64" s="188" t="s">
        <v>424</v>
      </c>
      <c r="L64" s="188" t="s">
        <v>10184</v>
      </c>
      <c r="M64" s="190" t="s">
        <v>424</v>
      </c>
      <c r="N64" s="188" t="s">
        <v>424</v>
      </c>
      <c r="O64" s="188" t="s">
        <v>424</v>
      </c>
      <c r="P64" s="193" t="s">
        <v>424</v>
      </c>
      <c r="Q64" s="188" t="s">
        <v>424</v>
      </c>
      <c r="R64" s="190" t="s">
        <v>423</v>
      </c>
      <c r="S64" s="198">
        <v>30515</v>
      </c>
      <c r="T64" s="198">
        <v>31155</v>
      </c>
      <c r="U64" s="190">
        <v>12</v>
      </c>
      <c r="V64" s="190">
        <v>4</v>
      </c>
      <c r="W64" s="188"/>
      <c r="X64" s="188" t="s">
        <v>887</v>
      </c>
      <c r="Y64" s="190" t="s">
        <v>428</v>
      </c>
      <c r="Z64" s="190" t="s">
        <v>10189</v>
      </c>
      <c r="AA64" s="190" t="s">
        <v>423</v>
      </c>
      <c r="AB64" s="190" t="s">
        <v>423</v>
      </c>
      <c r="AC64" s="190" t="s">
        <v>423</v>
      </c>
      <c r="AD64" s="188" t="s">
        <v>10190</v>
      </c>
    </row>
    <row r="65" spans="1:30" s="314" customFormat="1" ht="15.75" customHeight="1" x14ac:dyDescent="0.2">
      <c r="A65" s="190">
        <f t="shared" si="0"/>
        <v>52</v>
      </c>
      <c r="B65" s="190">
        <v>3030</v>
      </c>
      <c r="C65" s="190" t="s">
        <v>419</v>
      </c>
      <c r="D65" s="190" t="s">
        <v>10027</v>
      </c>
      <c r="E65" s="190" t="s">
        <v>10028</v>
      </c>
      <c r="F65" s="190" t="s">
        <v>10191</v>
      </c>
      <c r="G65" s="190" t="s">
        <v>423</v>
      </c>
      <c r="H65" s="188" t="s">
        <v>424</v>
      </c>
      <c r="I65" s="190" t="s">
        <v>3053</v>
      </c>
      <c r="J65" s="190" t="s">
        <v>3166</v>
      </c>
      <c r="K65" s="188" t="s">
        <v>424</v>
      </c>
      <c r="L65" s="188" t="s">
        <v>10192</v>
      </c>
      <c r="M65" s="190" t="s">
        <v>424</v>
      </c>
      <c r="N65" s="188" t="s">
        <v>424</v>
      </c>
      <c r="O65" s="188" t="s">
        <v>10193</v>
      </c>
      <c r="P65" s="193">
        <v>30159</v>
      </c>
      <c r="Q65" s="188" t="s">
        <v>424</v>
      </c>
      <c r="R65" s="190" t="s">
        <v>423</v>
      </c>
      <c r="S65" s="198">
        <v>26611</v>
      </c>
      <c r="T65" s="198">
        <v>31548</v>
      </c>
      <c r="U65" s="190">
        <v>12</v>
      </c>
      <c r="V65" s="190">
        <v>5</v>
      </c>
      <c r="W65" s="188"/>
      <c r="X65" s="188"/>
      <c r="Y65" s="190" t="s">
        <v>428</v>
      </c>
      <c r="Z65" s="190" t="s">
        <v>1636</v>
      </c>
      <c r="AA65" s="190" t="s">
        <v>423</v>
      </c>
      <c r="AB65" s="190" t="s">
        <v>423</v>
      </c>
      <c r="AC65" s="190" t="s">
        <v>423</v>
      </c>
      <c r="AD65" s="188"/>
    </row>
    <row r="66" spans="1:30" s="314" customFormat="1" ht="15.75" customHeight="1" x14ac:dyDescent="0.2">
      <c r="A66" s="190">
        <f t="shared" si="0"/>
        <v>53</v>
      </c>
      <c r="B66" s="190">
        <v>3030</v>
      </c>
      <c r="C66" s="190" t="s">
        <v>419</v>
      </c>
      <c r="D66" s="190" t="s">
        <v>10027</v>
      </c>
      <c r="E66" s="190" t="s">
        <v>10028</v>
      </c>
      <c r="F66" s="190" t="s">
        <v>10194</v>
      </c>
      <c r="G66" s="190" t="s">
        <v>423</v>
      </c>
      <c r="H66" s="188" t="s">
        <v>424</v>
      </c>
      <c r="I66" s="190" t="s">
        <v>3053</v>
      </c>
      <c r="J66" s="190" t="s">
        <v>3092</v>
      </c>
      <c r="K66" s="188" t="s">
        <v>424</v>
      </c>
      <c r="L66" s="188" t="s">
        <v>10195</v>
      </c>
      <c r="M66" s="190" t="s">
        <v>424</v>
      </c>
      <c r="N66" s="188" t="s">
        <v>424</v>
      </c>
      <c r="O66" s="190" t="s">
        <v>906</v>
      </c>
      <c r="P66" s="188" t="s">
        <v>10196</v>
      </c>
      <c r="Q66" s="188" t="s">
        <v>424</v>
      </c>
      <c r="R66" s="190" t="s">
        <v>423</v>
      </c>
      <c r="S66" s="198">
        <v>24561</v>
      </c>
      <c r="T66" s="198">
        <v>30244</v>
      </c>
      <c r="U66" s="190">
        <v>12</v>
      </c>
      <c r="V66" s="190">
        <v>6</v>
      </c>
      <c r="W66" s="188"/>
      <c r="X66" s="188"/>
      <c r="Y66" s="190" t="s">
        <v>428</v>
      </c>
      <c r="Z66" s="190" t="s">
        <v>3488</v>
      </c>
      <c r="AA66" s="190" t="s">
        <v>423</v>
      </c>
      <c r="AB66" s="190" t="s">
        <v>423</v>
      </c>
      <c r="AC66" s="190" t="s">
        <v>423</v>
      </c>
      <c r="AD66" s="188"/>
    </row>
    <row r="67" spans="1:30" s="314" customFormat="1" ht="15.75" customHeight="1" x14ac:dyDescent="0.2">
      <c r="A67" s="190">
        <f t="shared" si="0"/>
        <v>54</v>
      </c>
      <c r="B67" s="190">
        <v>3030</v>
      </c>
      <c r="C67" s="190" t="s">
        <v>419</v>
      </c>
      <c r="D67" s="190" t="s">
        <v>10027</v>
      </c>
      <c r="E67" s="190" t="s">
        <v>10028</v>
      </c>
      <c r="F67" s="190" t="s">
        <v>10197</v>
      </c>
      <c r="G67" s="190" t="s">
        <v>423</v>
      </c>
      <c r="H67" s="188" t="s">
        <v>424</v>
      </c>
      <c r="I67" s="190" t="s">
        <v>3053</v>
      </c>
      <c r="J67" s="190" t="s">
        <v>3346</v>
      </c>
      <c r="K67" s="188" t="s">
        <v>424</v>
      </c>
      <c r="L67" s="188" t="s">
        <v>10198</v>
      </c>
      <c r="M67" s="190" t="s">
        <v>424</v>
      </c>
      <c r="N67" s="188" t="s">
        <v>424</v>
      </c>
      <c r="O67" s="190" t="s">
        <v>424</v>
      </c>
      <c r="P67" s="190" t="s">
        <v>424</v>
      </c>
      <c r="Q67" s="190" t="s">
        <v>424</v>
      </c>
      <c r="R67" s="190" t="s">
        <v>423</v>
      </c>
      <c r="S67" s="198">
        <v>29873</v>
      </c>
      <c r="T67" s="198">
        <v>29873</v>
      </c>
      <c r="U67" s="190">
        <v>13</v>
      </c>
      <c r="V67" s="190">
        <v>1</v>
      </c>
      <c r="W67" s="188"/>
      <c r="X67" s="188"/>
      <c r="Y67" s="190" t="s">
        <v>428</v>
      </c>
      <c r="Z67" s="190" t="s">
        <v>1473</v>
      </c>
      <c r="AA67" s="190" t="s">
        <v>423</v>
      </c>
      <c r="AB67" s="190" t="s">
        <v>423</v>
      </c>
      <c r="AC67" s="190" t="s">
        <v>423</v>
      </c>
      <c r="AD67" s="188"/>
    </row>
    <row r="68" spans="1:30" s="314" customFormat="1" ht="15.75" customHeight="1" x14ac:dyDescent="0.2">
      <c r="A68" s="190">
        <f t="shared" si="0"/>
        <v>55</v>
      </c>
      <c r="B68" s="190">
        <v>3030</v>
      </c>
      <c r="C68" s="190" t="s">
        <v>419</v>
      </c>
      <c r="D68" s="190" t="s">
        <v>10027</v>
      </c>
      <c r="E68" s="190" t="s">
        <v>10028</v>
      </c>
      <c r="F68" s="190" t="s">
        <v>10199</v>
      </c>
      <c r="G68" s="190" t="s">
        <v>423</v>
      </c>
      <c r="H68" s="188" t="s">
        <v>424</v>
      </c>
      <c r="I68" s="190" t="s">
        <v>3053</v>
      </c>
      <c r="J68" s="190" t="s">
        <v>424</v>
      </c>
      <c r="K68" s="188" t="s">
        <v>424</v>
      </c>
      <c r="L68" s="188" t="s">
        <v>10200</v>
      </c>
      <c r="M68" s="190" t="s">
        <v>424</v>
      </c>
      <c r="N68" s="188" t="s">
        <v>424</v>
      </c>
      <c r="O68" s="190" t="s">
        <v>424</v>
      </c>
      <c r="P68" s="190" t="s">
        <v>424</v>
      </c>
      <c r="Q68" s="190" t="s">
        <v>424</v>
      </c>
      <c r="R68" s="190" t="s">
        <v>423</v>
      </c>
      <c r="S68" s="198">
        <v>40765</v>
      </c>
      <c r="T68" s="198">
        <v>40765</v>
      </c>
      <c r="U68" s="190">
        <v>13</v>
      </c>
      <c r="V68" s="190">
        <v>2</v>
      </c>
      <c r="W68" s="188"/>
      <c r="X68" s="188"/>
      <c r="Y68" s="190" t="s">
        <v>428</v>
      </c>
      <c r="Z68" s="190" t="s">
        <v>518</v>
      </c>
      <c r="AA68" s="190" t="s">
        <v>423</v>
      </c>
      <c r="AB68" s="190" t="s">
        <v>423</v>
      </c>
      <c r="AC68" s="190" t="s">
        <v>423</v>
      </c>
      <c r="AD68" s="188"/>
    </row>
    <row r="69" spans="1:30" s="314" customFormat="1" ht="15.75" customHeight="1" x14ac:dyDescent="0.2">
      <c r="A69" s="190">
        <f t="shared" si="0"/>
        <v>56</v>
      </c>
      <c r="B69" s="190">
        <v>3030</v>
      </c>
      <c r="C69" s="190" t="s">
        <v>419</v>
      </c>
      <c r="D69" s="190" t="s">
        <v>10027</v>
      </c>
      <c r="E69" s="190" t="s">
        <v>10028</v>
      </c>
      <c r="F69" s="190" t="s">
        <v>10201</v>
      </c>
      <c r="G69" s="190" t="s">
        <v>423</v>
      </c>
      <c r="H69" s="188" t="s">
        <v>424</v>
      </c>
      <c r="I69" s="190" t="s">
        <v>3781</v>
      </c>
      <c r="J69" s="190" t="s">
        <v>3782</v>
      </c>
      <c r="K69" s="188" t="s">
        <v>424</v>
      </c>
      <c r="L69" s="188" t="s">
        <v>10202</v>
      </c>
      <c r="M69" s="190" t="s">
        <v>424</v>
      </c>
      <c r="N69" s="188" t="s">
        <v>424</v>
      </c>
      <c r="O69" s="190" t="s">
        <v>424</v>
      </c>
      <c r="P69" s="190" t="s">
        <v>424</v>
      </c>
      <c r="Q69" s="190" t="s">
        <v>424</v>
      </c>
      <c r="R69" s="190" t="s">
        <v>423</v>
      </c>
      <c r="S69" s="198">
        <v>28642</v>
      </c>
      <c r="T69" s="198">
        <v>28642</v>
      </c>
      <c r="U69" s="190">
        <v>13</v>
      </c>
      <c r="V69" s="190">
        <v>3</v>
      </c>
      <c r="W69" s="188"/>
      <c r="X69" s="188"/>
      <c r="Y69" s="190" t="s">
        <v>428</v>
      </c>
      <c r="Z69" s="190" t="s">
        <v>2437</v>
      </c>
      <c r="AA69" s="190" t="s">
        <v>423</v>
      </c>
      <c r="AB69" s="190" t="s">
        <v>423</v>
      </c>
      <c r="AC69" s="190" t="s">
        <v>423</v>
      </c>
      <c r="AD69" s="188"/>
    </row>
    <row r="70" spans="1:30" s="314" customFormat="1" ht="15.75" customHeight="1" x14ac:dyDescent="0.2">
      <c r="A70" s="190">
        <f t="shared" si="0"/>
        <v>57</v>
      </c>
      <c r="B70" s="190">
        <v>3030</v>
      </c>
      <c r="C70" s="190" t="s">
        <v>419</v>
      </c>
      <c r="D70" s="190" t="s">
        <v>10027</v>
      </c>
      <c r="E70" s="190" t="s">
        <v>10028</v>
      </c>
      <c r="F70" s="190" t="s">
        <v>10203</v>
      </c>
      <c r="G70" s="190" t="s">
        <v>423</v>
      </c>
      <c r="H70" s="188" t="s">
        <v>424</v>
      </c>
      <c r="I70" s="190" t="s">
        <v>3781</v>
      </c>
      <c r="J70" s="190" t="s">
        <v>3888</v>
      </c>
      <c r="K70" s="188" t="s">
        <v>10204</v>
      </c>
      <c r="L70" s="188" t="s">
        <v>10205</v>
      </c>
      <c r="M70" s="190" t="s">
        <v>424</v>
      </c>
      <c r="N70" s="188" t="s">
        <v>424</v>
      </c>
      <c r="O70" s="190" t="s">
        <v>424</v>
      </c>
      <c r="P70" s="190" t="s">
        <v>424</v>
      </c>
      <c r="Q70" s="190" t="s">
        <v>424</v>
      </c>
      <c r="R70" s="190" t="s">
        <v>423</v>
      </c>
      <c r="S70" s="198">
        <v>38812</v>
      </c>
      <c r="T70" s="198">
        <v>38835</v>
      </c>
      <c r="U70" s="190">
        <v>13</v>
      </c>
      <c r="V70" s="190">
        <v>4</v>
      </c>
      <c r="W70" s="188"/>
      <c r="X70" s="188"/>
      <c r="Y70" s="190" t="s">
        <v>428</v>
      </c>
      <c r="Z70" s="190" t="s">
        <v>1790</v>
      </c>
      <c r="AA70" s="190" t="s">
        <v>423</v>
      </c>
      <c r="AB70" s="190" t="s">
        <v>423</v>
      </c>
      <c r="AC70" s="190" t="s">
        <v>423</v>
      </c>
      <c r="AD70" s="188"/>
    </row>
    <row r="71" spans="1:30" s="314" customFormat="1" ht="15.75" customHeight="1" x14ac:dyDescent="0.2">
      <c r="A71" s="190">
        <f t="shared" si="0"/>
        <v>58</v>
      </c>
      <c r="B71" s="190">
        <v>3030</v>
      </c>
      <c r="C71" s="190" t="s">
        <v>419</v>
      </c>
      <c r="D71" s="190" t="s">
        <v>10027</v>
      </c>
      <c r="E71" s="190" t="s">
        <v>10028</v>
      </c>
      <c r="F71" s="190" t="s">
        <v>10206</v>
      </c>
      <c r="G71" s="190" t="s">
        <v>423</v>
      </c>
      <c r="H71" s="188" t="s">
        <v>424</v>
      </c>
      <c r="I71" s="190" t="s">
        <v>4367</v>
      </c>
      <c r="J71" s="190" t="s">
        <v>10207</v>
      </c>
      <c r="K71" s="188" t="s">
        <v>424</v>
      </c>
      <c r="L71" s="188" t="s">
        <v>10208</v>
      </c>
      <c r="M71" s="190" t="s">
        <v>424</v>
      </c>
      <c r="N71" s="188" t="s">
        <v>424</v>
      </c>
      <c r="O71" s="188" t="s">
        <v>10209</v>
      </c>
      <c r="P71" s="193">
        <v>39701</v>
      </c>
      <c r="Q71" s="188" t="s">
        <v>424</v>
      </c>
      <c r="R71" s="190" t="s">
        <v>423</v>
      </c>
      <c r="S71" s="198">
        <v>39701</v>
      </c>
      <c r="T71" s="198">
        <v>39701</v>
      </c>
      <c r="U71" s="190">
        <v>14</v>
      </c>
      <c r="V71" s="190">
        <v>1</v>
      </c>
      <c r="W71" s="188"/>
      <c r="X71" s="188"/>
      <c r="Y71" s="190" t="s">
        <v>428</v>
      </c>
      <c r="Z71" s="190" t="s">
        <v>8040</v>
      </c>
      <c r="AA71" s="190" t="s">
        <v>423</v>
      </c>
      <c r="AB71" s="190" t="s">
        <v>423</v>
      </c>
      <c r="AC71" s="190" t="s">
        <v>423</v>
      </c>
      <c r="AD71" s="188"/>
    </row>
    <row r="72" spans="1:30" s="314" customFormat="1" ht="15.75" customHeight="1" x14ac:dyDescent="0.2">
      <c r="A72" s="190">
        <f t="shared" si="0"/>
        <v>59</v>
      </c>
      <c r="B72" s="190">
        <v>3030</v>
      </c>
      <c r="C72" s="190" t="s">
        <v>419</v>
      </c>
      <c r="D72" s="190" t="s">
        <v>10027</v>
      </c>
      <c r="E72" s="190" t="s">
        <v>10028</v>
      </c>
      <c r="F72" s="190" t="s">
        <v>10210</v>
      </c>
      <c r="G72" s="190" t="s">
        <v>423</v>
      </c>
      <c r="H72" s="188" t="s">
        <v>424</v>
      </c>
      <c r="I72" s="190" t="s">
        <v>4367</v>
      </c>
      <c r="J72" s="196" t="s">
        <v>4512</v>
      </c>
      <c r="K72" s="188" t="s">
        <v>10211</v>
      </c>
      <c r="L72" s="188" t="s">
        <v>10212</v>
      </c>
      <c r="M72" s="190" t="s">
        <v>424</v>
      </c>
      <c r="N72" s="188" t="s">
        <v>424</v>
      </c>
      <c r="O72" s="188" t="s">
        <v>3018</v>
      </c>
      <c r="P72" s="193">
        <v>24817</v>
      </c>
      <c r="Q72" s="188" t="s">
        <v>10213</v>
      </c>
      <c r="R72" s="190" t="s">
        <v>423</v>
      </c>
      <c r="S72" s="198">
        <v>24817</v>
      </c>
      <c r="T72" s="198">
        <v>37757</v>
      </c>
      <c r="U72" s="190">
        <v>15</v>
      </c>
      <c r="V72" s="190">
        <v>1</v>
      </c>
      <c r="W72" s="188"/>
      <c r="X72" s="188"/>
      <c r="Y72" s="190" t="s">
        <v>428</v>
      </c>
      <c r="Z72" s="190" t="s">
        <v>5361</v>
      </c>
      <c r="AA72" s="190" t="s">
        <v>423</v>
      </c>
      <c r="AB72" s="190" t="s">
        <v>423</v>
      </c>
      <c r="AC72" s="190" t="s">
        <v>423</v>
      </c>
      <c r="AD72" s="188"/>
    </row>
    <row r="73" spans="1:30" s="314" customFormat="1" ht="15.75" customHeight="1" x14ac:dyDescent="0.2">
      <c r="A73" s="190">
        <f t="shared" si="0"/>
        <v>60</v>
      </c>
      <c r="B73" s="190">
        <v>3030</v>
      </c>
      <c r="C73" s="190" t="s">
        <v>419</v>
      </c>
      <c r="D73" s="190" t="s">
        <v>10027</v>
      </c>
      <c r="E73" s="190" t="s">
        <v>10028</v>
      </c>
      <c r="F73" s="190" t="s">
        <v>10214</v>
      </c>
      <c r="G73" s="190" t="s">
        <v>423</v>
      </c>
      <c r="H73" s="188" t="s">
        <v>424</v>
      </c>
      <c r="I73" s="190" t="s">
        <v>4622</v>
      </c>
      <c r="J73" s="190" t="s">
        <v>4623</v>
      </c>
      <c r="K73" s="188" t="s">
        <v>424</v>
      </c>
      <c r="L73" s="188" t="s">
        <v>10215</v>
      </c>
      <c r="M73" s="190" t="s">
        <v>424</v>
      </c>
      <c r="N73" s="188" t="s">
        <v>424</v>
      </c>
      <c r="O73" s="190" t="s">
        <v>424</v>
      </c>
      <c r="P73" s="190" t="s">
        <v>424</v>
      </c>
      <c r="Q73" s="190" t="s">
        <v>424</v>
      </c>
      <c r="R73" s="190" t="s">
        <v>423</v>
      </c>
      <c r="S73" s="198">
        <v>33612</v>
      </c>
      <c r="T73" s="198">
        <v>35565</v>
      </c>
      <c r="U73" s="190">
        <v>15</v>
      </c>
      <c r="V73" s="190">
        <v>2</v>
      </c>
      <c r="W73" s="188"/>
      <c r="X73" s="188"/>
      <c r="Y73" s="190" t="s">
        <v>428</v>
      </c>
      <c r="Z73" s="190" t="s">
        <v>1013</v>
      </c>
      <c r="AA73" s="190" t="s">
        <v>423</v>
      </c>
      <c r="AB73" s="190" t="s">
        <v>423</v>
      </c>
      <c r="AC73" s="190" t="s">
        <v>423</v>
      </c>
      <c r="AD73" s="188"/>
    </row>
    <row r="74" spans="1:30" s="314" customFormat="1" ht="15.75" customHeight="1" x14ac:dyDescent="0.2">
      <c r="A74" s="190">
        <f t="shared" si="0"/>
        <v>61</v>
      </c>
      <c r="B74" s="190">
        <v>3030</v>
      </c>
      <c r="C74" s="190" t="s">
        <v>419</v>
      </c>
      <c r="D74" s="190" t="s">
        <v>10027</v>
      </c>
      <c r="E74" s="190" t="s">
        <v>10028</v>
      </c>
      <c r="F74" s="190" t="s">
        <v>10216</v>
      </c>
      <c r="G74" s="190" t="s">
        <v>423</v>
      </c>
      <c r="H74" s="188" t="s">
        <v>424</v>
      </c>
      <c r="I74" s="190" t="s">
        <v>4622</v>
      </c>
      <c r="J74" s="190" t="s">
        <v>4623</v>
      </c>
      <c r="K74" s="188" t="s">
        <v>424</v>
      </c>
      <c r="L74" s="188" t="s">
        <v>10217</v>
      </c>
      <c r="M74" s="190" t="s">
        <v>424</v>
      </c>
      <c r="N74" s="188" t="s">
        <v>424</v>
      </c>
      <c r="O74" s="190" t="s">
        <v>10218</v>
      </c>
      <c r="P74" s="193">
        <v>28403</v>
      </c>
      <c r="Q74" s="190" t="s">
        <v>424</v>
      </c>
      <c r="R74" s="190" t="s">
        <v>423</v>
      </c>
      <c r="S74" s="198">
        <v>28403</v>
      </c>
      <c r="T74" s="198">
        <v>28403</v>
      </c>
      <c r="U74" s="190">
        <v>15</v>
      </c>
      <c r="V74" s="190">
        <v>3</v>
      </c>
      <c r="W74" s="188"/>
      <c r="X74" s="188"/>
      <c r="Y74" s="190" t="s">
        <v>428</v>
      </c>
      <c r="Z74" s="190" t="s">
        <v>6918</v>
      </c>
      <c r="AA74" s="190" t="s">
        <v>423</v>
      </c>
      <c r="AB74" s="190" t="s">
        <v>423</v>
      </c>
      <c r="AC74" s="190" t="s">
        <v>423</v>
      </c>
      <c r="AD74" s="188"/>
    </row>
    <row r="75" spans="1:30" s="314" customFormat="1" ht="15.75" customHeight="1" x14ac:dyDescent="0.2">
      <c r="A75" s="190">
        <f t="shared" si="0"/>
        <v>62</v>
      </c>
      <c r="B75" s="190">
        <v>3030</v>
      </c>
      <c r="C75" s="190" t="s">
        <v>419</v>
      </c>
      <c r="D75" s="190" t="s">
        <v>10027</v>
      </c>
      <c r="E75" s="190" t="s">
        <v>10028</v>
      </c>
      <c r="F75" s="190" t="s">
        <v>10219</v>
      </c>
      <c r="G75" s="190" t="s">
        <v>423</v>
      </c>
      <c r="H75" s="188" t="s">
        <v>424</v>
      </c>
      <c r="I75" s="190" t="s">
        <v>4622</v>
      </c>
      <c r="J75" s="190" t="s">
        <v>4651</v>
      </c>
      <c r="K75" s="188" t="s">
        <v>424</v>
      </c>
      <c r="L75" s="188" t="s">
        <v>10220</v>
      </c>
      <c r="M75" s="190" t="s">
        <v>424</v>
      </c>
      <c r="N75" s="188" t="s">
        <v>424</v>
      </c>
      <c r="O75" s="188" t="s">
        <v>424</v>
      </c>
      <c r="P75" s="188" t="s">
        <v>424</v>
      </c>
      <c r="Q75" s="190" t="s">
        <v>424</v>
      </c>
      <c r="R75" s="190" t="s">
        <v>423</v>
      </c>
      <c r="S75" s="198">
        <v>27621</v>
      </c>
      <c r="T75" s="198">
        <v>33722</v>
      </c>
      <c r="U75" s="190">
        <v>15</v>
      </c>
      <c r="V75" s="190">
        <v>4</v>
      </c>
      <c r="W75" s="188"/>
      <c r="X75" s="188"/>
      <c r="Y75" s="190" t="s">
        <v>428</v>
      </c>
      <c r="Z75" s="190" t="s">
        <v>1636</v>
      </c>
      <c r="AA75" s="190" t="s">
        <v>423</v>
      </c>
      <c r="AB75" s="190" t="s">
        <v>423</v>
      </c>
      <c r="AC75" s="190" t="s">
        <v>423</v>
      </c>
      <c r="AD75" s="188"/>
    </row>
    <row r="76" spans="1:30" s="314" customFormat="1" ht="15.75" customHeight="1" x14ac:dyDescent="0.2">
      <c r="A76" s="190">
        <f t="shared" si="0"/>
        <v>63</v>
      </c>
      <c r="B76" s="190">
        <v>3030</v>
      </c>
      <c r="C76" s="190" t="s">
        <v>419</v>
      </c>
      <c r="D76" s="190" t="s">
        <v>10027</v>
      </c>
      <c r="E76" s="190" t="s">
        <v>10028</v>
      </c>
      <c r="F76" s="190" t="s">
        <v>10221</v>
      </c>
      <c r="G76" s="190" t="s">
        <v>423</v>
      </c>
      <c r="H76" s="188" t="s">
        <v>424</v>
      </c>
      <c r="I76" s="190" t="s">
        <v>4753</v>
      </c>
      <c r="J76" s="196" t="s">
        <v>10222</v>
      </c>
      <c r="K76" s="188" t="s">
        <v>424</v>
      </c>
      <c r="L76" s="188" t="s">
        <v>10223</v>
      </c>
      <c r="M76" s="190" t="s">
        <v>424</v>
      </c>
      <c r="N76" s="188" t="s">
        <v>424</v>
      </c>
      <c r="O76" s="190" t="s">
        <v>424</v>
      </c>
      <c r="P76" s="190" t="s">
        <v>424</v>
      </c>
      <c r="Q76" s="190" t="s">
        <v>424</v>
      </c>
      <c r="R76" s="190" t="s">
        <v>423</v>
      </c>
      <c r="S76" s="198">
        <v>34547</v>
      </c>
      <c r="T76" s="198">
        <v>34547</v>
      </c>
      <c r="U76" s="190">
        <v>16</v>
      </c>
      <c r="V76" s="190">
        <v>1</v>
      </c>
      <c r="W76" s="188"/>
      <c r="X76" s="188"/>
      <c r="Y76" s="190" t="s">
        <v>428</v>
      </c>
      <c r="Z76" s="190" t="s">
        <v>2748</v>
      </c>
      <c r="AA76" s="190" t="s">
        <v>423</v>
      </c>
      <c r="AB76" s="190" t="s">
        <v>423</v>
      </c>
      <c r="AC76" s="190" t="s">
        <v>423</v>
      </c>
      <c r="AD76" s="188" t="s">
        <v>10224</v>
      </c>
    </row>
    <row r="77" spans="1:30" s="314" customFormat="1" ht="15.75" customHeight="1" x14ac:dyDescent="0.2">
      <c r="A77" s="190">
        <f t="shared" si="0"/>
        <v>64</v>
      </c>
      <c r="B77" s="190">
        <v>3030</v>
      </c>
      <c r="C77" s="190" t="s">
        <v>419</v>
      </c>
      <c r="D77" s="190" t="s">
        <v>10027</v>
      </c>
      <c r="E77" s="190" t="s">
        <v>10028</v>
      </c>
      <c r="F77" s="190" t="s">
        <v>10225</v>
      </c>
      <c r="G77" s="190" t="s">
        <v>423</v>
      </c>
      <c r="H77" s="188" t="s">
        <v>424</v>
      </c>
      <c r="I77" s="190" t="s">
        <v>4753</v>
      </c>
      <c r="J77" s="190" t="s">
        <v>8902</v>
      </c>
      <c r="K77" s="188" t="s">
        <v>424</v>
      </c>
      <c r="L77" s="188" t="s">
        <v>10226</v>
      </c>
      <c r="M77" s="190" t="s">
        <v>424</v>
      </c>
      <c r="N77" s="188" t="s">
        <v>424</v>
      </c>
      <c r="O77" s="190" t="s">
        <v>424</v>
      </c>
      <c r="P77" s="190" t="s">
        <v>424</v>
      </c>
      <c r="Q77" s="190" t="s">
        <v>424</v>
      </c>
      <c r="R77" s="190" t="s">
        <v>423</v>
      </c>
      <c r="S77" s="198">
        <v>32082</v>
      </c>
      <c r="T77" s="198">
        <v>32082</v>
      </c>
      <c r="U77" s="190">
        <v>16</v>
      </c>
      <c r="V77" s="190">
        <v>2</v>
      </c>
      <c r="W77" s="188"/>
      <c r="X77" s="188"/>
      <c r="Y77" s="190" t="s">
        <v>428</v>
      </c>
      <c r="Z77" s="190" t="s">
        <v>3390</v>
      </c>
      <c r="AA77" s="190" t="s">
        <v>423</v>
      </c>
      <c r="AB77" s="190" t="s">
        <v>423</v>
      </c>
      <c r="AC77" s="190" t="s">
        <v>423</v>
      </c>
      <c r="AD77" s="188"/>
    </row>
    <row r="78" spans="1:30" s="314" customFormat="1" ht="15.75" customHeight="1" x14ac:dyDescent="0.2">
      <c r="A78" s="190">
        <f t="shared" si="0"/>
        <v>65</v>
      </c>
      <c r="B78" s="190">
        <v>3030</v>
      </c>
      <c r="C78" s="190" t="s">
        <v>419</v>
      </c>
      <c r="D78" s="190" t="s">
        <v>10027</v>
      </c>
      <c r="E78" s="190" t="s">
        <v>10028</v>
      </c>
      <c r="F78" s="190" t="s">
        <v>10227</v>
      </c>
      <c r="G78" s="190" t="s">
        <v>423</v>
      </c>
      <c r="H78" s="188" t="s">
        <v>424</v>
      </c>
      <c r="I78" s="190" t="s">
        <v>4753</v>
      </c>
      <c r="J78" s="190" t="s">
        <v>4918</v>
      </c>
      <c r="K78" s="188" t="s">
        <v>424</v>
      </c>
      <c r="L78" s="188" t="s">
        <v>10228</v>
      </c>
      <c r="M78" s="190" t="s">
        <v>424</v>
      </c>
      <c r="N78" s="188" t="s">
        <v>424</v>
      </c>
      <c r="O78" s="190" t="s">
        <v>424</v>
      </c>
      <c r="P78" s="190" t="s">
        <v>424</v>
      </c>
      <c r="Q78" s="190" t="s">
        <v>424</v>
      </c>
      <c r="R78" s="190" t="s">
        <v>423</v>
      </c>
      <c r="S78" s="198">
        <v>34669</v>
      </c>
      <c r="T78" s="198">
        <v>34669</v>
      </c>
      <c r="U78" s="190">
        <v>16</v>
      </c>
      <c r="V78" s="190">
        <v>3</v>
      </c>
      <c r="W78" s="188"/>
      <c r="X78" s="188"/>
      <c r="Y78" s="190" t="s">
        <v>428</v>
      </c>
      <c r="Z78" s="190" t="s">
        <v>4388</v>
      </c>
      <c r="AA78" s="190" t="s">
        <v>423</v>
      </c>
      <c r="AB78" s="190" t="s">
        <v>423</v>
      </c>
      <c r="AC78" s="190" t="s">
        <v>423</v>
      </c>
      <c r="AD78" s="188" t="s">
        <v>10229</v>
      </c>
    </row>
    <row r="79" spans="1:30" s="314" customFormat="1" ht="15.75" customHeight="1" x14ac:dyDescent="0.2">
      <c r="A79" s="190">
        <f t="shared" ref="A79:A84" si="1">+ROW(A66)</f>
        <v>66</v>
      </c>
      <c r="B79" s="190">
        <v>3030</v>
      </c>
      <c r="C79" s="190" t="s">
        <v>419</v>
      </c>
      <c r="D79" s="190" t="s">
        <v>10027</v>
      </c>
      <c r="E79" s="190" t="s">
        <v>10028</v>
      </c>
      <c r="F79" s="190" t="s">
        <v>10230</v>
      </c>
      <c r="G79" s="190" t="s">
        <v>423</v>
      </c>
      <c r="H79" s="188" t="s">
        <v>424</v>
      </c>
      <c r="I79" s="190" t="s">
        <v>4753</v>
      </c>
      <c r="J79" s="190" t="s">
        <v>4918</v>
      </c>
      <c r="K79" s="188" t="s">
        <v>424</v>
      </c>
      <c r="L79" s="188" t="s">
        <v>9192</v>
      </c>
      <c r="M79" s="190" t="s">
        <v>424</v>
      </c>
      <c r="N79" s="188" t="s">
        <v>424</v>
      </c>
      <c r="O79" s="190" t="s">
        <v>424</v>
      </c>
      <c r="P79" s="190" t="s">
        <v>424</v>
      </c>
      <c r="Q79" s="190" t="s">
        <v>424</v>
      </c>
      <c r="R79" s="190" t="s">
        <v>423</v>
      </c>
      <c r="S79" s="198">
        <v>34335</v>
      </c>
      <c r="T79" s="198">
        <v>34335</v>
      </c>
      <c r="U79" s="190">
        <v>16</v>
      </c>
      <c r="V79" s="190">
        <v>4</v>
      </c>
      <c r="W79" s="188"/>
      <c r="X79" s="188"/>
      <c r="Y79" s="190" t="s">
        <v>428</v>
      </c>
      <c r="Z79" s="190" t="s">
        <v>5244</v>
      </c>
      <c r="AA79" s="190" t="s">
        <v>423</v>
      </c>
      <c r="AB79" s="190" t="s">
        <v>423</v>
      </c>
      <c r="AC79" s="190" t="s">
        <v>423</v>
      </c>
      <c r="AD79" s="188" t="s">
        <v>10231</v>
      </c>
    </row>
    <row r="80" spans="1:30" s="314" customFormat="1" ht="15.75" customHeight="1" x14ac:dyDescent="0.2">
      <c r="A80" s="190">
        <f t="shared" si="1"/>
        <v>67</v>
      </c>
      <c r="B80" s="190">
        <v>3030</v>
      </c>
      <c r="C80" s="190" t="s">
        <v>419</v>
      </c>
      <c r="D80" s="190" t="s">
        <v>10027</v>
      </c>
      <c r="E80" s="190" t="s">
        <v>10028</v>
      </c>
      <c r="F80" s="190" t="s">
        <v>10232</v>
      </c>
      <c r="G80" s="190" t="s">
        <v>423</v>
      </c>
      <c r="H80" s="188" t="s">
        <v>424</v>
      </c>
      <c r="I80" s="190" t="s">
        <v>5007</v>
      </c>
      <c r="J80" s="190" t="s">
        <v>10233</v>
      </c>
      <c r="K80" s="188" t="s">
        <v>424</v>
      </c>
      <c r="L80" s="188" t="s">
        <v>10234</v>
      </c>
      <c r="M80" s="190" t="s">
        <v>424</v>
      </c>
      <c r="N80" s="188" t="s">
        <v>424</v>
      </c>
      <c r="O80" s="188" t="s">
        <v>10235</v>
      </c>
      <c r="P80" s="193" t="s">
        <v>10236</v>
      </c>
      <c r="Q80" s="188" t="s">
        <v>424</v>
      </c>
      <c r="R80" s="190" t="s">
        <v>423</v>
      </c>
      <c r="S80" s="198">
        <v>29935</v>
      </c>
      <c r="T80" s="198">
        <v>31853</v>
      </c>
      <c r="U80" s="190">
        <v>17</v>
      </c>
      <c r="V80" s="190">
        <v>1</v>
      </c>
      <c r="W80" s="188"/>
      <c r="X80" s="188"/>
      <c r="Y80" s="190" t="s">
        <v>428</v>
      </c>
      <c r="Z80" s="190" t="s">
        <v>1464</v>
      </c>
      <c r="AA80" s="190" t="s">
        <v>423</v>
      </c>
      <c r="AB80" s="190" t="s">
        <v>423</v>
      </c>
      <c r="AC80" s="190" t="s">
        <v>423</v>
      </c>
      <c r="AD80" s="188"/>
    </row>
    <row r="81" spans="1:30" s="314" customFormat="1" ht="15.75" customHeight="1" x14ac:dyDescent="0.2">
      <c r="A81" s="190">
        <f t="shared" si="1"/>
        <v>68</v>
      </c>
      <c r="B81" s="190">
        <v>3030</v>
      </c>
      <c r="C81" s="190" t="s">
        <v>419</v>
      </c>
      <c r="D81" s="190" t="s">
        <v>10027</v>
      </c>
      <c r="E81" s="190" t="s">
        <v>10028</v>
      </c>
      <c r="F81" s="190" t="s">
        <v>10237</v>
      </c>
      <c r="G81" s="190" t="s">
        <v>423</v>
      </c>
      <c r="H81" s="188" t="s">
        <v>10238</v>
      </c>
      <c r="I81" s="190" t="s">
        <v>5007</v>
      </c>
      <c r="J81" s="190" t="s">
        <v>10233</v>
      </c>
      <c r="K81" s="188" t="s">
        <v>424</v>
      </c>
      <c r="L81" s="188" t="s">
        <v>10239</v>
      </c>
      <c r="M81" s="190" t="s">
        <v>424</v>
      </c>
      <c r="N81" s="188" t="s">
        <v>424</v>
      </c>
      <c r="O81" s="188" t="s">
        <v>424</v>
      </c>
      <c r="P81" s="193" t="s">
        <v>424</v>
      </c>
      <c r="Q81" s="188" t="s">
        <v>424</v>
      </c>
      <c r="R81" s="190" t="s">
        <v>423</v>
      </c>
      <c r="S81" s="198">
        <v>24545</v>
      </c>
      <c r="T81" s="198">
        <v>25834</v>
      </c>
      <c r="U81" s="190">
        <v>17</v>
      </c>
      <c r="V81" s="190">
        <v>2</v>
      </c>
      <c r="W81" s="188"/>
      <c r="X81" s="188"/>
      <c r="Y81" s="190" t="s">
        <v>428</v>
      </c>
      <c r="Z81" s="190" t="s">
        <v>3615</v>
      </c>
      <c r="AA81" s="190" t="s">
        <v>423</v>
      </c>
      <c r="AB81" s="190" t="s">
        <v>423</v>
      </c>
      <c r="AC81" s="190" t="s">
        <v>423</v>
      </c>
      <c r="AD81" s="188"/>
    </row>
    <row r="82" spans="1:30" s="314" customFormat="1" ht="15.75" customHeight="1" x14ac:dyDescent="0.2">
      <c r="A82" s="190">
        <f t="shared" si="1"/>
        <v>69</v>
      </c>
      <c r="B82" s="404">
        <v>3030</v>
      </c>
      <c r="C82" s="404" t="s">
        <v>419</v>
      </c>
      <c r="D82" s="404" t="s">
        <v>10027</v>
      </c>
      <c r="E82" s="404" t="s">
        <v>10028</v>
      </c>
      <c r="F82" s="404" t="s">
        <v>10240</v>
      </c>
      <c r="G82" s="404" t="s">
        <v>423</v>
      </c>
      <c r="H82" s="204" t="s">
        <v>424</v>
      </c>
      <c r="I82" s="404" t="s">
        <v>5057</v>
      </c>
      <c r="J82" s="404" t="s">
        <v>5088</v>
      </c>
      <c r="K82" s="188" t="s">
        <v>424</v>
      </c>
      <c r="L82" s="204" t="s">
        <v>10241</v>
      </c>
      <c r="M82" s="190" t="s">
        <v>424</v>
      </c>
      <c r="N82" s="188" t="s">
        <v>424</v>
      </c>
      <c r="O82" s="188" t="s">
        <v>424</v>
      </c>
      <c r="P82" s="193" t="s">
        <v>424</v>
      </c>
      <c r="Q82" s="188" t="s">
        <v>424</v>
      </c>
      <c r="R82" s="190" t="s">
        <v>423</v>
      </c>
      <c r="S82" s="198" t="s">
        <v>424</v>
      </c>
      <c r="T82" s="198" t="s">
        <v>424</v>
      </c>
      <c r="U82" s="404">
        <v>17</v>
      </c>
      <c r="V82" s="404">
        <v>3</v>
      </c>
      <c r="W82" s="204"/>
      <c r="X82" s="204"/>
      <c r="Y82" s="404" t="s">
        <v>428</v>
      </c>
      <c r="Z82" s="404" t="s">
        <v>555</v>
      </c>
      <c r="AA82" s="190" t="s">
        <v>423</v>
      </c>
      <c r="AB82" s="190" t="s">
        <v>423</v>
      </c>
      <c r="AC82" s="190" t="s">
        <v>423</v>
      </c>
      <c r="AD82" s="204"/>
    </row>
    <row r="83" spans="1:30" s="314" customFormat="1" ht="15.75" customHeight="1" x14ac:dyDescent="0.2">
      <c r="A83" s="190">
        <f t="shared" si="1"/>
        <v>70</v>
      </c>
      <c r="B83" s="404">
        <v>3030</v>
      </c>
      <c r="C83" s="404" t="s">
        <v>419</v>
      </c>
      <c r="D83" s="404" t="s">
        <v>10027</v>
      </c>
      <c r="E83" s="404" t="s">
        <v>10028</v>
      </c>
      <c r="F83" s="404" t="s">
        <v>10242</v>
      </c>
      <c r="G83" s="404" t="s">
        <v>423</v>
      </c>
      <c r="H83" s="204" t="s">
        <v>10243</v>
      </c>
      <c r="I83" s="404" t="s">
        <v>5057</v>
      </c>
      <c r="J83" s="407" t="s">
        <v>5058</v>
      </c>
      <c r="K83" s="204" t="s">
        <v>424</v>
      </c>
      <c r="L83" s="204" t="s">
        <v>10244</v>
      </c>
      <c r="M83" s="404" t="s">
        <v>424</v>
      </c>
      <c r="N83" s="204" t="s">
        <v>424</v>
      </c>
      <c r="O83" s="204" t="s">
        <v>424</v>
      </c>
      <c r="P83" s="408" t="s">
        <v>424</v>
      </c>
      <c r="Q83" s="204" t="s">
        <v>424</v>
      </c>
      <c r="R83" s="404" t="s">
        <v>423</v>
      </c>
      <c r="S83" s="405">
        <v>25233</v>
      </c>
      <c r="T83" s="405">
        <v>31195</v>
      </c>
      <c r="U83" s="404">
        <v>17</v>
      </c>
      <c r="V83" s="404">
        <v>4</v>
      </c>
      <c r="W83" s="204"/>
      <c r="X83" s="204"/>
      <c r="Y83" s="404" t="s">
        <v>428</v>
      </c>
      <c r="Z83" s="404" t="s">
        <v>8040</v>
      </c>
      <c r="AA83" s="190" t="s">
        <v>423</v>
      </c>
      <c r="AB83" s="190" t="s">
        <v>423</v>
      </c>
      <c r="AC83" s="190" t="s">
        <v>423</v>
      </c>
      <c r="AD83" s="204"/>
    </row>
    <row r="84" spans="1:30" s="314" customFormat="1" ht="15.75" customHeight="1" x14ac:dyDescent="0.2">
      <c r="A84" s="190">
        <f t="shared" si="1"/>
        <v>71</v>
      </c>
      <c r="B84" s="404">
        <v>3030</v>
      </c>
      <c r="C84" s="404" t="s">
        <v>419</v>
      </c>
      <c r="D84" s="404" t="s">
        <v>10027</v>
      </c>
      <c r="E84" s="404" t="s">
        <v>10028</v>
      </c>
      <c r="F84" s="404" t="s">
        <v>10245</v>
      </c>
      <c r="G84" s="404" t="s">
        <v>423</v>
      </c>
      <c r="H84" s="204" t="s">
        <v>10246</v>
      </c>
      <c r="I84" s="404" t="s">
        <v>5846</v>
      </c>
      <c r="J84" s="404" t="s">
        <v>6685</v>
      </c>
      <c r="K84" s="204" t="s">
        <v>10247</v>
      </c>
      <c r="L84" s="204" t="s">
        <v>10248</v>
      </c>
      <c r="M84" s="404" t="s">
        <v>424</v>
      </c>
      <c r="N84" s="204" t="s">
        <v>424</v>
      </c>
      <c r="O84" s="204" t="s">
        <v>424</v>
      </c>
      <c r="P84" s="408" t="s">
        <v>424</v>
      </c>
      <c r="Q84" s="204" t="s">
        <v>424</v>
      </c>
      <c r="R84" s="404" t="s">
        <v>423</v>
      </c>
      <c r="S84" s="405">
        <v>28403</v>
      </c>
      <c r="T84" s="405">
        <v>33664</v>
      </c>
      <c r="U84" s="404">
        <v>17</v>
      </c>
      <c r="V84" s="404">
        <v>5</v>
      </c>
      <c r="W84" s="204"/>
      <c r="X84" s="204"/>
      <c r="Y84" s="404" t="s">
        <v>428</v>
      </c>
      <c r="Z84" s="404" t="s">
        <v>1143</v>
      </c>
      <c r="AA84" s="190" t="s">
        <v>423</v>
      </c>
      <c r="AB84" s="190" t="s">
        <v>423</v>
      </c>
      <c r="AC84" s="190" t="s">
        <v>423</v>
      </c>
      <c r="AD84" s="204"/>
    </row>
    <row r="86" spans="1:30" x14ac:dyDescent="0.2">
      <c r="A86" s="391"/>
      <c r="B86" s="391"/>
      <c r="C86" s="391"/>
      <c r="D86" s="391"/>
      <c r="E86" s="391"/>
      <c r="F86" s="391"/>
      <c r="G86" s="391"/>
      <c r="H86" s="391"/>
      <c r="I86" s="391"/>
      <c r="J86" s="391"/>
      <c r="K86" s="391"/>
      <c r="L86" s="391"/>
      <c r="M86" s="391"/>
      <c r="N86" s="391"/>
      <c r="O86" s="391"/>
      <c r="P86" s="392"/>
      <c r="Q86" s="391"/>
      <c r="R86" s="391"/>
      <c r="S86" s="392"/>
      <c r="T86" s="392"/>
      <c r="U86" s="391"/>
      <c r="V86" s="391"/>
      <c r="W86" s="391"/>
      <c r="X86" s="391"/>
      <c r="Y86" s="348"/>
      <c r="Z86" s="391"/>
      <c r="AA86" s="391"/>
      <c r="AB86" s="391"/>
      <c r="AC86" s="391"/>
      <c r="AD86" s="391"/>
    </row>
    <row r="87" spans="1:30" x14ac:dyDescent="0.2">
      <c r="A87" s="391"/>
      <c r="B87" s="391"/>
      <c r="C87" s="391"/>
      <c r="D87" s="391"/>
      <c r="E87" s="391"/>
      <c r="F87" s="349"/>
      <c r="G87" s="391"/>
      <c r="H87" s="391"/>
      <c r="I87" s="391"/>
      <c r="J87" s="391"/>
      <c r="K87" s="391"/>
      <c r="L87" s="391"/>
      <c r="M87" s="391"/>
      <c r="N87" s="391"/>
      <c r="O87" s="391"/>
      <c r="P87" s="392"/>
      <c r="Q87" s="391"/>
      <c r="R87" s="391"/>
      <c r="S87" s="392"/>
      <c r="T87" s="392"/>
      <c r="U87" s="391"/>
      <c r="V87" s="391"/>
      <c r="W87" s="391"/>
      <c r="X87" s="391"/>
      <c r="Y87" s="391"/>
      <c r="Z87" s="391"/>
      <c r="AA87" s="391"/>
      <c r="AB87" s="391"/>
      <c r="AC87" s="391"/>
      <c r="AD87" s="391"/>
    </row>
    <row r="88" spans="1:30" ht="15.75" x14ac:dyDescent="0.25">
      <c r="A88" s="350"/>
      <c r="B88" s="381"/>
      <c r="C88" s="351" t="s">
        <v>7175</v>
      </c>
      <c r="D88" s="352"/>
      <c r="E88" s="352"/>
      <c r="F88" s="352"/>
      <c r="G88" s="352"/>
      <c r="H88" s="384"/>
      <c r="I88" s="381"/>
      <c r="J88" s="351" t="s">
        <v>7176</v>
      </c>
      <c r="K88" s="352"/>
      <c r="L88" s="352"/>
      <c r="M88" s="352"/>
      <c r="N88" s="352"/>
      <c r="O88" s="352"/>
      <c r="P88" s="393"/>
      <c r="Q88" s="381"/>
      <c r="R88" s="351" t="s">
        <v>7177</v>
      </c>
      <c r="S88" s="354"/>
      <c r="T88" s="354"/>
      <c r="U88" s="354"/>
      <c r="V88" s="354"/>
      <c r="W88" s="354"/>
      <c r="X88" s="354"/>
      <c r="Y88" s="354"/>
      <c r="Z88" s="394"/>
      <c r="AA88" s="381"/>
      <c r="AB88" s="381"/>
      <c r="AC88" s="381"/>
      <c r="AD88" s="395"/>
    </row>
    <row r="89" spans="1:30" ht="15.75" x14ac:dyDescent="0.25">
      <c r="A89" s="350"/>
      <c r="B89" s="381"/>
      <c r="C89" s="351" t="s">
        <v>7178</v>
      </c>
      <c r="D89" s="357"/>
      <c r="E89" s="357"/>
      <c r="F89" s="357"/>
      <c r="G89" s="357"/>
      <c r="H89" s="384"/>
      <c r="I89" s="381"/>
      <c r="J89" s="351" t="s">
        <v>7178</v>
      </c>
      <c r="K89" s="357"/>
      <c r="L89" s="357"/>
      <c r="M89" s="357"/>
      <c r="N89" s="357"/>
      <c r="O89" s="357"/>
      <c r="P89" s="393"/>
      <c r="Q89" s="381"/>
      <c r="R89" s="351" t="s">
        <v>7178</v>
      </c>
      <c r="S89" s="358"/>
      <c r="T89" s="358"/>
      <c r="U89" s="358"/>
      <c r="V89" s="358"/>
      <c r="W89" s="358"/>
      <c r="X89" s="358"/>
      <c r="Y89" s="358"/>
      <c r="Z89" s="394"/>
      <c r="AA89" s="381"/>
      <c r="AB89" s="381"/>
      <c r="AC89" s="381"/>
      <c r="AD89" s="395"/>
    </row>
    <row r="90" spans="1:30" ht="15.75" x14ac:dyDescent="0.25">
      <c r="A90" s="350"/>
      <c r="B90" s="381"/>
      <c r="C90" s="351" t="s">
        <v>7179</v>
      </c>
      <c r="D90" s="357"/>
      <c r="E90" s="357"/>
      <c r="F90" s="357"/>
      <c r="G90" s="357"/>
      <c r="H90" s="384"/>
      <c r="I90" s="381"/>
      <c r="J90" s="351" t="s">
        <v>7179</v>
      </c>
      <c r="K90" s="357"/>
      <c r="L90" s="357"/>
      <c r="M90" s="357"/>
      <c r="N90" s="357"/>
      <c r="O90" s="357"/>
      <c r="P90" s="393"/>
      <c r="Q90" s="381"/>
      <c r="R90" s="351" t="s">
        <v>7179</v>
      </c>
      <c r="S90" s="358"/>
      <c r="T90" s="358"/>
      <c r="U90" s="358"/>
      <c r="V90" s="358"/>
      <c r="W90" s="358"/>
      <c r="X90" s="358"/>
      <c r="Y90" s="358"/>
      <c r="Z90" s="394"/>
      <c r="AA90" s="381"/>
      <c r="AB90" s="381"/>
      <c r="AC90" s="381"/>
      <c r="AD90" s="395"/>
    </row>
    <row r="91" spans="1:30" ht="15.75" x14ac:dyDescent="0.25">
      <c r="A91" s="350"/>
      <c r="B91" s="381"/>
      <c r="C91" s="351" t="s">
        <v>7180</v>
      </c>
      <c r="D91" s="357"/>
      <c r="E91" s="357"/>
      <c r="F91" s="357"/>
      <c r="G91" s="357"/>
      <c r="H91" s="384"/>
      <c r="I91" s="381"/>
      <c r="J91" s="351" t="s">
        <v>7180</v>
      </c>
      <c r="K91" s="357"/>
      <c r="L91" s="357"/>
      <c r="M91" s="357"/>
      <c r="N91" s="357"/>
      <c r="O91" s="357"/>
      <c r="P91" s="393"/>
      <c r="Q91" s="381"/>
      <c r="R91" s="351" t="s">
        <v>7180</v>
      </c>
      <c r="S91" s="358"/>
      <c r="T91" s="358"/>
      <c r="U91" s="358"/>
      <c r="V91" s="358"/>
      <c r="W91" s="358"/>
      <c r="X91" s="358"/>
      <c r="Y91" s="358"/>
      <c r="Z91" s="394"/>
      <c r="AA91" s="381"/>
      <c r="AB91" s="381"/>
      <c r="AC91" s="381"/>
      <c r="AD91" s="395"/>
    </row>
    <row r="92" spans="1:30" ht="15.75" x14ac:dyDescent="0.25">
      <c r="A92" s="350"/>
      <c r="B92" s="359"/>
      <c r="C92" s="384"/>
      <c r="D92" s="384"/>
      <c r="E92" s="384"/>
      <c r="F92" s="384"/>
      <c r="G92" s="384"/>
      <c r="H92" s="384"/>
      <c r="I92" s="384"/>
      <c r="J92" s="384"/>
      <c r="K92" s="384"/>
      <c r="L92" s="384"/>
      <c r="M92" s="384"/>
      <c r="N92" s="384"/>
      <c r="O92" s="384"/>
      <c r="P92" s="393"/>
      <c r="Q92" s="384"/>
      <c r="R92" s="384"/>
      <c r="S92" s="396"/>
      <c r="T92" s="396"/>
      <c r="U92" s="361"/>
      <c r="V92" s="361"/>
      <c r="W92" s="391"/>
      <c r="X92" s="381"/>
      <c r="Y92" s="361"/>
      <c r="Z92" s="394"/>
      <c r="AA92" s="361"/>
      <c r="AB92" s="362"/>
      <c r="AC92" s="363"/>
      <c r="AD92" s="395"/>
    </row>
    <row r="93" spans="1:30" ht="15.75" x14ac:dyDescent="0.25">
      <c r="A93" s="364"/>
      <c r="B93" s="365"/>
      <c r="C93" s="397"/>
      <c r="D93" s="397"/>
      <c r="E93" s="397"/>
      <c r="F93" s="397"/>
      <c r="G93" s="397"/>
      <c r="H93" s="397"/>
      <c r="I93" s="397"/>
      <c r="J93" s="397"/>
      <c r="K93" s="397"/>
      <c r="L93" s="397"/>
      <c r="M93" s="397"/>
      <c r="N93" s="397"/>
      <c r="O93" s="397"/>
      <c r="P93" s="398"/>
      <c r="Q93" s="397"/>
      <c r="R93" s="397"/>
      <c r="S93" s="399"/>
      <c r="T93" s="399"/>
      <c r="U93" s="354"/>
      <c r="V93" s="354"/>
      <c r="W93" s="391"/>
      <c r="X93" s="400"/>
      <c r="Y93" s="354"/>
      <c r="Z93" s="370"/>
      <c r="AA93" s="354"/>
      <c r="AB93" s="371"/>
      <c r="AC93" s="372"/>
      <c r="AD93" s="401"/>
    </row>
  </sheetData>
  <mergeCells count="28">
    <mergeCell ref="G3:X3"/>
    <mergeCell ref="Y3:AA3"/>
    <mergeCell ref="AB3:AD3"/>
    <mergeCell ref="A7:D7"/>
    <mergeCell ref="E7:N7"/>
    <mergeCell ref="Z7:AC7"/>
    <mergeCell ref="A1:D3"/>
    <mergeCell ref="E1:F1"/>
    <mergeCell ref="G1:X1"/>
    <mergeCell ref="Y1:AA1"/>
    <mergeCell ref="AB1:AD1"/>
    <mergeCell ref="E2:F2"/>
    <mergeCell ref="G2:X2"/>
    <mergeCell ref="Y2:AA2"/>
    <mergeCell ref="AB2:AD2"/>
    <mergeCell ref="E3:F3"/>
    <mergeCell ref="A8:D8"/>
    <mergeCell ref="E8:N8"/>
    <mergeCell ref="A9:D9"/>
    <mergeCell ref="E9:N9"/>
    <mergeCell ref="Z9:Z10"/>
    <mergeCell ref="AB9:AB10"/>
    <mergeCell ref="AC9:AC10"/>
    <mergeCell ref="A10:D10"/>
    <mergeCell ref="E10:N10"/>
    <mergeCell ref="A11:D11"/>
    <mergeCell ref="E11:N11"/>
    <mergeCell ref="AA9:AA10"/>
  </mergeCells>
  <conditionalFormatting sqref="A13:A14 E14:G14 B14:D15 H14:H15 I14:R16 A16:A84 AA53:AD53 Z54:AD84 R56 Y56:AC57 I57:N57 H58:I63 Y59:AC61 B64:I84">
    <cfRule type="expression" dxfId="23" priority="37">
      <formula>ROW()=CELL("fila")</formula>
    </cfRule>
  </conditionalFormatting>
  <conditionalFormatting sqref="B13 E13:AD13 T14:X45 Z14:AD52 Y14:Y55 S14:S56 A15:X15 B16:X17 H18:T23 B18:H36 H24:I24 L24:Y24 H25:T36 B37:Y37 H38:X55 I38:J57 B38:H63 K38:N63 T47:X84 R57:X57 K58:AD58 K59:U61 K62:AD84">
    <cfRule type="expression" dxfId="22" priority="32">
      <formula>ROW()=CELL("fila")</formula>
    </cfRule>
  </conditionalFormatting>
  <conditionalFormatting sqref="C13">
    <cfRule type="expression" dxfId="21" priority="31">
      <formula>ROW()=CELL("fila")</formula>
    </cfRule>
  </conditionalFormatting>
  <conditionalFormatting sqref="D13">
    <cfRule type="expression" dxfId="20" priority="30">
      <formula>ROW()=CELL("fila")</formula>
    </cfRule>
  </conditionalFormatting>
  <conditionalFormatting sqref="I58">
    <cfRule type="expression" dxfId="19" priority="28">
      <formula>ROW()=CELL("fila")</formula>
    </cfRule>
  </conditionalFormatting>
  <conditionalFormatting sqref="J24:K24">
    <cfRule type="expression" dxfId="18" priority="1">
      <formula>ROW()=CELL("fila")</formula>
    </cfRule>
  </conditionalFormatting>
  <conditionalFormatting sqref="O56:O57">
    <cfRule type="expression" dxfId="17" priority="14">
      <formula>ROW()=CELL("fila")</formula>
    </cfRule>
  </conditionalFormatting>
  <conditionalFormatting sqref="P56:P57">
    <cfRule type="expression" dxfId="16" priority="12">
      <formula>ROW()=CELL("fila")</formula>
    </cfRule>
  </conditionalFormatting>
  <conditionalFormatting sqref="Q56:Q57">
    <cfRule type="expression" dxfId="15" priority="10">
      <formula>ROW()=CELL("fila")</formula>
    </cfRule>
  </conditionalFormatting>
  <dataValidations count="6">
    <dataValidation type="date" errorStyle="warning" allowBlank="1" showInputMessage="1" showErrorMessage="1" errorTitle="VERIFICAR FECHA" error="Si no contiene información, indexar S/I" sqref="S49 P74 R88:S93 S45:S46 T44:T45 T39:T40 S26:T26 T34:T36 S58:T81 T23 T25 T14:T21 S94:T1048576 S56:T56 T54 S85:T87 T27:T29 T48:T49" xr:uid="{B0A67A50-ACE4-4DFE-8BEC-34A3B52AAEC5}">
      <formula1>14611</formula1>
      <formula2>44926</formula2>
    </dataValidation>
    <dataValidation type="whole" allowBlank="1" showInputMessage="1" showErrorMessage="1" errorTitle="VERIFICAR NUMERO" error="Solo se permiten números enteros " sqref="M85:M87 M94:M1048576 L88:L93" xr:uid="{A82AFF49-077C-4894-99D8-D340AB65D3E5}">
      <formula1>1</formula1>
      <formula2>100000000000</formula2>
    </dataValidation>
    <dataValidation allowBlank="1" showInputMessage="1" showErrorMessage="1" errorTitle="VERIFICAR NUMERO" error="Solo se permiten números enteros " sqref="U1:U13 U87 U94:U1048576 U15:U85 Q56:Q84 P67:P73 O56:O74 M14:M84 P56:P65 O76:P84 S82:T84" xr:uid="{C81ACF57-4041-4FF3-926E-103CE3E14974}"/>
    <dataValidation type="whole" allowBlank="1" showInputMessage="1" showErrorMessage="1" errorTitle="VERIFICAR NUMERO" error="Solo se permiten números enteros " sqref="U14 V94:W1048576 U88:U93 U86 U87:W87 V14:W86" xr:uid="{19AA5ADE-425F-4B72-AEFA-27087AA4023B}">
      <formula1>1</formula1>
      <formula2>10000</formula2>
    </dataValidation>
    <dataValidation type="list" allowBlank="1" showInputMessage="1" showErrorMessage="1" sqref="I88:I93 K24 J94:J1048576 J14:J86" xr:uid="{27C301FB-E3CA-407E-889F-86C1E1347129}">
      <formula1>INDIRECT(H14)</formula1>
    </dataValidation>
    <dataValidation type="list" allowBlank="1" showInputMessage="1" showErrorMessage="1" sqref="H88:H93" xr:uid="{073DB794-C8E6-4E8E-B7D2-2C8B021EC9DA}">
      <formula1>DEPARTAMENTOS</formula1>
    </dataValidation>
  </dataValidations>
  <pageMargins left="0.7" right="0.7" top="0.75" bottom="0.75" header="0.3" footer="0.3"/>
  <legacyDrawing r:id="rId1"/>
  <tableParts count="1">
    <tablePart r:id="rId2"/>
  </tablePar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78AA9-4946-410C-95EF-7FA653BBCA8B}">
  <sheetPr>
    <tabColor theme="8" tint="0.79998168889431442"/>
  </sheetPr>
  <dimension ref="A1:AD375"/>
  <sheetViews>
    <sheetView tabSelected="1" topLeftCell="S349" zoomScale="70" zoomScaleNormal="70" workbookViewId="0">
      <selection activeCell="Z302" sqref="Z302:Z367"/>
    </sheetView>
  </sheetViews>
  <sheetFormatPr baseColWidth="10" defaultColWidth="9.140625" defaultRowHeight="15" x14ac:dyDescent="0.2"/>
  <cols>
    <col min="1" max="1" width="15" style="447" customWidth="1"/>
    <col min="2" max="2" width="6.28515625" style="447" bestFit="1" customWidth="1"/>
    <col min="3" max="3" width="17.140625" style="447" bestFit="1" customWidth="1"/>
    <col min="4" max="4" width="10.28515625" style="447" bestFit="1" customWidth="1"/>
    <col min="5" max="5" width="118.28515625" style="447" bestFit="1" customWidth="1"/>
    <col min="6" max="6" width="102.28515625" style="447" customWidth="1"/>
    <col min="7" max="7" width="16.140625" style="447" bestFit="1" customWidth="1"/>
    <col min="8" max="8" width="22.42578125" style="447" bestFit="1" customWidth="1"/>
    <col min="9" max="9" width="19" style="447" customWidth="1"/>
    <col min="10" max="10" width="23.140625" style="447" customWidth="1"/>
    <col min="11" max="11" width="36.5703125" style="447" customWidth="1"/>
    <col min="12" max="12" width="72.5703125" style="447" customWidth="1"/>
    <col min="13" max="13" width="18.5703125" style="447" customWidth="1"/>
    <col min="14" max="14" width="21" style="447" bestFit="1" customWidth="1"/>
    <col min="15" max="15" width="21.140625" style="447" customWidth="1"/>
    <col min="16" max="16" width="24.7109375" style="448" customWidth="1"/>
    <col min="17" max="17" width="18" style="447" customWidth="1"/>
    <col min="18" max="18" width="23.5703125" style="447" customWidth="1"/>
    <col min="19" max="19" width="18.140625" style="448" customWidth="1"/>
    <col min="20" max="20" width="17.7109375" style="448" customWidth="1"/>
    <col min="21" max="21" width="12.5703125" style="449" bestFit="1" customWidth="1"/>
    <col min="22" max="22" width="16.7109375" style="447" bestFit="1" customWidth="1"/>
    <col min="23" max="23" width="15.85546875" style="447" bestFit="1" customWidth="1"/>
    <col min="24" max="24" width="20.28515625" style="447" bestFit="1" customWidth="1"/>
    <col min="25" max="25" width="12.5703125" style="447" bestFit="1" customWidth="1"/>
    <col min="26" max="26" width="15.85546875" style="450" bestFit="1" customWidth="1"/>
    <col min="27" max="27" width="17.7109375" style="447" bestFit="1" customWidth="1"/>
    <col min="28" max="28" width="17.42578125" style="447" bestFit="1" customWidth="1"/>
    <col min="29" max="29" width="20.7109375" style="447" bestFit="1" customWidth="1"/>
    <col min="30" max="30" width="62.140625" style="447" bestFit="1" customWidth="1"/>
    <col min="31" max="32" width="9.140625" style="149"/>
    <col min="33" max="33" width="12.85546875" style="149" bestFit="1" customWidth="1"/>
    <col min="34" max="16384" width="9.140625" style="149"/>
  </cols>
  <sheetData>
    <row r="1" spans="1:30" s="26" customFormat="1" ht="21.75" customHeight="1" x14ac:dyDescent="0.2">
      <c r="A1" s="620"/>
      <c r="B1" s="621"/>
      <c r="C1" s="621"/>
      <c r="D1" s="622"/>
      <c r="E1" s="629" t="s">
        <v>362</v>
      </c>
      <c r="F1" s="630"/>
      <c r="G1" s="614">
        <v>35</v>
      </c>
      <c r="H1" s="614"/>
      <c r="I1" s="614"/>
      <c r="J1" s="614"/>
      <c r="K1" s="614"/>
      <c r="L1" s="614"/>
      <c r="M1" s="614"/>
      <c r="N1" s="614"/>
      <c r="O1" s="614"/>
      <c r="P1" s="614"/>
      <c r="Q1" s="614"/>
      <c r="R1" s="614"/>
      <c r="S1" s="614"/>
      <c r="T1" s="614"/>
      <c r="U1" s="614"/>
      <c r="V1" s="614"/>
      <c r="W1" s="614"/>
      <c r="X1" s="614"/>
      <c r="Y1" s="631" t="s">
        <v>364</v>
      </c>
      <c r="Z1" s="631"/>
      <c r="AA1" s="632"/>
      <c r="AB1" s="584" t="s">
        <v>365</v>
      </c>
      <c r="AC1" s="584"/>
      <c r="AD1" s="584"/>
    </row>
    <row r="2" spans="1:30" s="16" customFormat="1" ht="21.75" customHeight="1" x14ac:dyDescent="0.2">
      <c r="A2" s="623"/>
      <c r="B2" s="624"/>
      <c r="C2" s="624"/>
      <c r="D2" s="625"/>
      <c r="E2" s="629" t="s">
        <v>366</v>
      </c>
      <c r="F2" s="630"/>
      <c r="G2" s="614" t="s">
        <v>367</v>
      </c>
      <c r="H2" s="614"/>
      <c r="I2" s="614"/>
      <c r="J2" s="614"/>
      <c r="K2" s="614"/>
      <c r="L2" s="614"/>
      <c r="M2" s="614"/>
      <c r="N2" s="614"/>
      <c r="O2" s="614"/>
      <c r="P2" s="614"/>
      <c r="Q2" s="614"/>
      <c r="R2" s="614"/>
      <c r="S2" s="614"/>
      <c r="T2" s="614"/>
      <c r="U2" s="614"/>
      <c r="V2" s="614"/>
      <c r="W2" s="614"/>
      <c r="X2" s="614"/>
      <c r="Y2" s="631" t="s">
        <v>368</v>
      </c>
      <c r="Z2" s="631"/>
      <c r="AA2" s="632"/>
      <c r="AB2" s="584">
        <v>3</v>
      </c>
      <c r="AC2" s="584"/>
      <c r="AD2" s="584"/>
    </row>
    <row r="3" spans="1:30" s="16" customFormat="1" ht="21.75" customHeight="1" x14ac:dyDescent="0.2">
      <c r="A3" s="626"/>
      <c r="B3" s="627"/>
      <c r="C3" s="627"/>
      <c r="D3" s="628"/>
      <c r="E3" s="633" t="s">
        <v>369</v>
      </c>
      <c r="F3" s="634"/>
      <c r="G3" s="614" t="s">
        <v>370</v>
      </c>
      <c r="H3" s="614"/>
      <c r="I3" s="614"/>
      <c r="J3" s="614"/>
      <c r="K3" s="614"/>
      <c r="L3" s="614"/>
      <c r="M3" s="614"/>
      <c r="N3" s="614"/>
      <c r="O3" s="614"/>
      <c r="P3" s="614"/>
      <c r="Q3" s="614"/>
      <c r="R3" s="614"/>
      <c r="S3" s="614"/>
      <c r="T3" s="614"/>
      <c r="U3" s="614"/>
      <c r="V3" s="614"/>
      <c r="W3" s="614"/>
      <c r="X3" s="614"/>
      <c r="Y3" s="615" t="s">
        <v>371</v>
      </c>
      <c r="Z3" s="616"/>
      <c r="AA3" s="617"/>
      <c r="AB3" s="583">
        <v>44183</v>
      </c>
      <c r="AC3" s="584"/>
      <c r="AD3" s="584"/>
    </row>
    <row r="4" spans="1:30" s="16" customFormat="1" x14ac:dyDescent="0.2">
      <c r="A4" s="320"/>
      <c r="B4" s="320"/>
      <c r="C4" s="320"/>
      <c r="D4" s="320"/>
      <c r="E4" s="320"/>
      <c r="F4" s="321"/>
      <c r="G4" s="321"/>
      <c r="H4" s="321"/>
      <c r="I4" s="321"/>
      <c r="J4" s="321"/>
      <c r="K4" s="321"/>
      <c r="L4" s="321"/>
      <c r="M4" s="321"/>
      <c r="N4" s="321"/>
      <c r="O4" s="321"/>
      <c r="P4" s="322"/>
      <c r="Q4" s="321"/>
      <c r="R4" s="321"/>
      <c r="S4" s="322"/>
      <c r="T4" s="322"/>
      <c r="U4" s="411"/>
      <c r="V4" s="321"/>
      <c r="W4" s="321"/>
      <c r="X4" s="321"/>
      <c r="Y4" s="321"/>
      <c r="Z4" s="413"/>
      <c r="AA4" s="337"/>
      <c r="AB4" s="321"/>
      <c r="AC4" s="325"/>
      <c r="AD4" s="325"/>
    </row>
    <row r="5" spans="1:30" s="16" customFormat="1" x14ac:dyDescent="0.25">
      <c r="A5" s="320"/>
      <c r="B5" s="320"/>
      <c r="C5" s="320"/>
      <c r="D5" s="320"/>
      <c r="E5" s="320"/>
      <c r="F5" s="321"/>
      <c r="G5" s="321"/>
      <c r="H5" s="321"/>
      <c r="I5" s="321"/>
      <c r="J5" s="321"/>
      <c r="K5" s="321"/>
      <c r="L5" s="321"/>
      <c r="M5" s="321"/>
      <c r="N5" s="321"/>
      <c r="O5" s="321"/>
      <c r="P5" s="322"/>
      <c r="Q5" s="321"/>
      <c r="R5" s="321"/>
      <c r="S5" s="322"/>
      <c r="T5" s="322"/>
      <c r="U5" s="411"/>
      <c r="V5" s="321"/>
      <c r="W5" s="321"/>
      <c r="X5" s="321"/>
      <c r="Y5" s="321"/>
      <c r="Z5" s="326" t="s">
        <v>372</v>
      </c>
      <c r="AA5" s="326"/>
      <c r="AB5" s="326" t="s">
        <v>373</v>
      </c>
      <c r="AC5" s="326"/>
      <c r="AD5" s="337"/>
    </row>
    <row r="6" spans="1:30" s="16" customFormat="1" x14ac:dyDescent="0.2">
      <c r="A6" s="320"/>
      <c r="B6" s="320"/>
      <c r="C6" s="320"/>
      <c r="D6" s="320"/>
      <c r="E6" s="320"/>
      <c r="F6" s="321"/>
      <c r="G6" s="321"/>
      <c r="H6" s="321"/>
      <c r="I6" s="321"/>
      <c r="J6" s="321"/>
      <c r="K6" s="321"/>
      <c r="L6" s="321"/>
      <c r="M6" s="321"/>
      <c r="N6" s="321"/>
      <c r="O6" s="321"/>
      <c r="P6" s="322"/>
      <c r="Q6" s="321"/>
      <c r="R6" s="321"/>
      <c r="S6" s="322"/>
      <c r="T6" s="322"/>
      <c r="U6" s="411"/>
      <c r="V6" s="321"/>
      <c r="W6" s="321"/>
      <c r="X6" s="321"/>
      <c r="Y6" s="321"/>
      <c r="Z6" s="413"/>
      <c r="AA6" s="321"/>
      <c r="AB6" s="325"/>
      <c r="AC6" s="325"/>
      <c r="AD6" s="337"/>
    </row>
    <row r="7" spans="1:30" s="16" customFormat="1" x14ac:dyDescent="0.25">
      <c r="A7" s="618" t="s">
        <v>374</v>
      </c>
      <c r="B7" s="618"/>
      <c r="C7" s="618"/>
      <c r="D7" s="618"/>
      <c r="E7" s="619" t="s">
        <v>375</v>
      </c>
      <c r="F7" s="619"/>
      <c r="G7" s="619"/>
      <c r="H7" s="619"/>
      <c r="I7" s="619"/>
      <c r="J7" s="619"/>
      <c r="K7" s="619"/>
      <c r="L7" s="619"/>
      <c r="M7" s="619"/>
      <c r="N7" s="619"/>
      <c r="O7" s="339"/>
      <c r="P7" s="340"/>
      <c r="Q7" s="339"/>
      <c r="R7" s="339"/>
      <c r="S7" s="340"/>
      <c r="T7" s="340"/>
      <c r="U7" s="415"/>
      <c r="V7" s="332"/>
      <c r="W7" s="332"/>
      <c r="X7" s="332"/>
      <c r="Y7" s="332"/>
      <c r="Z7" s="585" t="s">
        <v>376</v>
      </c>
      <c r="AA7" s="586"/>
      <c r="AB7" s="586"/>
      <c r="AC7" s="587"/>
      <c r="AD7" s="337"/>
    </row>
    <row r="8" spans="1:30" s="16" customFormat="1" x14ac:dyDescent="0.25">
      <c r="A8" s="618" t="s">
        <v>377</v>
      </c>
      <c r="B8" s="618"/>
      <c r="C8" s="618"/>
      <c r="D8" s="618"/>
      <c r="E8" s="619" t="s">
        <v>375</v>
      </c>
      <c r="F8" s="619"/>
      <c r="G8" s="619"/>
      <c r="H8" s="619"/>
      <c r="I8" s="619"/>
      <c r="J8" s="619"/>
      <c r="K8" s="619"/>
      <c r="L8" s="619"/>
      <c r="M8" s="619"/>
      <c r="N8" s="619"/>
      <c r="O8" s="339"/>
      <c r="P8" s="340"/>
      <c r="Q8" s="339"/>
      <c r="R8" s="339"/>
      <c r="S8" s="340"/>
      <c r="T8" s="340"/>
      <c r="U8" s="415"/>
      <c r="V8" s="332"/>
      <c r="W8" s="332"/>
      <c r="X8" s="332"/>
      <c r="Y8" s="332"/>
      <c r="Z8" s="333" t="s">
        <v>378</v>
      </c>
      <c r="AA8" s="334" t="s">
        <v>251</v>
      </c>
      <c r="AB8" s="334" t="s">
        <v>259</v>
      </c>
      <c r="AC8" s="334" t="s">
        <v>379</v>
      </c>
      <c r="AD8" s="337"/>
    </row>
    <row r="9" spans="1:30" s="16" customFormat="1" x14ac:dyDescent="0.25">
      <c r="A9" s="618" t="s">
        <v>380</v>
      </c>
      <c r="B9" s="618"/>
      <c r="C9" s="618"/>
      <c r="D9" s="618"/>
      <c r="E9" s="619" t="s">
        <v>381</v>
      </c>
      <c r="F9" s="619"/>
      <c r="G9" s="619"/>
      <c r="H9" s="619"/>
      <c r="I9" s="619"/>
      <c r="J9" s="619"/>
      <c r="K9" s="619"/>
      <c r="L9" s="619"/>
      <c r="M9" s="619"/>
      <c r="N9" s="619"/>
      <c r="O9" s="339"/>
      <c r="P9" s="340"/>
      <c r="Q9" s="339"/>
      <c r="R9" s="339"/>
      <c r="S9" s="340"/>
      <c r="T9" s="340"/>
      <c r="U9" s="415"/>
      <c r="V9" s="332"/>
      <c r="W9" s="332"/>
      <c r="X9" s="332"/>
      <c r="Y9" s="332"/>
      <c r="Z9" s="577" t="s">
        <v>382</v>
      </c>
      <c r="AA9" s="570" t="s">
        <v>383</v>
      </c>
      <c r="AB9" s="570" t="s">
        <v>384</v>
      </c>
      <c r="AC9" s="572"/>
      <c r="AD9" s="337"/>
    </row>
    <row r="10" spans="1:30" s="16" customFormat="1" x14ac:dyDescent="0.25">
      <c r="A10" s="618" t="s">
        <v>385</v>
      </c>
      <c r="B10" s="618"/>
      <c r="C10" s="618"/>
      <c r="D10" s="618"/>
      <c r="E10" s="619" t="s">
        <v>386</v>
      </c>
      <c r="F10" s="619"/>
      <c r="G10" s="619"/>
      <c r="H10" s="619"/>
      <c r="I10" s="619"/>
      <c r="J10" s="619"/>
      <c r="K10" s="619"/>
      <c r="L10" s="619"/>
      <c r="M10" s="619"/>
      <c r="N10" s="619"/>
      <c r="O10" s="339"/>
      <c r="P10" s="340"/>
      <c r="Q10" s="339"/>
      <c r="R10" s="339"/>
      <c r="S10" s="340"/>
      <c r="T10" s="340"/>
      <c r="U10" s="415"/>
      <c r="V10" s="332"/>
      <c r="W10" s="332"/>
      <c r="X10" s="332"/>
      <c r="Y10" s="332"/>
      <c r="Z10" s="578"/>
      <c r="AA10" s="571"/>
      <c r="AB10" s="571"/>
      <c r="AC10" s="573"/>
      <c r="AD10" s="337"/>
    </row>
    <row r="11" spans="1:30" s="16" customFormat="1" x14ac:dyDescent="0.25">
      <c r="A11" s="618" t="s">
        <v>387</v>
      </c>
      <c r="B11" s="618"/>
      <c r="C11" s="618"/>
      <c r="D11" s="618"/>
      <c r="E11" s="619" t="s">
        <v>388</v>
      </c>
      <c r="F11" s="619"/>
      <c r="G11" s="619"/>
      <c r="H11" s="619"/>
      <c r="I11" s="619"/>
      <c r="J11" s="619"/>
      <c r="K11" s="619"/>
      <c r="L11" s="619"/>
      <c r="M11" s="619"/>
      <c r="N11" s="619"/>
      <c r="O11" s="339"/>
      <c r="P11" s="340"/>
      <c r="Q11" s="339"/>
      <c r="R11" s="339"/>
      <c r="S11" s="340"/>
      <c r="T11" s="376"/>
      <c r="U11" s="412"/>
      <c r="V11" s="337"/>
      <c r="W11" s="337"/>
      <c r="X11" s="337"/>
      <c r="Y11" s="337"/>
      <c r="Z11" s="413" t="s">
        <v>324</v>
      </c>
      <c r="AA11" s="337"/>
      <c r="AB11" s="337"/>
      <c r="AC11" s="337"/>
      <c r="AD11" s="337"/>
    </row>
    <row r="12" spans="1:30" s="16" customFormat="1" x14ac:dyDescent="0.25">
      <c r="A12" s="416"/>
      <c r="B12" s="416"/>
      <c r="C12" s="416"/>
      <c r="D12" s="416"/>
      <c r="E12" s="416"/>
      <c r="F12" s="339"/>
      <c r="G12" s="339"/>
      <c r="H12" s="339"/>
      <c r="I12" s="339"/>
      <c r="J12" s="339"/>
      <c r="K12" s="339"/>
      <c r="L12" s="339"/>
      <c r="M12" s="339"/>
      <c r="N12" s="339"/>
      <c r="O12" s="339"/>
      <c r="P12" s="340"/>
      <c r="Q12" s="339"/>
      <c r="R12" s="339"/>
      <c r="S12" s="376"/>
      <c r="T12" s="376"/>
      <c r="U12" s="412"/>
      <c r="V12" s="337"/>
      <c r="W12" s="337"/>
      <c r="X12" s="337"/>
      <c r="Y12" s="337"/>
      <c r="Z12" s="413"/>
      <c r="AA12" s="337"/>
      <c r="AB12" s="337"/>
      <c r="AC12" s="337"/>
      <c r="AD12" s="337"/>
    </row>
    <row r="13" spans="1:30" s="119" customFormat="1" ht="64.5" customHeight="1" x14ac:dyDescent="0.2">
      <c r="A13" s="341" t="s">
        <v>389</v>
      </c>
      <c r="B13" s="342" t="s">
        <v>390</v>
      </c>
      <c r="C13" s="342" t="s">
        <v>10249</v>
      </c>
      <c r="D13" s="342" t="s">
        <v>392</v>
      </c>
      <c r="E13" s="342" t="s">
        <v>393</v>
      </c>
      <c r="F13" s="343" t="s">
        <v>394</v>
      </c>
      <c r="G13" s="343" t="s">
        <v>395</v>
      </c>
      <c r="H13" s="344" t="s">
        <v>396</v>
      </c>
      <c r="I13" s="344" t="s">
        <v>397</v>
      </c>
      <c r="J13" s="344" t="s">
        <v>398</v>
      </c>
      <c r="K13" s="344" t="s">
        <v>399</v>
      </c>
      <c r="L13" s="344" t="s">
        <v>400</v>
      </c>
      <c r="M13" s="344" t="s">
        <v>401</v>
      </c>
      <c r="N13" s="344" t="s">
        <v>402</v>
      </c>
      <c r="O13" s="344" t="s">
        <v>403</v>
      </c>
      <c r="P13" s="345" t="s">
        <v>11507</v>
      </c>
      <c r="Q13" s="344" t="s">
        <v>405</v>
      </c>
      <c r="R13" s="344" t="s">
        <v>406</v>
      </c>
      <c r="S13" s="345" t="s">
        <v>11508</v>
      </c>
      <c r="T13" s="345" t="s">
        <v>11509</v>
      </c>
      <c r="U13" s="414" t="s">
        <v>409</v>
      </c>
      <c r="V13" s="344" t="s">
        <v>410</v>
      </c>
      <c r="W13" s="344" t="s">
        <v>411</v>
      </c>
      <c r="X13" s="344" t="s">
        <v>412</v>
      </c>
      <c r="Y13" s="342" t="s">
        <v>413</v>
      </c>
      <c r="Z13" s="409" t="s">
        <v>414</v>
      </c>
      <c r="AA13" s="344" t="s">
        <v>415</v>
      </c>
      <c r="AB13" s="344" t="s">
        <v>416</v>
      </c>
      <c r="AC13" s="344" t="s">
        <v>417</v>
      </c>
      <c r="AD13" s="342" t="s">
        <v>418</v>
      </c>
    </row>
    <row r="14" spans="1:30" s="205" customFormat="1" ht="19.5" customHeight="1" x14ac:dyDescent="0.2">
      <c r="A14" s="196">
        <v>1</v>
      </c>
      <c r="B14" s="196">
        <v>3030</v>
      </c>
      <c r="C14" s="196" t="s">
        <v>419</v>
      </c>
      <c r="D14" s="196" t="s">
        <v>10250</v>
      </c>
      <c r="E14" s="196" t="s">
        <v>10251</v>
      </c>
      <c r="F14" s="196" t="s">
        <v>10252</v>
      </c>
      <c r="G14" s="196" t="s">
        <v>423</v>
      </c>
      <c r="H14" s="195" t="s">
        <v>10253</v>
      </c>
      <c r="I14" s="196" t="s">
        <v>591</v>
      </c>
      <c r="J14" s="196" t="s">
        <v>578</v>
      </c>
      <c r="K14" s="195" t="s">
        <v>10254</v>
      </c>
      <c r="L14" s="195" t="s">
        <v>10255</v>
      </c>
      <c r="M14" s="196" t="s">
        <v>424</v>
      </c>
      <c r="N14" s="196" t="s">
        <v>10256</v>
      </c>
      <c r="O14" s="195" t="s">
        <v>10257</v>
      </c>
      <c r="P14" s="195" t="s">
        <v>10258</v>
      </c>
      <c r="Q14" s="195" t="s">
        <v>10259</v>
      </c>
      <c r="R14" s="196" t="s">
        <v>423</v>
      </c>
      <c r="S14" s="197">
        <v>36445</v>
      </c>
      <c r="T14" s="197">
        <v>36943</v>
      </c>
      <c r="U14" s="206">
        <v>1</v>
      </c>
      <c r="V14" s="196">
        <v>1</v>
      </c>
      <c r="W14" s="195"/>
      <c r="X14" s="195"/>
      <c r="Y14" s="196" t="s">
        <v>428</v>
      </c>
      <c r="Z14" s="196" t="s">
        <v>1431</v>
      </c>
      <c r="AA14" s="196" t="s">
        <v>424</v>
      </c>
      <c r="AB14" s="196" t="s">
        <v>424</v>
      </c>
      <c r="AC14" s="196" t="s">
        <v>424</v>
      </c>
      <c r="AD14" s="195" t="s">
        <v>10260</v>
      </c>
    </row>
    <row r="15" spans="1:30" s="205" customFormat="1" ht="19.5" customHeight="1" x14ac:dyDescent="0.2">
      <c r="A15" s="196">
        <v>2</v>
      </c>
      <c r="B15" s="196">
        <v>3030</v>
      </c>
      <c r="C15" s="196" t="s">
        <v>419</v>
      </c>
      <c r="D15" s="196" t="s">
        <v>10250</v>
      </c>
      <c r="E15" s="196" t="s">
        <v>10251</v>
      </c>
      <c r="F15" s="196" t="s">
        <v>10261</v>
      </c>
      <c r="G15" s="196" t="s">
        <v>423</v>
      </c>
      <c r="H15" s="195" t="s">
        <v>424</v>
      </c>
      <c r="I15" s="196" t="s">
        <v>591</v>
      </c>
      <c r="J15" s="196" t="s">
        <v>899</v>
      </c>
      <c r="K15" s="195" t="s">
        <v>10262</v>
      </c>
      <c r="L15" s="195" t="s">
        <v>10263</v>
      </c>
      <c r="M15" s="196" t="s">
        <v>424</v>
      </c>
      <c r="N15" s="196" t="s">
        <v>424</v>
      </c>
      <c r="O15" s="196" t="s">
        <v>10264</v>
      </c>
      <c r="P15" s="196" t="s">
        <v>10265</v>
      </c>
      <c r="Q15" s="197" t="s">
        <v>424</v>
      </c>
      <c r="R15" s="196" t="s">
        <v>423</v>
      </c>
      <c r="S15" s="195" t="s">
        <v>10266</v>
      </c>
      <c r="T15" s="197">
        <v>37228</v>
      </c>
      <c r="U15" s="206">
        <v>1</v>
      </c>
      <c r="V15" s="196">
        <v>2</v>
      </c>
      <c r="W15" s="195"/>
      <c r="X15" s="195" t="s">
        <v>15</v>
      </c>
      <c r="Y15" s="196" t="s">
        <v>428</v>
      </c>
      <c r="Z15" s="196" t="s">
        <v>3210</v>
      </c>
      <c r="AA15" s="196" t="s">
        <v>424</v>
      </c>
      <c r="AB15" s="196" t="s">
        <v>424</v>
      </c>
      <c r="AC15" s="196" t="s">
        <v>424</v>
      </c>
      <c r="AD15" s="195"/>
    </row>
    <row r="16" spans="1:30" s="205" customFormat="1" ht="19.5" customHeight="1" x14ac:dyDescent="0.2">
      <c r="A16" s="196">
        <v>3</v>
      </c>
      <c r="B16" s="196">
        <v>3030</v>
      </c>
      <c r="C16" s="196" t="s">
        <v>419</v>
      </c>
      <c r="D16" s="196" t="s">
        <v>10250</v>
      </c>
      <c r="E16" s="196" t="s">
        <v>10251</v>
      </c>
      <c r="F16" s="196" t="s">
        <v>10261</v>
      </c>
      <c r="G16" s="196" t="s">
        <v>423</v>
      </c>
      <c r="H16" s="195" t="s">
        <v>424</v>
      </c>
      <c r="I16" s="196" t="s">
        <v>591</v>
      </c>
      <c r="J16" s="195" t="s">
        <v>899</v>
      </c>
      <c r="K16" s="195" t="s">
        <v>10262</v>
      </c>
      <c r="L16" s="195" t="s">
        <v>10263</v>
      </c>
      <c r="M16" s="196" t="s">
        <v>424</v>
      </c>
      <c r="N16" s="196" t="s">
        <v>424</v>
      </c>
      <c r="O16" s="196" t="s">
        <v>10267</v>
      </c>
      <c r="P16" s="207">
        <v>37613</v>
      </c>
      <c r="Q16" s="197" t="s">
        <v>10268</v>
      </c>
      <c r="R16" s="196" t="s">
        <v>423</v>
      </c>
      <c r="S16" s="197">
        <v>37644</v>
      </c>
      <c r="T16" s="197">
        <v>37853</v>
      </c>
      <c r="U16" s="206">
        <v>1</v>
      </c>
      <c r="V16" s="196">
        <v>3</v>
      </c>
      <c r="W16" s="195"/>
      <c r="X16" s="195" t="s">
        <v>42</v>
      </c>
      <c r="Y16" s="196" t="s">
        <v>428</v>
      </c>
      <c r="Z16" s="196" t="s">
        <v>10269</v>
      </c>
      <c r="AA16" s="196" t="s">
        <v>424</v>
      </c>
      <c r="AB16" s="196" t="s">
        <v>424</v>
      </c>
      <c r="AC16" s="196" t="s">
        <v>424</v>
      </c>
      <c r="AD16" s="195" t="s">
        <v>10270</v>
      </c>
    </row>
    <row r="17" spans="1:30" s="205" customFormat="1" ht="19.5" customHeight="1" x14ac:dyDescent="0.2">
      <c r="A17" s="196">
        <v>4</v>
      </c>
      <c r="B17" s="196">
        <v>3030</v>
      </c>
      <c r="C17" s="196" t="s">
        <v>419</v>
      </c>
      <c r="D17" s="196" t="s">
        <v>10250</v>
      </c>
      <c r="E17" s="196" t="s">
        <v>10251</v>
      </c>
      <c r="F17" s="196" t="s">
        <v>10271</v>
      </c>
      <c r="G17" s="196" t="s">
        <v>423</v>
      </c>
      <c r="H17" s="195" t="s">
        <v>424</v>
      </c>
      <c r="I17" s="196" t="s">
        <v>591</v>
      </c>
      <c r="J17" s="195" t="s">
        <v>9814</v>
      </c>
      <c r="K17" s="195" t="s">
        <v>424</v>
      </c>
      <c r="L17" s="195" t="s">
        <v>10272</v>
      </c>
      <c r="M17" s="196" t="s">
        <v>424</v>
      </c>
      <c r="N17" s="196" t="s">
        <v>424</v>
      </c>
      <c r="O17" s="196" t="s">
        <v>424</v>
      </c>
      <c r="P17" s="196" t="s">
        <v>10273</v>
      </c>
      <c r="Q17" s="197" t="s">
        <v>424</v>
      </c>
      <c r="R17" s="196" t="s">
        <v>423</v>
      </c>
      <c r="S17" s="195" t="s">
        <v>10274</v>
      </c>
      <c r="T17" s="195" t="s">
        <v>10275</v>
      </c>
      <c r="U17" s="206">
        <v>1</v>
      </c>
      <c r="V17" s="196">
        <v>4</v>
      </c>
      <c r="W17" s="195"/>
      <c r="X17" s="195"/>
      <c r="Y17" s="196" t="s">
        <v>428</v>
      </c>
      <c r="Z17" s="196" t="s">
        <v>7026</v>
      </c>
      <c r="AA17" s="196" t="s">
        <v>424</v>
      </c>
      <c r="AB17" s="196" t="s">
        <v>424</v>
      </c>
      <c r="AC17" s="196" t="s">
        <v>424</v>
      </c>
      <c r="AD17" s="195"/>
    </row>
    <row r="18" spans="1:30" s="205" customFormat="1" ht="19.5" customHeight="1" x14ac:dyDescent="0.2">
      <c r="A18" s="196">
        <v>5</v>
      </c>
      <c r="B18" s="196">
        <v>3030</v>
      </c>
      <c r="C18" s="196" t="s">
        <v>419</v>
      </c>
      <c r="D18" s="196" t="s">
        <v>10250</v>
      </c>
      <c r="E18" s="196" t="s">
        <v>10251</v>
      </c>
      <c r="F18" s="196" t="s">
        <v>10276</v>
      </c>
      <c r="G18" s="196" t="s">
        <v>423</v>
      </c>
      <c r="H18" s="195" t="s">
        <v>10277</v>
      </c>
      <c r="I18" s="196" t="s">
        <v>591</v>
      </c>
      <c r="J18" s="195" t="s">
        <v>899</v>
      </c>
      <c r="K18" s="195" t="s">
        <v>10278</v>
      </c>
      <c r="L18" s="195" t="s">
        <v>10279</v>
      </c>
      <c r="M18" s="196" t="s">
        <v>424</v>
      </c>
      <c r="N18" s="196" t="s">
        <v>424</v>
      </c>
      <c r="O18" s="196" t="s">
        <v>10280</v>
      </c>
      <c r="P18" s="196" t="s">
        <v>10281</v>
      </c>
      <c r="Q18" s="197" t="s">
        <v>424</v>
      </c>
      <c r="R18" s="196" t="s">
        <v>423</v>
      </c>
      <c r="S18" s="195" t="s">
        <v>10282</v>
      </c>
      <c r="T18" s="195" t="s">
        <v>10283</v>
      </c>
      <c r="U18" s="206">
        <v>1</v>
      </c>
      <c r="V18" s="196">
        <v>5</v>
      </c>
      <c r="W18" s="195"/>
      <c r="X18" s="195"/>
      <c r="Y18" s="196" t="s">
        <v>428</v>
      </c>
      <c r="Z18" s="196" t="s">
        <v>5916</v>
      </c>
      <c r="AA18" s="196" t="s">
        <v>424</v>
      </c>
      <c r="AB18" s="196" t="s">
        <v>424</v>
      </c>
      <c r="AC18" s="196" t="s">
        <v>424</v>
      </c>
      <c r="AD18" s="195"/>
    </row>
    <row r="19" spans="1:30" s="205" customFormat="1" ht="19.5" customHeight="1" x14ac:dyDescent="0.2">
      <c r="A19" s="196">
        <v>6</v>
      </c>
      <c r="B19" s="196">
        <v>3030</v>
      </c>
      <c r="C19" s="196" t="s">
        <v>419</v>
      </c>
      <c r="D19" s="196" t="s">
        <v>10250</v>
      </c>
      <c r="E19" s="196" t="s">
        <v>10251</v>
      </c>
      <c r="F19" s="196" t="s">
        <v>10284</v>
      </c>
      <c r="G19" s="196" t="s">
        <v>423</v>
      </c>
      <c r="H19" s="195" t="s">
        <v>424</v>
      </c>
      <c r="I19" s="196" t="s">
        <v>591</v>
      </c>
      <c r="J19" s="195" t="s">
        <v>9974</v>
      </c>
      <c r="K19" s="195" t="s">
        <v>424</v>
      </c>
      <c r="L19" s="195" t="s">
        <v>10285</v>
      </c>
      <c r="M19" s="196" t="s">
        <v>424</v>
      </c>
      <c r="N19" s="196" t="s">
        <v>424</v>
      </c>
      <c r="O19" s="196" t="s">
        <v>424</v>
      </c>
      <c r="P19" s="196" t="s">
        <v>424</v>
      </c>
      <c r="Q19" s="196" t="s">
        <v>424</v>
      </c>
      <c r="R19" s="196" t="s">
        <v>423</v>
      </c>
      <c r="S19" s="197">
        <v>38275</v>
      </c>
      <c r="T19" s="197">
        <v>38275</v>
      </c>
      <c r="U19" s="206">
        <v>1</v>
      </c>
      <c r="V19" s="196">
        <v>6</v>
      </c>
      <c r="W19" s="195"/>
      <c r="X19" s="195"/>
      <c r="Y19" s="196" t="s">
        <v>428</v>
      </c>
      <c r="Z19" s="196" t="s">
        <v>1623</v>
      </c>
      <c r="AA19" s="196" t="s">
        <v>424</v>
      </c>
      <c r="AB19" s="196" t="s">
        <v>424</v>
      </c>
      <c r="AC19" s="196" t="s">
        <v>424</v>
      </c>
      <c r="AD19" s="195"/>
    </row>
    <row r="20" spans="1:30" s="205" customFormat="1" ht="19.5" customHeight="1" x14ac:dyDescent="0.2">
      <c r="A20" s="196">
        <v>7</v>
      </c>
      <c r="B20" s="196">
        <v>3030</v>
      </c>
      <c r="C20" s="196" t="s">
        <v>419</v>
      </c>
      <c r="D20" s="196" t="s">
        <v>10250</v>
      </c>
      <c r="E20" s="196" t="s">
        <v>10251</v>
      </c>
      <c r="F20" s="196" t="s">
        <v>10286</v>
      </c>
      <c r="G20" s="196" t="s">
        <v>423</v>
      </c>
      <c r="H20" s="195" t="s">
        <v>424</v>
      </c>
      <c r="I20" s="196" t="s">
        <v>591</v>
      </c>
      <c r="J20" s="195" t="s">
        <v>899</v>
      </c>
      <c r="K20" s="195" t="s">
        <v>10287</v>
      </c>
      <c r="L20" s="195" t="s">
        <v>10288</v>
      </c>
      <c r="M20" s="196" t="s">
        <v>424</v>
      </c>
      <c r="N20" s="196" t="s">
        <v>424</v>
      </c>
      <c r="O20" s="196" t="s">
        <v>10289</v>
      </c>
      <c r="P20" s="196" t="s">
        <v>10265</v>
      </c>
      <c r="Q20" s="197" t="s">
        <v>10290</v>
      </c>
      <c r="R20" s="196" t="s">
        <v>423</v>
      </c>
      <c r="S20" s="195" t="s">
        <v>10291</v>
      </c>
      <c r="T20" s="195" t="s">
        <v>10292</v>
      </c>
      <c r="U20" s="206">
        <v>2</v>
      </c>
      <c r="V20" s="196">
        <v>1</v>
      </c>
      <c r="W20" s="195"/>
      <c r="X20" s="195"/>
      <c r="Y20" s="196" t="s">
        <v>428</v>
      </c>
      <c r="Z20" s="196" t="s">
        <v>1571</v>
      </c>
      <c r="AA20" s="196" t="s">
        <v>424</v>
      </c>
      <c r="AB20" s="196" t="s">
        <v>424</v>
      </c>
      <c r="AC20" s="196" t="s">
        <v>424</v>
      </c>
      <c r="AD20" s="195" t="s">
        <v>10293</v>
      </c>
    </row>
    <row r="21" spans="1:30" s="205" customFormat="1" ht="19.5" customHeight="1" x14ac:dyDescent="0.2">
      <c r="A21" s="196">
        <v>8</v>
      </c>
      <c r="B21" s="196">
        <v>3030</v>
      </c>
      <c r="C21" s="196" t="s">
        <v>419</v>
      </c>
      <c r="D21" s="196" t="s">
        <v>10250</v>
      </c>
      <c r="E21" s="196" t="s">
        <v>10251</v>
      </c>
      <c r="F21" s="196" t="s">
        <v>10294</v>
      </c>
      <c r="G21" s="196" t="s">
        <v>423</v>
      </c>
      <c r="H21" s="195" t="s">
        <v>424</v>
      </c>
      <c r="I21" s="196" t="s">
        <v>591</v>
      </c>
      <c r="J21" s="195" t="s">
        <v>949</v>
      </c>
      <c r="K21" s="195" t="s">
        <v>10295</v>
      </c>
      <c r="L21" s="195" t="s">
        <v>10296</v>
      </c>
      <c r="M21" s="196" t="s">
        <v>424</v>
      </c>
      <c r="N21" s="196">
        <v>70004450</v>
      </c>
      <c r="O21" s="196" t="s">
        <v>424</v>
      </c>
      <c r="P21" s="196" t="s">
        <v>10273</v>
      </c>
      <c r="Q21" s="197" t="s">
        <v>424</v>
      </c>
      <c r="R21" s="196" t="s">
        <v>423</v>
      </c>
      <c r="S21" s="195" t="s">
        <v>10297</v>
      </c>
      <c r="T21" s="195" t="s">
        <v>10298</v>
      </c>
      <c r="U21" s="206">
        <v>2</v>
      </c>
      <c r="V21" s="196">
        <v>2</v>
      </c>
      <c r="W21" s="195"/>
      <c r="X21" s="195"/>
      <c r="Y21" s="196" t="s">
        <v>428</v>
      </c>
      <c r="Z21" s="196" t="s">
        <v>7285</v>
      </c>
      <c r="AA21" s="196" t="s">
        <v>424</v>
      </c>
      <c r="AB21" s="196" t="s">
        <v>424</v>
      </c>
      <c r="AC21" s="196" t="s">
        <v>424</v>
      </c>
      <c r="AD21" s="195" t="s">
        <v>654</v>
      </c>
    </row>
    <row r="22" spans="1:30" s="205" customFormat="1" ht="19.5" customHeight="1" x14ac:dyDescent="0.2">
      <c r="A22" s="196">
        <v>9</v>
      </c>
      <c r="B22" s="196">
        <v>3030</v>
      </c>
      <c r="C22" s="196" t="s">
        <v>419</v>
      </c>
      <c r="D22" s="196" t="s">
        <v>10250</v>
      </c>
      <c r="E22" s="196" t="s">
        <v>10251</v>
      </c>
      <c r="F22" s="417" t="s">
        <v>10299</v>
      </c>
      <c r="G22" s="196" t="s">
        <v>423</v>
      </c>
      <c r="H22" s="195" t="s">
        <v>424</v>
      </c>
      <c r="I22" s="196" t="s">
        <v>591</v>
      </c>
      <c r="J22" s="196" t="s">
        <v>899</v>
      </c>
      <c r="K22" s="195" t="s">
        <v>10300</v>
      </c>
      <c r="L22" s="195" t="s">
        <v>10301</v>
      </c>
      <c r="M22" s="196" t="s">
        <v>424</v>
      </c>
      <c r="N22" s="196" t="s">
        <v>424</v>
      </c>
      <c r="O22" s="196" t="s">
        <v>424</v>
      </c>
      <c r="P22" s="196" t="s">
        <v>10273</v>
      </c>
      <c r="Q22" s="197" t="s">
        <v>424</v>
      </c>
      <c r="R22" s="196" t="s">
        <v>423</v>
      </c>
      <c r="S22" s="197">
        <v>36655</v>
      </c>
      <c r="T22" s="197">
        <v>36655</v>
      </c>
      <c r="U22" s="206">
        <v>2</v>
      </c>
      <c r="V22" s="196">
        <v>3</v>
      </c>
      <c r="W22" s="195"/>
      <c r="X22" s="195"/>
      <c r="Y22" s="196" t="s">
        <v>428</v>
      </c>
      <c r="Z22" s="196" t="s">
        <v>2474</v>
      </c>
      <c r="AA22" s="196" t="s">
        <v>424</v>
      </c>
      <c r="AB22" s="196" t="s">
        <v>424</v>
      </c>
      <c r="AC22" s="196" t="s">
        <v>424</v>
      </c>
      <c r="AD22" s="195" t="s">
        <v>10302</v>
      </c>
    </row>
    <row r="23" spans="1:30" s="205" customFormat="1" ht="19.5" customHeight="1" x14ac:dyDescent="0.2">
      <c r="A23" s="196">
        <v>10</v>
      </c>
      <c r="B23" s="196">
        <v>3030</v>
      </c>
      <c r="C23" s="196" t="s">
        <v>419</v>
      </c>
      <c r="D23" s="196" t="s">
        <v>10250</v>
      </c>
      <c r="E23" s="196" t="s">
        <v>10251</v>
      </c>
      <c r="F23" s="417" t="s">
        <v>10303</v>
      </c>
      <c r="G23" s="196" t="s">
        <v>423</v>
      </c>
      <c r="H23" s="195" t="s">
        <v>424</v>
      </c>
      <c r="I23" s="196" t="s">
        <v>591</v>
      </c>
      <c r="J23" s="196" t="s">
        <v>934</v>
      </c>
      <c r="K23" s="195" t="s">
        <v>9429</v>
      </c>
      <c r="L23" s="195" t="s">
        <v>10304</v>
      </c>
      <c r="M23" s="196" t="s">
        <v>424</v>
      </c>
      <c r="N23" s="196" t="s">
        <v>424</v>
      </c>
      <c r="O23" s="196" t="s">
        <v>424</v>
      </c>
      <c r="P23" s="196" t="s">
        <v>10273</v>
      </c>
      <c r="Q23" s="197" t="s">
        <v>424</v>
      </c>
      <c r="R23" s="196" t="s">
        <v>423</v>
      </c>
      <c r="S23" s="197">
        <v>35570</v>
      </c>
      <c r="T23" s="197">
        <v>37681</v>
      </c>
      <c r="U23" s="206">
        <v>2</v>
      </c>
      <c r="V23" s="196">
        <v>4</v>
      </c>
      <c r="W23" s="195"/>
      <c r="X23" s="195"/>
      <c r="Y23" s="196" t="s">
        <v>428</v>
      </c>
      <c r="Z23" s="196" t="s">
        <v>1147</v>
      </c>
      <c r="AA23" s="196" t="s">
        <v>424</v>
      </c>
      <c r="AB23" s="196" t="s">
        <v>424</v>
      </c>
      <c r="AC23" s="196" t="s">
        <v>424</v>
      </c>
      <c r="AD23" s="195" t="s">
        <v>10305</v>
      </c>
    </row>
    <row r="24" spans="1:30" s="205" customFormat="1" ht="19.5" customHeight="1" x14ac:dyDescent="0.2">
      <c r="A24" s="196">
        <v>11</v>
      </c>
      <c r="B24" s="196">
        <v>3030</v>
      </c>
      <c r="C24" s="196" t="s">
        <v>419</v>
      </c>
      <c r="D24" s="196" t="s">
        <v>10250</v>
      </c>
      <c r="E24" s="196" t="s">
        <v>10251</v>
      </c>
      <c r="F24" s="417" t="s">
        <v>10306</v>
      </c>
      <c r="G24" s="196" t="s">
        <v>423</v>
      </c>
      <c r="H24" s="195" t="s">
        <v>424</v>
      </c>
      <c r="I24" s="196" t="s">
        <v>591</v>
      </c>
      <c r="J24" s="196" t="s">
        <v>831</v>
      </c>
      <c r="K24" s="195" t="s">
        <v>10307</v>
      </c>
      <c r="L24" s="195" t="s">
        <v>10308</v>
      </c>
      <c r="M24" s="196" t="s">
        <v>424</v>
      </c>
      <c r="N24" s="196" t="s">
        <v>424</v>
      </c>
      <c r="O24" s="196" t="s">
        <v>424</v>
      </c>
      <c r="P24" s="196" t="s">
        <v>10273</v>
      </c>
      <c r="Q24" s="197" t="s">
        <v>424</v>
      </c>
      <c r="R24" s="196" t="s">
        <v>423</v>
      </c>
      <c r="S24" s="197">
        <v>39575</v>
      </c>
      <c r="T24" s="197">
        <v>41288</v>
      </c>
      <c r="U24" s="206">
        <v>2</v>
      </c>
      <c r="V24" s="196">
        <v>5</v>
      </c>
      <c r="W24" s="195"/>
      <c r="X24" s="195"/>
      <c r="Y24" s="196" t="s">
        <v>428</v>
      </c>
      <c r="Z24" s="196" t="s">
        <v>1790</v>
      </c>
      <c r="AA24" s="196" t="s">
        <v>424</v>
      </c>
      <c r="AB24" s="196" t="s">
        <v>424</v>
      </c>
      <c r="AC24" s="196" t="s">
        <v>424</v>
      </c>
      <c r="AD24" s="195"/>
    </row>
    <row r="25" spans="1:30" s="205" customFormat="1" ht="19.5" customHeight="1" x14ac:dyDescent="0.2">
      <c r="A25" s="196">
        <v>12</v>
      </c>
      <c r="B25" s="196">
        <v>3030</v>
      </c>
      <c r="C25" s="196" t="s">
        <v>419</v>
      </c>
      <c r="D25" s="196" t="s">
        <v>10250</v>
      </c>
      <c r="E25" s="196" t="s">
        <v>10251</v>
      </c>
      <c r="F25" s="417" t="s">
        <v>10309</v>
      </c>
      <c r="G25" s="196" t="s">
        <v>423</v>
      </c>
      <c r="H25" s="195" t="s">
        <v>10310</v>
      </c>
      <c r="I25" s="196" t="s">
        <v>591</v>
      </c>
      <c r="J25" s="195" t="s">
        <v>578</v>
      </c>
      <c r="K25" s="195" t="s">
        <v>10311</v>
      </c>
      <c r="L25" s="195" t="s">
        <v>10312</v>
      </c>
      <c r="M25" s="196" t="s">
        <v>424</v>
      </c>
      <c r="N25" s="196" t="s">
        <v>10313</v>
      </c>
      <c r="O25" s="196" t="s">
        <v>10314</v>
      </c>
      <c r="P25" s="196" t="s">
        <v>10315</v>
      </c>
      <c r="Q25" s="197" t="s">
        <v>10316</v>
      </c>
      <c r="R25" s="196" t="s">
        <v>423</v>
      </c>
      <c r="S25" s="197">
        <v>36150</v>
      </c>
      <c r="T25" s="197">
        <v>36944</v>
      </c>
      <c r="U25" s="206">
        <v>2</v>
      </c>
      <c r="V25" s="196">
        <v>6</v>
      </c>
      <c r="W25" s="195"/>
      <c r="X25" s="195"/>
      <c r="Y25" s="196" t="s">
        <v>428</v>
      </c>
      <c r="Z25" s="196" t="s">
        <v>6268</v>
      </c>
      <c r="AA25" s="196" t="s">
        <v>424</v>
      </c>
      <c r="AB25" s="196" t="s">
        <v>424</v>
      </c>
      <c r="AC25" s="196" t="s">
        <v>424</v>
      </c>
      <c r="AD25" s="195" t="s">
        <v>10317</v>
      </c>
    </row>
    <row r="26" spans="1:30" s="205" customFormat="1" ht="19.5" customHeight="1" x14ac:dyDescent="0.2">
      <c r="A26" s="196">
        <v>13</v>
      </c>
      <c r="B26" s="196">
        <v>3030</v>
      </c>
      <c r="C26" s="196" t="s">
        <v>419</v>
      </c>
      <c r="D26" s="196" t="s">
        <v>10250</v>
      </c>
      <c r="E26" s="196" t="s">
        <v>10251</v>
      </c>
      <c r="F26" s="196" t="s">
        <v>10318</v>
      </c>
      <c r="G26" s="196" t="s">
        <v>423</v>
      </c>
      <c r="H26" s="195" t="s">
        <v>10319</v>
      </c>
      <c r="I26" s="196" t="s">
        <v>591</v>
      </c>
      <c r="J26" s="196" t="s">
        <v>578</v>
      </c>
      <c r="K26" s="195" t="s">
        <v>10320</v>
      </c>
      <c r="L26" s="195" t="s">
        <v>10321</v>
      </c>
      <c r="M26" s="196" t="s">
        <v>424</v>
      </c>
      <c r="N26" s="196" t="s">
        <v>10322</v>
      </c>
      <c r="O26" s="196" t="s">
        <v>10323</v>
      </c>
      <c r="P26" s="196" t="s">
        <v>10324</v>
      </c>
      <c r="Q26" s="197" t="s">
        <v>424</v>
      </c>
      <c r="R26" s="196" t="s">
        <v>423</v>
      </c>
      <c r="S26" s="197">
        <v>36444</v>
      </c>
      <c r="T26" s="197">
        <v>36957</v>
      </c>
      <c r="U26" s="206">
        <v>3</v>
      </c>
      <c r="V26" s="196">
        <v>1</v>
      </c>
      <c r="W26" s="195"/>
      <c r="X26" s="195"/>
      <c r="Y26" s="196" t="s">
        <v>428</v>
      </c>
      <c r="Z26" s="196" t="s">
        <v>818</v>
      </c>
      <c r="AA26" s="196" t="s">
        <v>424</v>
      </c>
      <c r="AB26" s="196" t="s">
        <v>424</v>
      </c>
      <c r="AC26" s="196" t="s">
        <v>424</v>
      </c>
      <c r="AD26" s="195" t="s">
        <v>654</v>
      </c>
    </row>
    <row r="27" spans="1:30" s="205" customFormat="1" ht="19.5" customHeight="1" x14ac:dyDescent="0.2">
      <c r="A27" s="196">
        <v>14</v>
      </c>
      <c r="B27" s="196">
        <v>3030</v>
      </c>
      <c r="C27" s="196" t="s">
        <v>419</v>
      </c>
      <c r="D27" s="196" t="s">
        <v>10250</v>
      </c>
      <c r="E27" s="196" t="s">
        <v>10251</v>
      </c>
      <c r="F27" s="196" t="s">
        <v>10325</v>
      </c>
      <c r="G27" s="196" t="s">
        <v>423</v>
      </c>
      <c r="H27" s="195" t="s">
        <v>424</v>
      </c>
      <c r="I27" s="196" t="s">
        <v>591</v>
      </c>
      <c r="J27" s="196" t="s">
        <v>934</v>
      </c>
      <c r="K27" s="195" t="s">
        <v>10326</v>
      </c>
      <c r="L27" s="195" t="s">
        <v>10327</v>
      </c>
      <c r="M27" s="196" t="s">
        <v>424</v>
      </c>
      <c r="N27" s="196" t="s">
        <v>10328</v>
      </c>
      <c r="O27" s="196" t="s">
        <v>5924</v>
      </c>
      <c r="P27" s="207">
        <v>37823</v>
      </c>
      <c r="Q27" s="197" t="s">
        <v>424</v>
      </c>
      <c r="R27" s="196" t="s">
        <v>423</v>
      </c>
      <c r="S27" s="197">
        <v>36849</v>
      </c>
      <c r="T27" s="197">
        <v>37820</v>
      </c>
      <c r="U27" s="206">
        <v>3</v>
      </c>
      <c r="V27" s="196">
        <v>2</v>
      </c>
      <c r="W27" s="195"/>
      <c r="X27" s="195" t="s">
        <v>15</v>
      </c>
      <c r="Y27" s="196" t="s">
        <v>428</v>
      </c>
      <c r="Z27" s="196" t="s">
        <v>1192</v>
      </c>
      <c r="AA27" s="196" t="s">
        <v>424</v>
      </c>
      <c r="AB27" s="196" t="s">
        <v>424</v>
      </c>
      <c r="AC27" s="196" t="s">
        <v>424</v>
      </c>
      <c r="AD27" s="195" t="s">
        <v>10329</v>
      </c>
    </row>
    <row r="28" spans="1:30" s="205" customFormat="1" ht="19.5" customHeight="1" x14ac:dyDescent="0.2">
      <c r="A28" s="196">
        <v>15</v>
      </c>
      <c r="B28" s="196">
        <v>3030</v>
      </c>
      <c r="C28" s="196" t="s">
        <v>419</v>
      </c>
      <c r="D28" s="196" t="s">
        <v>10250</v>
      </c>
      <c r="E28" s="196" t="s">
        <v>10251</v>
      </c>
      <c r="F28" s="196" t="s">
        <v>10325</v>
      </c>
      <c r="G28" s="196" t="s">
        <v>423</v>
      </c>
      <c r="H28" s="195" t="s">
        <v>424</v>
      </c>
      <c r="I28" s="196" t="s">
        <v>591</v>
      </c>
      <c r="J28" s="196" t="s">
        <v>934</v>
      </c>
      <c r="K28" s="195" t="s">
        <v>10326</v>
      </c>
      <c r="L28" s="195" t="s">
        <v>10327</v>
      </c>
      <c r="M28" s="196" t="s">
        <v>424</v>
      </c>
      <c r="N28" s="196" t="s">
        <v>424</v>
      </c>
      <c r="O28" s="196" t="s">
        <v>424</v>
      </c>
      <c r="P28" s="196" t="s">
        <v>10273</v>
      </c>
      <c r="Q28" s="197" t="s">
        <v>424</v>
      </c>
      <c r="R28" s="196" t="s">
        <v>423</v>
      </c>
      <c r="S28" s="197">
        <v>37831</v>
      </c>
      <c r="T28" s="197">
        <v>41947</v>
      </c>
      <c r="U28" s="206">
        <v>3</v>
      </c>
      <c r="V28" s="196">
        <v>3</v>
      </c>
      <c r="W28" s="195"/>
      <c r="X28" s="195" t="s">
        <v>42</v>
      </c>
      <c r="Y28" s="196" t="s">
        <v>428</v>
      </c>
      <c r="Z28" s="196" t="s">
        <v>10330</v>
      </c>
      <c r="AA28" s="196" t="s">
        <v>424</v>
      </c>
      <c r="AB28" s="196" t="s">
        <v>424</v>
      </c>
      <c r="AC28" s="196" t="s">
        <v>424</v>
      </c>
      <c r="AD28" s="195" t="s">
        <v>10331</v>
      </c>
    </row>
    <row r="29" spans="1:30" s="205" customFormat="1" ht="19.5" customHeight="1" x14ac:dyDescent="0.2">
      <c r="A29" s="196">
        <v>16</v>
      </c>
      <c r="B29" s="196">
        <v>3030</v>
      </c>
      <c r="C29" s="196" t="s">
        <v>419</v>
      </c>
      <c r="D29" s="196" t="s">
        <v>10250</v>
      </c>
      <c r="E29" s="196" t="s">
        <v>10251</v>
      </c>
      <c r="F29" s="196" t="s">
        <v>10332</v>
      </c>
      <c r="G29" s="196" t="s">
        <v>423</v>
      </c>
      <c r="H29" s="195" t="s">
        <v>424</v>
      </c>
      <c r="I29" s="196" t="s">
        <v>591</v>
      </c>
      <c r="J29" s="196" t="s">
        <v>570</v>
      </c>
      <c r="K29" s="195" t="s">
        <v>10333</v>
      </c>
      <c r="L29" s="195" t="s">
        <v>10334</v>
      </c>
      <c r="M29" s="196" t="s">
        <v>424</v>
      </c>
      <c r="N29" s="196" t="s">
        <v>424</v>
      </c>
      <c r="O29" s="196" t="s">
        <v>10335</v>
      </c>
      <c r="P29" s="196" t="s">
        <v>10336</v>
      </c>
      <c r="Q29" s="197" t="s">
        <v>10337</v>
      </c>
      <c r="R29" s="196" t="s">
        <v>423</v>
      </c>
      <c r="S29" s="197">
        <v>36821</v>
      </c>
      <c r="T29" s="197">
        <v>36853</v>
      </c>
      <c r="U29" s="206">
        <v>3</v>
      </c>
      <c r="V29" s="196">
        <v>4</v>
      </c>
      <c r="W29" s="195"/>
      <c r="X29" s="195" t="s">
        <v>15</v>
      </c>
      <c r="Y29" s="196" t="s">
        <v>428</v>
      </c>
      <c r="Z29" s="196" t="s">
        <v>1464</v>
      </c>
      <c r="AA29" s="196" t="s">
        <v>424</v>
      </c>
      <c r="AB29" s="196" t="s">
        <v>424</v>
      </c>
      <c r="AC29" s="196" t="s">
        <v>424</v>
      </c>
      <c r="AD29" s="195"/>
    </row>
    <row r="30" spans="1:30" s="205" customFormat="1" ht="19.5" customHeight="1" x14ac:dyDescent="0.2">
      <c r="A30" s="196">
        <v>17</v>
      </c>
      <c r="B30" s="196">
        <v>3030</v>
      </c>
      <c r="C30" s="196" t="s">
        <v>419</v>
      </c>
      <c r="D30" s="196" t="s">
        <v>10250</v>
      </c>
      <c r="E30" s="196" t="s">
        <v>10251</v>
      </c>
      <c r="F30" s="196" t="s">
        <v>10332</v>
      </c>
      <c r="G30" s="196" t="s">
        <v>423</v>
      </c>
      <c r="H30" s="195" t="s">
        <v>424</v>
      </c>
      <c r="I30" s="196" t="s">
        <v>591</v>
      </c>
      <c r="J30" s="196" t="s">
        <v>570</v>
      </c>
      <c r="K30" s="195" t="s">
        <v>10333</v>
      </c>
      <c r="L30" s="195" t="s">
        <v>10334</v>
      </c>
      <c r="M30" s="196" t="s">
        <v>424</v>
      </c>
      <c r="N30" s="196" t="s">
        <v>424</v>
      </c>
      <c r="O30" s="196" t="s">
        <v>10338</v>
      </c>
      <c r="P30" s="207">
        <v>37252</v>
      </c>
      <c r="Q30" s="197" t="s">
        <v>10337</v>
      </c>
      <c r="R30" s="196" t="s">
        <v>423</v>
      </c>
      <c r="S30" s="197">
        <v>36853</v>
      </c>
      <c r="T30" s="197">
        <v>37365</v>
      </c>
      <c r="U30" s="206">
        <v>3</v>
      </c>
      <c r="V30" s="196">
        <v>5</v>
      </c>
      <c r="W30" s="195"/>
      <c r="X30" s="195" t="s">
        <v>42</v>
      </c>
      <c r="Y30" s="196" t="s">
        <v>428</v>
      </c>
      <c r="Z30" s="196" t="s">
        <v>10339</v>
      </c>
      <c r="AA30" s="196" t="s">
        <v>424</v>
      </c>
      <c r="AB30" s="196" t="s">
        <v>424</v>
      </c>
      <c r="AC30" s="196" t="s">
        <v>424</v>
      </c>
      <c r="AD30" s="195" t="s">
        <v>10340</v>
      </c>
    </row>
    <row r="31" spans="1:30" s="205" customFormat="1" ht="19.5" customHeight="1" x14ac:dyDescent="0.2">
      <c r="A31" s="196">
        <v>18</v>
      </c>
      <c r="B31" s="196">
        <v>3030</v>
      </c>
      <c r="C31" s="196" t="s">
        <v>419</v>
      </c>
      <c r="D31" s="196" t="s">
        <v>10250</v>
      </c>
      <c r="E31" s="196" t="s">
        <v>10251</v>
      </c>
      <c r="F31" s="196" t="s">
        <v>10341</v>
      </c>
      <c r="G31" s="196" t="s">
        <v>423</v>
      </c>
      <c r="H31" s="195" t="s">
        <v>424</v>
      </c>
      <c r="I31" s="196" t="s">
        <v>591</v>
      </c>
      <c r="J31" s="196" t="s">
        <v>899</v>
      </c>
      <c r="K31" s="195" t="s">
        <v>10342</v>
      </c>
      <c r="L31" s="195" t="s">
        <v>10343</v>
      </c>
      <c r="M31" s="196" t="s">
        <v>424</v>
      </c>
      <c r="N31" s="196" t="s">
        <v>10344</v>
      </c>
      <c r="O31" s="196" t="s">
        <v>10345</v>
      </c>
      <c r="P31" s="207">
        <v>37613</v>
      </c>
      <c r="Q31" s="197" t="s">
        <v>424</v>
      </c>
      <c r="R31" s="196" t="s">
        <v>423</v>
      </c>
      <c r="S31" s="197">
        <v>37091</v>
      </c>
      <c r="T31" s="197">
        <v>37613</v>
      </c>
      <c r="U31" s="206">
        <v>4</v>
      </c>
      <c r="V31" s="196">
        <v>1</v>
      </c>
      <c r="W31" s="195"/>
      <c r="X31" s="195"/>
      <c r="Y31" s="196" t="s">
        <v>428</v>
      </c>
      <c r="Z31" s="196" t="s">
        <v>5710</v>
      </c>
      <c r="AA31" s="196" t="s">
        <v>424</v>
      </c>
      <c r="AB31" s="196" t="s">
        <v>424</v>
      </c>
      <c r="AC31" s="196" t="s">
        <v>424</v>
      </c>
      <c r="AD31" s="195"/>
    </row>
    <row r="32" spans="1:30" s="205" customFormat="1" ht="19.5" customHeight="1" x14ac:dyDescent="0.2">
      <c r="A32" s="196">
        <v>19</v>
      </c>
      <c r="B32" s="196">
        <v>3030</v>
      </c>
      <c r="C32" s="196" t="s">
        <v>419</v>
      </c>
      <c r="D32" s="196" t="s">
        <v>10250</v>
      </c>
      <c r="E32" s="196" t="s">
        <v>10251</v>
      </c>
      <c r="F32" s="196" t="s">
        <v>10346</v>
      </c>
      <c r="G32" s="196" t="s">
        <v>423</v>
      </c>
      <c r="H32" s="195" t="s">
        <v>424</v>
      </c>
      <c r="I32" s="196" t="s">
        <v>591</v>
      </c>
      <c r="J32" s="196" t="s">
        <v>831</v>
      </c>
      <c r="K32" s="195" t="s">
        <v>10347</v>
      </c>
      <c r="L32" s="195" t="s">
        <v>10348</v>
      </c>
      <c r="M32" s="196" t="s">
        <v>424</v>
      </c>
      <c r="N32" s="196" t="s">
        <v>424</v>
      </c>
      <c r="O32" s="196" t="s">
        <v>10349</v>
      </c>
      <c r="P32" s="207">
        <v>43361</v>
      </c>
      <c r="Q32" s="197" t="s">
        <v>424</v>
      </c>
      <c r="R32" s="196" t="s">
        <v>423</v>
      </c>
      <c r="S32" s="197">
        <v>42236</v>
      </c>
      <c r="T32" s="197">
        <v>43348</v>
      </c>
      <c r="U32" s="206">
        <v>4</v>
      </c>
      <c r="V32" s="196">
        <v>2</v>
      </c>
      <c r="W32" s="195"/>
      <c r="X32" s="195"/>
      <c r="Y32" s="196" t="s">
        <v>428</v>
      </c>
      <c r="Z32" s="196" t="s">
        <v>3243</v>
      </c>
      <c r="AA32" s="196" t="s">
        <v>424</v>
      </c>
      <c r="AB32" s="196" t="s">
        <v>424</v>
      </c>
      <c r="AC32" s="196" t="s">
        <v>424</v>
      </c>
      <c r="AD32" s="195"/>
    </row>
    <row r="33" spans="1:30" s="205" customFormat="1" ht="19.5" customHeight="1" x14ac:dyDescent="0.2">
      <c r="A33" s="196">
        <v>20</v>
      </c>
      <c r="B33" s="196">
        <v>3030</v>
      </c>
      <c r="C33" s="196" t="s">
        <v>419</v>
      </c>
      <c r="D33" s="196" t="s">
        <v>10250</v>
      </c>
      <c r="E33" s="196" t="s">
        <v>10251</v>
      </c>
      <c r="F33" s="196" t="s">
        <v>10350</v>
      </c>
      <c r="G33" s="196" t="s">
        <v>423</v>
      </c>
      <c r="H33" s="195" t="s">
        <v>424</v>
      </c>
      <c r="I33" s="196" t="s">
        <v>591</v>
      </c>
      <c r="J33" s="196" t="s">
        <v>899</v>
      </c>
      <c r="K33" s="195" t="s">
        <v>9483</v>
      </c>
      <c r="L33" s="195" t="s">
        <v>10351</v>
      </c>
      <c r="M33" s="196" t="s">
        <v>424</v>
      </c>
      <c r="N33" s="196" t="s">
        <v>10352</v>
      </c>
      <c r="O33" s="196" t="s">
        <v>10353</v>
      </c>
      <c r="P33" s="207">
        <v>37613</v>
      </c>
      <c r="Q33" s="197" t="s">
        <v>10354</v>
      </c>
      <c r="R33" s="196" t="s">
        <v>423</v>
      </c>
      <c r="S33" s="197">
        <v>37113</v>
      </c>
      <c r="T33" s="197">
        <v>38187</v>
      </c>
      <c r="U33" s="206">
        <v>4</v>
      </c>
      <c r="V33" s="196">
        <v>3</v>
      </c>
      <c r="W33" s="195"/>
      <c r="X33" s="195"/>
      <c r="Y33" s="196" t="s">
        <v>428</v>
      </c>
      <c r="Z33" s="196" t="s">
        <v>872</v>
      </c>
      <c r="AA33" s="196" t="s">
        <v>424</v>
      </c>
      <c r="AB33" s="196" t="s">
        <v>424</v>
      </c>
      <c r="AC33" s="196" t="s">
        <v>424</v>
      </c>
      <c r="AD33" s="195" t="s">
        <v>10355</v>
      </c>
    </row>
    <row r="34" spans="1:30" s="205" customFormat="1" ht="19.5" customHeight="1" x14ac:dyDescent="0.2">
      <c r="A34" s="196">
        <v>21</v>
      </c>
      <c r="B34" s="196">
        <v>3030</v>
      </c>
      <c r="C34" s="196" t="s">
        <v>419</v>
      </c>
      <c r="D34" s="196" t="s">
        <v>10250</v>
      </c>
      <c r="E34" s="196" t="s">
        <v>10251</v>
      </c>
      <c r="F34" s="196" t="s">
        <v>10356</v>
      </c>
      <c r="G34" s="196" t="s">
        <v>423</v>
      </c>
      <c r="H34" s="195" t="s">
        <v>424</v>
      </c>
      <c r="I34" s="196" t="s">
        <v>591</v>
      </c>
      <c r="J34" s="196" t="s">
        <v>9938</v>
      </c>
      <c r="K34" s="195" t="s">
        <v>6620</v>
      </c>
      <c r="L34" s="195" t="s">
        <v>10357</v>
      </c>
      <c r="M34" s="196" t="s">
        <v>424</v>
      </c>
      <c r="N34" s="196" t="s">
        <v>424</v>
      </c>
      <c r="O34" s="196" t="s">
        <v>6360</v>
      </c>
      <c r="P34" s="207">
        <v>37823</v>
      </c>
      <c r="Q34" s="197" t="s">
        <v>10358</v>
      </c>
      <c r="R34" s="196" t="s">
        <v>423</v>
      </c>
      <c r="S34" s="197">
        <v>37451</v>
      </c>
      <c r="T34" s="197">
        <v>40528</v>
      </c>
      <c r="U34" s="206">
        <v>4</v>
      </c>
      <c r="V34" s="196">
        <v>4</v>
      </c>
      <c r="W34" s="195"/>
      <c r="X34" s="195"/>
      <c r="Y34" s="196" t="s">
        <v>428</v>
      </c>
      <c r="Z34" s="196" t="s">
        <v>3399</v>
      </c>
      <c r="AA34" s="196" t="s">
        <v>424</v>
      </c>
      <c r="AB34" s="196" t="s">
        <v>424</v>
      </c>
      <c r="AC34" s="196" t="s">
        <v>424</v>
      </c>
      <c r="AD34" s="195" t="s">
        <v>10359</v>
      </c>
    </row>
    <row r="35" spans="1:30" s="205" customFormat="1" ht="19.5" customHeight="1" x14ac:dyDescent="0.2">
      <c r="A35" s="196">
        <v>22</v>
      </c>
      <c r="B35" s="196">
        <v>3030</v>
      </c>
      <c r="C35" s="196" t="s">
        <v>419</v>
      </c>
      <c r="D35" s="196" t="s">
        <v>10250</v>
      </c>
      <c r="E35" s="196" t="s">
        <v>10251</v>
      </c>
      <c r="F35" s="196" t="s">
        <v>10360</v>
      </c>
      <c r="G35" s="196" t="s">
        <v>423</v>
      </c>
      <c r="H35" s="195" t="s">
        <v>424</v>
      </c>
      <c r="I35" s="196" t="s">
        <v>591</v>
      </c>
      <c r="J35" s="196" t="s">
        <v>9974</v>
      </c>
      <c r="K35" s="195" t="s">
        <v>10361</v>
      </c>
      <c r="L35" s="195" t="s">
        <v>10362</v>
      </c>
      <c r="M35" s="196" t="s">
        <v>424</v>
      </c>
      <c r="N35" s="196" t="s">
        <v>424</v>
      </c>
      <c r="O35" s="196" t="s">
        <v>10363</v>
      </c>
      <c r="P35" s="196" t="s">
        <v>10364</v>
      </c>
      <c r="Q35" s="197" t="s">
        <v>10365</v>
      </c>
      <c r="R35" s="196" t="s">
        <v>423</v>
      </c>
      <c r="S35" s="197">
        <v>36809</v>
      </c>
      <c r="T35" s="197">
        <v>39133</v>
      </c>
      <c r="U35" s="206">
        <v>4</v>
      </c>
      <c r="V35" s="196">
        <v>5</v>
      </c>
      <c r="W35" s="195"/>
      <c r="X35" s="195"/>
      <c r="Y35" s="196" t="s">
        <v>428</v>
      </c>
      <c r="Z35" s="196" t="s">
        <v>4388</v>
      </c>
      <c r="AA35" s="196" t="s">
        <v>424</v>
      </c>
      <c r="AB35" s="196" t="s">
        <v>424</v>
      </c>
      <c r="AC35" s="196" t="s">
        <v>424</v>
      </c>
      <c r="AD35" s="195" t="s">
        <v>10366</v>
      </c>
    </row>
    <row r="36" spans="1:30" s="205" customFormat="1" ht="19.5" customHeight="1" x14ac:dyDescent="0.2">
      <c r="A36" s="196">
        <v>23</v>
      </c>
      <c r="B36" s="196">
        <v>3030</v>
      </c>
      <c r="C36" s="196" t="s">
        <v>419</v>
      </c>
      <c r="D36" s="196" t="s">
        <v>10250</v>
      </c>
      <c r="E36" s="196" t="s">
        <v>10251</v>
      </c>
      <c r="F36" s="196" t="s">
        <v>10367</v>
      </c>
      <c r="G36" s="196" t="s">
        <v>423</v>
      </c>
      <c r="H36" s="195" t="s">
        <v>424</v>
      </c>
      <c r="I36" s="196" t="s">
        <v>982</v>
      </c>
      <c r="J36" s="196" t="s">
        <v>1027</v>
      </c>
      <c r="K36" s="195" t="s">
        <v>424</v>
      </c>
      <c r="L36" s="195" t="s">
        <v>10368</v>
      </c>
      <c r="M36" s="196" t="s">
        <v>424</v>
      </c>
      <c r="N36" s="196" t="s">
        <v>424</v>
      </c>
      <c r="O36" s="196" t="s">
        <v>424</v>
      </c>
      <c r="P36" s="196" t="s">
        <v>10273</v>
      </c>
      <c r="Q36" s="197" t="s">
        <v>424</v>
      </c>
      <c r="R36" s="196" t="s">
        <v>423</v>
      </c>
      <c r="S36" s="197">
        <v>37071</v>
      </c>
      <c r="T36" s="197">
        <v>37071</v>
      </c>
      <c r="U36" s="206">
        <v>5</v>
      </c>
      <c r="V36" s="196">
        <v>1</v>
      </c>
      <c r="W36" s="195"/>
      <c r="X36" s="195"/>
      <c r="Y36" s="196" t="s">
        <v>428</v>
      </c>
      <c r="Z36" s="196" t="s">
        <v>4689</v>
      </c>
      <c r="AA36" s="196" t="s">
        <v>424</v>
      </c>
      <c r="AB36" s="196" t="s">
        <v>424</v>
      </c>
      <c r="AC36" s="196" t="s">
        <v>424</v>
      </c>
      <c r="AD36" s="195"/>
    </row>
    <row r="37" spans="1:30" s="205" customFormat="1" ht="19.5" customHeight="1" x14ac:dyDescent="0.2">
      <c r="A37" s="196">
        <v>24</v>
      </c>
      <c r="B37" s="196">
        <v>3030</v>
      </c>
      <c r="C37" s="196" t="s">
        <v>419</v>
      </c>
      <c r="D37" s="196" t="s">
        <v>10250</v>
      </c>
      <c r="E37" s="196" t="s">
        <v>10251</v>
      </c>
      <c r="F37" s="196" t="s">
        <v>10369</v>
      </c>
      <c r="G37" s="196" t="s">
        <v>423</v>
      </c>
      <c r="H37" s="195" t="s">
        <v>424</v>
      </c>
      <c r="I37" s="196" t="s">
        <v>850</v>
      </c>
      <c r="J37" s="196" t="s">
        <v>9754</v>
      </c>
      <c r="K37" s="195" t="s">
        <v>424</v>
      </c>
      <c r="L37" s="195" t="s">
        <v>10370</v>
      </c>
      <c r="M37" s="196" t="s">
        <v>424</v>
      </c>
      <c r="N37" s="196" t="s">
        <v>424</v>
      </c>
      <c r="O37" s="196" t="s">
        <v>10371</v>
      </c>
      <c r="P37" s="207">
        <v>40758</v>
      </c>
      <c r="Q37" s="197" t="s">
        <v>424</v>
      </c>
      <c r="R37" s="196" t="s">
        <v>423</v>
      </c>
      <c r="S37" s="197">
        <v>40484</v>
      </c>
      <c r="T37" s="197">
        <v>40861</v>
      </c>
      <c r="U37" s="206">
        <v>6</v>
      </c>
      <c r="V37" s="196">
        <v>1</v>
      </c>
      <c r="W37" s="195"/>
      <c r="X37" s="195"/>
      <c r="Y37" s="196" t="s">
        <v>428</v>
      </c>
      <c r="Z37" s="196" t="s">
        <v>6268</v>
      </c>
      <c r="AA37" s="196" t="s">
        <v>424</v>
      </c>
      <c r="AB37" s="196" t="s">
        <v>424</v>
      </c>
      <c r="AC37" s="196" t="s">
        <v>424</v>
      </c>
      <c r="AD37" s="195"/>
    </row>
    <row r="38" spans="1:30" s="205" customFormat="1" ht="19.5" customHeight="1" x14ac:dyDescent="0.2">
      <c r="A38" s="196">
        <v>25</v>
      </c>
      <c r="B38" s="196">
        <v>3030</v>
      </c>
      <c r="C38" s="196" t="s">
        <v>419</v>
      </c>
      <c r="D38" s="196" t="s">
        <v>10250</v>
      </c>
      <c r="E38" s="196" t="s">
        <v>10251</v>
      </c>
      <c r="F38" s="196" t="s">
        <v>10372</v>
      </c>
      <c r="G38" s="196" t="s">
        <v>423</v>
      </c>
      <c r="H38" s="195" t="s">
        <v>424</v>
      </c>
      <c r="I38" s="196" t="s">
        <v>850</v>
      </c>
      <c r="J38" s="196" t="s">
        <v>9754</v>
      </c>
      <c r="K38" s="195" t="s">
        <v>424</v>
      </c>
      <c r="L38" s="195" t="s">
        <v>10373</v>
      </c>
      <c r="M38" s="196" t="s">
        <v>424</v>
      </c>
      <c r="N38" s="196" t="s">
        <v>424</v>
      </c>
      <c r="O38" s="196" t="s">
        <v>10374</v>
      </c>
      <c r="P38" s="207">
        <v>41767</v>
      </c>
      <c r="Q38" s="197" t="s">
        <v>424</v>
      </c>
      <c r="R38" s="196" t="s">
        <v>423</v>
      </c>
      <c r="S38" s="197">
        <v>41802</v>
      </c>
      <c r="T38" s="197">
        <v>41802</v>
      </c>
      <c r="U38" s="206">
        <v>6</v>
      </c>
      <c r="V38" s="196">
        <v>2</v>
      </c>
      <c r="W38" s="195"/>
      <c r="X38" s="195"/>
      <c r="Y38" s="196" t="s">
        <v>428</v>
      </c>
      <c r="Z38" s="196" t="s">
        <v>691</v>
      </c>
      <c r="AA38" s="196" t="s">
        <v>424</v>
      </c>
      <c r="AB38" s="196" t="s">
        <v>424</v>
      </c>
      <c r="AC38" s="196" t="s">
        <v>424</v>
      </c>
      <c r="AD38" s="195"/>
    </row>
    <row r="39" spans="1:30" s="205" customFormat="1" ht="19.5" customHeight="1" x14ac:dyDescent="0.2">
      <c r="A39" s="196">
        <v>26</v>
      </c>
      <c r="B39" s="196">
        <v>3030</v>
      </c>
      <c r="C39" s="196" t="s">
        <v>419</v>
      </c>
      <c r="D39" s="196" t="s">
        <v>10250</v>
      </c>
      <c r="E39" s="196" t="s">
        <v>10251</v>
      </c>
      <c r="F39" s="196" t="s">
        <v>10375</v>
      </c>
      <c r="G39" s="196" t="s">
        <v>423</v>
      </c>
      <c r="H39" s="195" t="s">
        <v>424</v>
      </c>
      <c r="I39" s="196" t="s">
        <v>850</v>
      </c>
      <c r="J39" s="196" t="s">
        <v>9754</v>
      </c>
      <c r="K39" s="195" t="s">
        <v>424</v>
      </c>
      <c r="L39" s="195" t="s">
        <v>10376</v>
      </c>
      <c r="M39" s="196" t="s">
        <v>424</v>
      </c>
      <c r="N39" s="196" t="s">
        <v>424</v>
      </c>
      <c r="O39" s="196" t="s">
        <v>10377</v>
      </c>
      <c r="P39" s="196" t="s">
        <v>10378</v>
      </c>
      <c r="Q39" s="197" t="s">
        <v>424</v>
      </c>
      <c r="R39" s="196" t="s">
        <v>423</v>
      </c>
      <c r="S39" s="197">
        <v>40372</v>
      </c>
      <c r="T39" s="197">
        <v>40696</v>
      </c>
      <c r="U39" s="206">
        <v>6</v>
      </c>
      <c r="V39" s="196">
        <v>3</v>
      </c>
      <c r="W39" s="195"/>
      <c r="X39" s="195" t="s">
        <v>144</v>
      </c>
      <c r="Y39" s="196" t="s">
        <v>428</v>
      </c>
      <c r="Z39" s="196" t="s">
        <v>620</v>
      </c>
      <c r="AA39" s="196" t="s">
        <v>424</v>
      </c>
      <c r="AB39" s="196" t="s">
        <v>424</v>
      </c>
      <c r="AC39" s="196" t="s">
        <v>424</v>
      </c>
      <c r="AD39" s="195"/>
    </row>
    <row r="40" spans="1:30" s="205" customFormat="1" ht="19.5" customHeight="1" x14ac:dyDescent="0.2">
      <c r="A40" s="196">
        <v>27</v>
      </c>
      <c r="B40" s="196">
        <v>3030</v>
      </c>
      <c r="C40" s="196" t="s">
        <v>419</v>
      </c>
      <c r="D40" s="196" t="s">
        <v>10250</v>
      </c>
      <c r="E40" s="196" t="s">
        <v>10251</v>
      </c>
      <c r="F40" s="196" t="s">
        <v>10375</v>
      </c>
      <c r="G40" s="196" t="s">
        <v>423</v>
      </c>
      <c r="H40" s="195" t="s">
        <v>424</v>
      </c>
      <c r="I40" s="196" t="s">
        <v>850</v>
      </c>
      <c r="J40" s="196" t="s">
        <v>9754</v>
      </c>
      <c r="K40" s="195" t="s">
        <v>10379</v>
      </c>
      <c r="L40" s="195" t="s">
        <v>10376</v>
      </c>
      <c r="M40" s="196" t="s">
        <v>424</v>
      </c>
      <c r="N40" s="196" t="s">
        <v>10380</v>
      </c>
      <c r="O40" s="196" t="s">
        <v>10381</v>
      </c>
      <c r="P40" s="207">
        <v>40658</v>
      </c>
      <c r="Q40" s="197" t="s">
        <v>424</v>
      </c>
      <c r="R40" s="196" t="s">
        <v>423</v>
      </c>
      <c r="S40" s="197">
        <v>40697</v>
      </c>
      <c r="T40" s="197">
        <v>40978</v>
      </c>
      <c r="U40" s="206">
        <v>6</v>
      </c>
      <c r="V40" s="196">
        <v>4</v>
      </c>
      <c r="W40" s="195"/>
      <c r="X40" s="195" t="s">
        <v>195</v>
      </c>
      <c r="Y40" s="196" t="s">
        <v>428</v>
      </c>
      <c r="Z40" s="196" t="s">
        <v>4393</v>
      </c>
      <c r="AA40" s="196" t="s">
        <v>424</v>
      </c>
      <c r="AB40" s="196" t="s">
        <v>424</v>
      </c>
      <c r="AC40" s="196" t="s">
        <v>424</v>
      </c>
      <c r="AD40" s="195"/>
    </row>
    <row r="41" spans="1:30" s="205" customFormat="1" ht="19.5" customHeight="1" x14ac:dyDescent="0.2">
      <c r="A41" s="196">
        <v>28</v>
      </c>
      <c r="B41" s="196">
        <v>3030</v>
      </c>
      <c r="C41" s="196" t="s">
        <v>419</v>
      </c>
      <c r="D41" s="196" t="s">
        <v>10250</v>
      </c>
      <c r="E41" s="196" t="s">
        <v>10251</v>
      </c>
      <c r="F41" s="196" t="s">
        <v>10375</v>
      </c>
      <c r="G41" s="196" t="s">
        <v>423</v>
      </c>
      <c r="H41" s="195" t="s">
        <v>424</v>
      </c>
      <c r="I41" s="196" t="s">
        <v>850</v>
      </c>
      <c r="J41" s="196" t="s">
        <v>9754</v>
      </c>
      <c r="K41" s="195" t="s">
        <v>424</v>
      </c>
      <c r="L41" s="195" t="s">
        <v>10376</v>
      </c>
      <c r="M41" s="196" t="s">
        <v>424</v>
      </c>
      <c r="N41" s="196" t="s">
        <v>424</v>
      </c>
      <c r="O41" s="196" t="s">
        <v>424</v>
      </c>
      <c r="P41" s="196" t="s">
        <v>10273</v>
      </c>
      <c r="Q41" s="197" t="s">
        <v>424</v>
      </c>
      <c r="R41" s="196" t="s">
        <v>423</v>
      </c>
      <c r="S41" s="197">
        <v>40978</v>
      </c>
      <c r="T41" s="197">
        <v>40998</v>
      </c>
      <c r="U41" s="206">
        <v>6</v>
      </c>
      <c r="V41" s="196">
        <v>5</v>
      </c>
      <c r="W41" s="195"/>
      <c r="X41" s="195" t="s">
        <v>196</v>
      </c>
      <c r="Y41" s="196" t="s">
        <v>428</v>
      </c>
      <c r="Z41" s="196" t="s">
        <v>10382</v>
      </c>
      <c r="AA41" s="196" t="s">
        <v>424</v>
      </c>
      <c r="AB41" s="196" t="s">
        <v>424</v>
      </c>
      <c r="AC41" s="196" t="s">
        <v>424</v>
      </c>
      <c r="AD41" s="195"/>
    </row>
    <row r="42" spans="1:30" s="205" customFormat="1" ht="19.5" customHeight="1" x14ac:dyDescent="0.2">
      <c r="A42" s="196">
        <v>29</v>
      </c>
      <c r="B42" s="196">
        <v>3030</v>
      </c>
      <c r="C42" s="196" t="s">
        <v>419</v>
      </c>
      <c r="D42" s="196" t="s">
        <v>10250</v>
      </c>
      <c r="E42" s="196" t="s">
        <v>10251</v>
      </c>
      <c r="F42" s="196" t="s">
        <v>10375</v>
      </c>
      <c r="G42" s="196" t="s">
        <v>423</v>
      </c>
      <c r="H42" s="195" t="s">
        <v>424</v>
      </c>
      <c r="I42" s="196" t="s">
        <v>850</v>
      </c>
      <c r="J42" s="196" t="s">
        <v>9754</v>
      </c>
      <c r="K42" s="195" t="s">
        <v>424</v>
      </c>
      <c r="L42" s="195" t="s">
        <v>10376</v>
      </c>
      <c r="M42" s="196" t="s">
        <v>424</v>
      </c>
      <c r="N42" s="196" t="s">
        <v>424</v>
      </c>
      <c r="O42" s="196" t="s">
        <v>424</v>
      </c>
      <c r="P42" s="196" t="s">
        <v>10273</v>
      </c>
      <c r="Q42" s="197" t="s">
        <v>424</v>
      </c>
      <c r="R42" s="196" t="s">
        <v>423</v>
      </c>
      <c r="S42" s="197">
        <v>40978</v>
      </c>
      <c r="T42" s="197">
        <v>40998</v>
      </c>
      <c r="U42" s="206">
        <v>6</v>
      </c>
      <c r="V42" s="196">
        <v>6</v>
      </c>
      <c r="W42" s="195"/>
      <c r="X42" s="195" t="s">
        <v>147</v>
      </c>
      <c r="Y42" s="196" t="s">
        <v>428</v>
      </c>
      <c r="Z42" s="196" t="s">
        <v>10383</v>
      </c>
      <c r="AA42" s="196" t="s">
        <v>424</v>
      </c>
      <c r="AB42" s="196" t="s">
        <v>424</v>
      </c>
      <c r="AC42" s="196" t="s">
        <v>424</v>
      </c>
      <c r="AD42" s="195"/>
    </row>
    <row r="43" spans="1:30" s="205" customFormat="1" ht="19.5" customHeight="1" x14ac:dyDescent="0.2">
      <c r="A43" s="196">
        <v>30</v>
      </c>
      <c r="B43" s="196">
        <v>3030</v>
      </c>
      <c r="C43" s="196" t="s">
        <v>419</v>
      </c>
      <c r="D43" s="196" t="s">
        <v>10250</v>
      </c>
      <c r="E43" s="196" t="s">
        <v>10251</v>
      </c>
      <c r="F43" s="196" t="s">
        <v>10375</v>
      </c>
      <c r="G43" s="196" t="s">
        <v>423</v>
      </c>
      <c r="H43" s="195" t="s">
        <v>424</v>
      </c>
      <c r="I43" s="196" t="s">
        <v>850</v>
      </c>
      <c r="J43" s="196" t="s">
        <v>9754</v>
      </c>
      <c r="K43" s="195" t="s">
        <v>424</v>
      </c>
      <c r="L43" s="195" t="s">
        <v>10376</v>
      </c>
      <c r="M43" s="196" t="s">
        <v>424</v>
      </c>
      <c r="N43" s="196" t="s">
        <v>424</v>
      </c>
      <c r="O43" s="196" t="s">
        <v>424</v>
      </c>
      <c r="P43" s="196" t="s">
        <v>10273</v>
      </c>
      <c r="Q43" s="197" t="s">
        <v>424</v>
      </c>
      <c r="R43" s="196" t="s">
        <v>423</v>
      </c>
      <c r="S43" s="197">
        <v>40998</v>
      </c>
      <c r="T43" s="197">
        <v>40998</v>
      </c>
      <c r="U43" s="206">
        <v>7</v>
      </c>
      <c r="V43" s="196">
        <v>1</v>
      </c>
      <c r="W43" s="195"/>
      <c r="X43" s="195" t="s">
        <v>148</v>
      </c>
      <c r="Y43" s="196" t="s">
        <v>428</v>
      </c>
      <c r="Z43" s="196" t="s">
        <v>10384</v>
      </c>
      <c r="AA43" s="196" t="s">
        <v>424</v>
      </c>
      <c r="AB43" s="196" t="s">
        <v>424</v>
      </c>
      <c r="AC43" s="196" t="s">
        <v>424</v>
      </c>
      <c r="AD43" s="195"/>
    </row>
    <row r="44" spans="1:30" s="205" customFormat="1" ht="19.5" customHeight="1" x14ac:dyDescent="0.2">
      <c r="A44" s="196">
        <v>31</v>
      </c>
      <c r="B44" s="196">
        <v>3030</v>
      </c>
      <c r="C44" s="196" t="s">
        <v>419</v>
      </c>
      <c r="D44" s="196" t="s">
        <v>10250</v>
      </c>
      <c r="E44" s="196" t="s">
        <v>10251</v>
      </c>
      <c r="F44" s="196" t="s">
        <v>10375</v>
      </c>
      <c r="G44" s="196" t="s">
        <v>423</v>
      </c>
      <c r="H44" s="195" t="s">
        <v>424</v>
      </c>
      <c r="I44" s="196" t="s">
        <v>850</v>
      </c>
      <c r="J44" s="196" t="s">
        <v>9754</v>
      </c>
      <c r="K44" s="195" t="s">
        <v>424</v>
      </c>
      <c r="L44" s="195" t="s">
        <v>10376</v>
      </c>
      <c r="M44" s="196" t="s">
        <v>424</v>
      </c>
      <c r="N44" s="196" t="s">
        <v>10385</v>
      </c>
      <c r="O44" s="196" t="s">
        <v>424</v>
      </c>
      <c r="P44" s="196" t="s">
        <v>10273</v>
      </c>
      <c r="Q44" s="197" t="s">
        <v>424</v>
      </c>
      <c r="R44" s="196" t="s">
        <v>423</v>
      </c>
      <c r="S44" s="197">
        <v>40998</v>
      </c>
      <c r="T44" s="197">
        <v>40998</v>
      </c>
      <c r="U44" s="206">
        <v>7</v>
      </c>
      <c r="V44" s="196">
        <v>2</v>
      </c>
      <c r="W44" s="195"/>
      <c r="X44" s="195" t="s">
        <v>149</v>
      </c>
      <c r="Y44" s="196" t="s">
        <v>428</v>
      </c>
      <c r="Z44" s="196" t="s">
        <v>10386</v>
      </c>
      <c r="AA44" s="196" t="s">
        <v>424</v>
      </c>
      <c r="AB44" s="196" t="s">
        <v>424</v>
      </c>
      <c r="AC44" s="196" t="s">
        <v>424</v>
      </c>
      <c r="AD44" s="195"/>
    </row>
    <row r="45" spans="1:30" s="205" customFormat="1" ht="19.5" customHeight="1" x14ac:dyDescent="0.2">
      <c r="A45" s="196">
        <v>32</v>
      </c>
      <c r="B45" s="196">
        <v>3030</v>
      </c>
      <c r="C45" s="196" t="s">
        <v>419</v>
      </c>
      <c r="D45" s="196" t="s">
        <v>10250</v>
      </c>
      <c r="E45" s="196" t="s">
        <v>10251</v>
      </c>
      <c r="F45" s="196" t="s">
        <v>10387</v>
      </c>
      <c r="G45" s="196" t="s">
        <v>423</v>
      </c>
      <c r="H45" s="195" t="s">
        <v>424</v>
      </c>
      <c r="I45" s="196" t="s">
        <v>850</v>
      </c>
      <c r="J45" s="196" t="s">
        <v>9682</v>
      </c>
      <c r="K45" s="195" t="s">
        <v>424</v>
      </c>
      <c r="L45" s="195" t="s">
        <v>10388</v>
      </c>
      <c r="M45" s="196" t="s">
        <v>424</v>
      </c>
      <c r="N45" s="196" t="s">
        <v>424</v>
      </c>
      <c r="O45" s="196" t="s">
        <v>10389</v>
      </c>
      <c r="P45" s="207">
        <v>39023</v>
      </c>
      <c r="Q45" s="197" t="s">
        <v>424</v>
      </c>
      <c r="R45" s="196" t="s">
        <v>423</v>
      </c>
      <c r="S45" s="197">
        <v>38952</v>
      </c>
      <c r="T45" s="197">
        <v>39686</v>
      </c>
      <c r="U45" s="206">
        <v>7</v>
      </c>
      <c r="V45" s="196">
        <v>3</v>
      </c>
      <c r="W45" s="195"/>
      <c r="X45" s="195"/>
      <c r="Y45" s="196" t="s">
        <v>428</v>
      </c>
      <c r="Z45" s="196" t="s">
        <v>939</v>
      </c>
      <c r="AA45" s="196" t="s">
        <v>424</v>
      </c>
      <c r="AB45" s="196" t="s">
        <v>424</v>
      </c>
      <c r="AC45" s="196" t="s">
        <v>424</v>
      </c>
      <c r="AD45" s="195"/>
    </row>
    <row r="46" spans="1:30" s="205" customFormat="1" ht="19.5" customHeight="1" x14ac:dyDescent="0.2">
      <c r="A46" s="196">
        <v>33</v>
      </c>
      <c r="B46" s="196">
        <v>3030</v>
      </c>
      <c r="C46" s="196" t="s">
        <v>419</v>
      </c>
      <c r="D46" s="196" t="s">
        <v>10250</v>
      </c>
      <c r="E46" s="196" t="s">
        <v>10251</v>
      </c>
      <c r="F46" s="196" t="s">
        <v>10390</v>
      </c>
      <c r="G46" s="196" t="s">
        <v>423</v>
      </c>
      <c r="H46" s="195" t="s">
        <v>424</v>
      </c>
      <c r="I46" s="196" t="s">
        <v>850</v>
      </c>
      <c r="J46" s="196" t="s">
        <v>9682</v>
      </c>
      <c r="K46" s="195" t="s">
        <v>424</v>
      </c>
      <c r="L46" s="195" t="s">
        <v>10391</v>
      </c>
      <c r="M46" s="196" t="s">
        <v>424</v>
      </c>
      <c r="N46" s="196" t="s">
        <v>424</v>
      </c>
      <c r="O46" s="196" t="s">
        <v>424</v>
      </c>
      <c r="P46" s="196" t="s">
        <v>10273</v>
      </c>
      <c r="Q46" s="197" t="s">
        <v>424</v>
      </c>
      <c r="R46" s="196" t="s">
        <v>423</v>
      </c>
      <c r="S46" s="197">
        <v>38952</v>
      </c>
      <c r="T46" s="197">
        <v>39047</v>
      </c>
      <c r="U46" s="206">
        <v>7</v>
      </c>
      <c r="V46" s="196">
        <v>4</v>
      </c>
      <c r="W46" s="195"/>
      <c r="X46" s="195" t="s">
        <v>15</v>
      </c>
      <c r="Y46" s="196" t="s">
        <v>428</v>
      </c>
      <c r="Z46" s="196" t="s">
        <v>620</v>
      </c>
      <c r="AA46" s="196" t="s">
        <v>424</v>
      </c>
      <c r="AB46" s="196" t="s">
        <v>424</v>
      </c>
      <c r="AC46" s="196" t="s">
        <v>424</v>
      </c>
      <c r="AD46" s="195"/>
    </row>
    <row r="47" spans="1:30" s="205" customFormat="1" ht="19.5" customHeight="1" x14ac:dyDescent="0.2">
      <c r="A47" s="196">
        <v>34</v>
      </c>
      <c r="B47" s="196">
        <v>3030</v>
      </c>
      <c r="C47" s="196" t="s">
        <v>419</v>
      </c>
      <c r="D47" s="196" t="s">
        <v>10250</v>
      </c>
      <c r="E47" s="196" t="s">
        <v>10251</v>
      </c>
      <c r="F47" s="196" t="s">
        <v>10390</v>
      </c>
      <c r="G47" s="196" t="s">
        <v>423</v>
      </c>
      <c r="H47" s="195" t="s">
        <v>424</v>
      </c>
      <c r="I47" s="196" t="s">
        <v>850</v>
      </c>
      <c r="J47" s="196" t="s">
        <v>9682</v>
      </c>
      <c r="K47" s="195" t="s">
        <v>424</v>
      </c>
      <c r="L47" s="195" t="s">
        <v>10391</v>
      </c>
      <c r="M47" s="196" t="s">
        <v>424</v>
      </c>
      <c r="N47" s="196" t="s">
        <v>424</v>
      </c>
      <c r="O47" s="196" t="s">
        <v>424</v>
      </c>
      <c r="P47" s="196" t="s">
        <v>10273</v>
      </c>
      <c r="Q47" s="197" t="s">
        <v>424</v>
      </c>
      <c r="R47" s="196" t="s">
        <v>423</v>
      </c>
      <c r="S47" s="197">
        <v>39047</v>
      </c>
      <c r="T47" s="197">
        <v>39686</v>
      </c>
      <c r="U47" s="206">
        <v>7</v>
      </c>
      <c r="V47" s="196">
        <v>5</v>
      </c>
      <c r="W47" s="195"/>
      <c r="X47" s="195" t="s">
        <v>42</v>
      </c>
      <c r="Y47" s="196" t="s">
        <v>428</v>
      </c>
      <c r="Z47" s="196" t="s">
        <v>10392</v>
      </c>
      <c r="AA47" s="196" t="s">
        <v>424</v>
      </c>
      <c r="AB47" s="196" t="s">
        <v>424</v>
      </c>
      <c r="AC47" s="196" t="s">
        <v>424</v>
      </c>
      <c r="AD47" s="195"/>
    </row>
    <row r="48" spans="1:30" s="205" customFormat="1" ht="19.5" customHeight="1" x14ac:dyDescent="0.2">
      <c r="A48" s="196">
        <v>35</v>
      </c>
      <c r="B48" s="196">
        <v>3030</v>
      </c>
      <c r="C48" s="196" t="s">
        <v>419</v>
      </c>
      <c r="D48" s="196" t="s">
        <v>10250</v>
      </c>
      <c r="E48" s="196" t="s">
        <v>10251</v>
      </c>
      <c r="F48" s="196" t="s">
        <v>10393</v>
      </c>
      <c r="G48" s="196" t="s">
        <v>423</v>
      </c>
      <c r="H48" s="195" t="s">
        <v>424</v>
      </c>
      <c r="I48" s="196" t="s">
        <v>850</v>
      </c>
      <c r="J48" s="196" t="s">
        <v>9435</v>
      </c>
      <c r="K48" s="195" t="s">
        <v>10394</v>
      </c>
      <c r="L48" s="195" t="s">
        <v>10395</v>
      </c>
      <c r="M48" s="196" t="s">
        <v>424</v>
      </c>
      <c r="N48" s="196" t="s">
        <v>424</v>
      </c>
      <c r="O48" s="196" t="s">
        <v>10396</v>
      </c>
      <c r="P48" s="207">
        <v>40998</v>
      </c>
      <c r="Q48" s="197" t="s">
        <v>424</v>
      </c>
      <c r="R48" s="196" t="s">
        <v>423</v>
      </c>
      <c r="S48" s="197">
        <v>39020</v>
      </c>
      <c r="T48" s="197">
        <v>40998</v>
      </c>
      <c r="U48" s="206">
        <v>8</v>
      </c>
      <c r="V48" s="196">
        <v>1</v>
      </c>
      <c r="W48" s="195"/>
      <c r="X48" s="195"/>
      <c r="Y48" s="196" t="s">
        <v>428</v>
      </c>
      <c r="Z48" s="196" t="s">
        <v>1000</v>
      </c>
      <c r="AA48" s="196" t="s">
        <v>424</v>
      </c>
      <c r="AB48" s="196" t="s">
        <v>424</v>
      </c>
      <c r="AC48" s="196" t="s">
        <v>424</v>
      </c>
      <c r="AD48" s="195"/>
    </row>
    <row r="49" spans="1:30" s="205" customFormat="1" ht="19.5" customHeight="1" x14ac:dyDescent="0.2">
      <c r="A49" s="196">
        <v>36</v>
      </c>
      <c r="B49" s="196">
        <v>3030</v>
      </c>
      <c r="C49" s="196" t="s">
        <v>419</v>
      </c>
      <c r="D49" s="196" t="s">
        <v>10250</v>
      </c>
      <c r="E49" s="196" t="s">
        <v>10251</v>
      </c>
      <c r="F49" s="196" t="s">
        <v>10397</v>
      </c>
      <c r="G49" s="196" t="s">
        <v>423</v>
      </c>
      <c r="H49" s="195" t="s">
        <v>424</v>
      </c>
      <c r="I49" s="196" t="s">
        <v>850</v>
      </c>
      <c r="J49" s="196" t="s">
        <v>9682</v>
      </c>
      <c r="K49" s="195" t="s">
        <v>424</v>
      </c>
      <c r="L49" s="195" t="s">
        <v>10398</v>
      </c>
      <c r="M49" s="196" t="s">
        <v>424</v>
      </c>
      <c r="N49" s="196" t="s">
        <v>424</v>
      </c>
      <c r="O49" s="196" t="s">
        <v>424</v>
      </c>
      <c r="P49" s="196" t="s">
        <v>10273</v>
      </c>
      <c r="Q49" s="197" t="s">
        <v>424</v>
      </c>
      <c r="R49" s="196" t="s">
        <v>423</v>
      </c>
      <c r="S49" s="197">
        <v>41710</v>
      </c>
      <c r="T49" s="197">
        <v>41710</v>
      </c>
      <c r="U49" s="206">
        <v>8</v>
      </c>
      <c r="V49" s="196">
        <v>2</v>
      </c>
      <c r="W49" s="195"/>
      <c r="X49" s="195"/>
      <c r="Y49" s="196" t="s">
        <v>428</v>
      </c>
      <c r="Z49" s="196" t="s">
        <v>1600</v>
      </c>
      <c r="AA49" s="196" t="s">
        <v>424</v>
      </c>
      <c r="AB49" s="196" t="s">
        <v>424</v>
      </c>
      <c r="AC49" s="196" t="s">
        <v>424</v>
      </c>
      <c r="AD49" s="195"/>
    </row>
    <row r="50" spans="1:30" s="205" customFormat="1" ht="19.5" customHeight="1" x14ac:dyDescent="0.2">
      <c r="A50" s="196">
        <v>37</v>
      </c>
      <c r="B50" s="196">
        <v>3030</v>
      </c>
      <c r="C50" s="196" t="s">
        <v>419</v>
      </c>
      <c r="D50" s="196" t="s">
        <v>10250</v>
      </c>
      <c r="E50" s="196" t="s">
        <v>10251</v>
      </c>
      <c r="F50" s="196" t="s">
        <v>10399</v>
      </c>
      <c r="G50" s="196" t="s">
        <v>423</v>
      </c>
      <c r="H50" s="195" t="s">
        <v>424</v>
      </c>
      <c r="I50" s="196" t="s">
        <v>850</v>
      </c>
      <c r="J50" s="196" t="s">
        <v>9754</v>
      </c>
      <c r="K50" s="195" t="s">
        <v>10400</v>
      </c>
      <c r="L50" s="195" t="s">
        <v>10401</v>
      </c>
      <c r="M50" s="196" t="s">
        <v>424</v>
      </c>
      <c r="N50" s="196" t="s">
        <v>424</v>
      </c>
      <c r="O50" s="196" t="s">
        <v>10402</v>
      </c>
      <c r="P50" s="196" t="s">
        <v>10403</v>
      </c>
      <c r="Q50" s="197" t="s">
        <v>424</v>
      </c>
      <c r="R50" s="196" t="s">
        <v>423</v>
      </c>
      <c r="S50" s="197">
        <v>42215</v>
      </c>
      <c r="T50" s="197">
        <v>42215</v>
      </c>
      <c r="U50" s="206">
        <v>8</v>
      </c>
      <c r="V50" s="196">
        <v>3</v>
      </c>
      <c r="W50" s="195"/>
      <c r="X50" s="195"/>
      <c r="Y50" s="196" t="s">
        <v>428</v>
      </c>
      <c r="Z50" s="196" t="s">
        <v>5221</v>
      </c>
      <c r="AA50" s="196" t="s">
        <v>424</v>
      </c>
      <c r="AB50" s="196" t="s">
        <v>424</v>
      </c>
      <c r="AC50" s="196" t="s">
        <v>424</v>
      </c>
      <c r="AD50" s="195" t="s">
        <v>10404</v>
      </c>
    </row>
    <row r="51" spans="1:30" s="205" customFormat="1" ht="19.5" customHeight="1" x14ac:dyDescent="0.2">
      <c r="A51" s="196">
        <v>38</v>
      </c>
      <c r="B51" s="196">
        <v>3030</v>
      </c>
      <c r="C51" s="196" t="s">
        <v>419</v>
      </c>
      <c r="D51" s="196" t="s">
        <v>10250</v>
      </c>
      <c r="E51" s="196" t="s">
        <v>10251</v>
      </c>
      <c r="F51" s="196" t="s">
        <v>10405</v>
      </c>
      <c r="G51" s="196" t="s">
        <v>423</v>
      </c>
      <c r="H51" s="195" t="s">
        <v>424</v>
      </c>
      <c r="I51" s="196" t="s">
        <v>850</v>
      </c>
      <c r="J51" s="196" t="s">
        <v>9754</v>
      </c>
      <c r="K51" s="195" t="s">
        <v>424</v>
      </c>
      <c r="L51" s="195" t="s">
        <v>10406</v>
      </c>
      <c r="M51" s="196" t="s">
        <v>424</v>
      </c>
      <c r="N51" s="196" t="s">
        <v>424</v>
      </c>
      <c r="O51" s="196" t="s">
        <v>10407</v>
      </c>
      <c r="P51" s="196" t="s">
        <v>10273</v>
      </c>
      <c r="Q51" s="197" t="s">
        <v>424</v>
      </c>
      <c r="R51" s="196" t="s">
        <v>423</v>
      </c>
      <c r="S51" s="197">
        <v>40800</v>
      </c>
      <c r="T51" s="197">
        <v>42188</v>
      </c>
      <c r="U51" s="206">
        <v>8</v>
      </c>
      <c r="V51" s="196">
        <v>4</v>
      </c>
      <c r="W51" s="195"/>
      <c r="X51" s="195"/>
      <c r="Y51" s="196" t="s">
        <v>428</v>
      </c>
      <c r="Z51" s="196" t="s">
        <v>4098</v>
      </c>
      <c r="AA51" s="196" t="s">
        <v>424</v>
      </c>
      <c r="AB51" s="196" t="s">
        <v>424</v>
      </c>
      <c r="AC51" s="196" t="s">
        <v>424</v>
      </c>
      <c r="AD51" s="195"/>
    </row>
    <row r="52" spans="1:30" s="205" customFormat="1" ht="19.5" customHeight="1" x14ac:dyDescent="0.2">
      <c r="A52" s="196">
        <v>39</v>
      </c>
      <c r="B52" s="196">
        <v>3030</v>
      </c>
      <c r="C52" s="196" t="s">
        <v>419</v>
      </c>
      <c r="D52" s="196" t="s">
        <v>10250</v>
      </c>
      <c r="E52" s="196" t="s">
        <v>10251</v>
      </c>
      <c r="F52" s="196" t="s">
        <v>10408</v>
      </c>
      <c r="G52" s="196" t="s">
        <v>423</v>
      </c>
      <c r="H52" s="195" t="s">
        <v>424</v>
      </c>
      <c r="I52" s="196" t="s">
        <v>1739</v>
      </c>
      <c r="J52" s="196" t="s">
        <v>1801</v>
      </c>
      <c r="K52" s="195" t="s">
        <v>10409</v>
      </c>
      <c r="L52" s="195" t="s">
        <v>10410</v>
      </c>
      <c r="M52" s="196" t="s">
        <v>424</v>
      </c>
      <c r="N52" s="196" t="s">
        <v>424</v>
      </c>
      <c r="O52" s="196" t="s">
        <v>10411</v>
      </c>
      <c r="P52" s="196" t="s">
        <v>10412</v>
      </c>
      <c r="Q52" s="197" t="s">
        <v>424</v>
      </c>
      <c r="R52" s="196" t="s">
        <v>423</v>
      </c>
      <c r="S52" s="197">
        <v>35620</v>
      </c>
      <c r="T52" s="197">
        <v>36251</v>
      </c>
      <c r="U52" s="206">
        <v>9</v>
      </c>
      <c r="V52" s="196">
        <v>1</v>
      </c>
      <c r="W52" s="195"/>
      <c r="X52" s="195" t="s">
        <v>15</v>
      </c>
      <c r="Y52" s="196" t="s">
        <v>428</v>
      </c>
      <c r="Z52" s="196" t="s">
        <v>724</v>
      </c>
      <c r="AA52" s="196" t="s">
        <v>424</v>
      </c>
      <c r="AB52" s="196" t="s">
        <v>424</v>
      </c>
      <c r="AC52" s="196" t="s">
        <v>424</v>
      </c>
      <c r="AD52" s="195" t="s">
        <v>10413</v>
      </c>
    </row>
    <row r="53" spans="1:30" s="205" customFormat="1" ht="19.5" customHeight="1" x14ac:dyDescent="0.2">
      <c r="A53" s="196">
        <v>40</v>
      </c>
      <c r="B53" s="196">
        <v>3030</v>
      </c>
      <c r="C53" s="196" t="s">
        <v>419</v>
      </c>
      <c r="D53" s="196" t="s">
        <v>10250</v>
      </c>
      <c r="E53" s="196" t="s">
        <v>10251</v>
      </c>
      <c r="F53" s="196" t="s">
        <v>10408</v>
      </c>
      <c r="G53" s="196" t="s">
        <v>423</v>
      </c>
      <c r="H53" s="195" t="s">
        <v>424</v>
      </c>
      <c r="I53" s="196" t="s">
        <v>1739</v>
      </c>
      <c r="J53" s="196" t="s">
        <v>1801</v>
      </c>
      <c r="K53" s="195" t="s">
        <v>10409</v>
      </c>
      <c r="L53" s="195" t="s">
        <v>10410</v>
      </c>
      <c r="M53" s="196" t="s">
        <v>424</v>
      </c>
      <c r="N53" s="196" t="s">
        <v>424</v>
      </c>
      <c r="O53" s="196" t="s">
        <v>424</v>
      </c>
      <c r="P53" s="196" t="s">
        <v>10273</v>
      </c>
      <c r="Q53" s="197" t="s">
        <v>424</v>
      </c>
      <c r="R53" s="196" t="s">
        <v>423</v>
      </c>
      <c r="S53" s="197">
        <v>36350</v>
      </c>
      <c r="T53" s="197">
        <v>36425</v>
      </c>
      <c r="U53" s="206">
        <v>9</v>
      </c>
      <c r="V53" s="196">
        <v>2</v>
      </c>
      <c r="W53" s="195"/>
      <c r="X53" s="195" t="s">
        <v>42</v>
      </c>
      <c r="Y53" s="196" t="s">
        <v>428</v>
      </c>
      <c r="Z53" s="196" t="s">
        <v>10414</v>
      </c>
      <c r="AA53" s="196" t="s">
        <v>424</v>
      </c>
      <c r="AB53" s="196" t="s">
        <v>424</v>
      </c>
      <c r="AC53" s="196" t="s">
        <v>424</v>
      </c>
      <c r="AD53" s="195"/>
    </row>
    <row r="54" spans="1:30" s="205" customFormat="1" ht="19.5" customHeight="1" x14ac:dyDescent="0.2">
      <c r="A54" s="196">
        <v>41</v>
      </c>
      <c r="B54" s="196">
        <v>3030</v>
      </c>
      <c r="C54" s="196" t="s">
        <v>419</v>
      </c>
      <c r="D54" s="196" t="s">
        <v>10250</v>
      </c>
      <c r="E54" s="196" t="s">
        <v>10251</v>
      </c>
      <c r="F54" s="196" t="s">
        <v>10415</v>
      </c>
      <c r="G54" s="196" t="s">
        <v>423</v>
      </c>
      <c r="H54" s="195" t="s">
        <v>424</v>
      </c>
      <c r="I54" s="196" t="s">
        <v>1739</v>
      </c>
      <c r="J54" s="196" t="s">
        <v>1867</v>
      </c>
      <c r="K54" s="195" t="s">
        <v>10409</v>
      </c>
      <c r="L54" s="195" t="s">
        <v>10416</v>
      </c>
      <c r="M54" s="196" t="s">
        <v>424</v>
      </c>
      <c r="N54" s="196" t="s">
        <v>424</v>
      </c>
      <c r="O54" s="196" t="s">
        <v>424</v>
      </c>
      <c r="P54" s="196" t="s">
        <v>10273</v>
      </c>
      <c r="Q54" s="197" t="s">
        <v>424</v>
      </c>
      <c r="R54" s="196" t="s">
        <v>423</v>
      </c>
      <c r="S54" s="197">
        <v>41470</v>
      </c>
      <c r="T54" s="197">
        <v>41470</v>
      </c>
      <c r="U54" s="206">
        <v>9</v>
      </c>
      <c r="V54" s="196">
        <v>3</v>
      </c>
      <c r="W54" s="195"/>
      <c r="X54" s="195"/>
      <c r="Y54" s="196" t="s">
        <v>428</v>
      </c>
      <c r="Z54" s="196" t="s">
        <v>786</v>
      </c>
      <c r="AA54" s="196" t="s">
        <v>424</v>
      </c>
      <c r="AB54" s="196" t="s">
        <v>424</v>
      </c>
      <c r="AC54" s="196" t="s">
        <v>424</v>
      </c>
      <c r="AD54" s="195"/>
    </row>
    <row r="55" spans="1:30" s="205" customFormat="1" ht="19.5" customHeight="1" x14ac:dyDescent="0.2">
      <c r="A55" s="196">
        <v>42</v>
      </c>
      <c r="B55" s="196">
        <v>3030</v>
      </c>
      <c r="C55" s="196" t="s">
        <v>419</v>
      </c>
      <c r="D55" s="196" t="s">
        <v>10250</v>
      </c>
      <c r="E55" s="196" t="s">
        <v>10251</v>
      </c>
      <c r="F55" s="196" t="s">
        <v>10417</v>
      </c>
      <c r="G55" s="196" t="s">
        <v>423</v>
      </c>
      <c r="H55" s="195" t="s">
        <v>10418</v>
      </c>
      <c r="I55" s="196" t="s">
        <v>1739</v>
      </c>
      <c r="J55" s="196" t="s">
        <v>1808</v>
      </c>
      <c r="K55" s="195" t="s">
        <v>424</v>
      </c>
      <c r="L55" s="195" t="s">
        <v>10419</v>
      </c>
      <c r="M55" s="196" t="s">
        <v>424</v>
      </c>
      <c r="N55" s="196" t="s">
        <v>424</v>
      </c>
      <c r="O55" s="196" t="s">
        <v>10420</v>
      </c>
      <c r="P55" s="207">
        <v>37578</v>
      </c>
      <c r="Q55" s="197" t="s">
        <v>10421</v>
      </c>
      <c r="R55" s="196" t="s">
        <v>423</v>
      </c>
      <c r="S55" s="197">
        <v>36590</v>
      </c>
      <c r="T55" s="197">
        <v>37588</v>
      </c>
      <c r="U55" s="206">
        <v>9</v>
      </c>
      <c r="V55" s="196">
        <v>4</v>
      </c>
      <c r="W55" s="195"/>
      <c r="X55" s="195"/>
      <c r="Y55" s="196" t="s">
        <v>428</v>
      </c>
      <c r="Z55" s="196" t="s">
        <v>3090</v>
      </c>
      <c r="AA55" s="196" t="s">
        <v>424</v>
      </c>
      <c r="AB55" s="196" t="s">
        <v>424</v>
      </c>
      <c r="AC55" s="196" t="s">
        <v>424</v>
      </c>
      <c r="AD55" s="195"/>
    </row>
    <row r="56" spans="1:30" s="205" customFormat="1" ht="19.5" customHeight="1" x14ac:dyDescent="0.2">
      <c r="A56" s="196">
        <v>43</v>
      </c>
      <c r="B56" s="196">
        <v>3030</v>
      </c>
      <c r="C56" s="196" t="s">
        <v>419</v>
      </c>
      <c r="D56" s="196" t="s">
        <v>10250</v>
      </c>
      <c r="E56" s="196" t="s">
        <v>10251</v>
      </c>
      <c r="F56" s="196" t="s">
        <v>10422</v>
      </c>
      <c r="G56" s="196" t="s">
        <v>423</v>
      </c>
      <c r="H56" s="195" t="s">
        <v>10423</v>
      </c>
      <c r="I56" s="196" t="s">
        <v>1739</v>
      </c>
      <c r="J56" s="196" t="s">
        <v>1808</v>
      </c>
      <c r="K56" s="195" t="s">
        <v>424</v>
      </c>
      <c r="L56" s="195" t="s">
        <v>10424</v>
      </c>
      <c r="M56" s="196" t="s">
        <v>424</v>
      </c>
      <c r="N56" s="196" t="s">
        <v>424</v>
      </c>
      <c r="O56" s="196" t="s">
        <v>10425</v>
      </c>
      <c r="P56" s="207">
        <v>37252</v>
      </c>
      <c r="Q56" s="197" t="s">
        <v>10426</v>
      </c>
      <c r="R56" s="196" t="s">
        <v>423</v>
      </c>
      <c r="S56" s="197">
        <v>34495</v>
      </c>
      <c r="T56" s="197">
        <v>37252</v>
      </c>
      <c r="U56" s="206">
        <v>9</v>
      </c>
      <c r="V56" s="196">
        <v>5</v>
      </c>
      <c r="W56" s="195"/>
      <c r="X56" s="195"/>
      <c r="Y56" s="196" t="s">
        <v>428</v>
      </c>
      <c r="Z56" s="196" t="s">
        <v>4830</v>
      </c>
      <c r="AA56" s="196" t="s">
        <v>424</v>
      </c>
      <c r="AB56" s="196" t="s">
        <v>424</v>
      </c>
      <c r="AC56" s="196" t="s">
        <v>424</v>
      </c>
      <c r="AD56" s="195"/>
    </row>
    <row r="57" spans="1:30" s="205" customFormat="1" ht="19.5" customHeight="1" x14ac:dyDescent="0.2">
      <c r="A57" s="196">
        <v>44</v>
      </c>
      <c r="B57" s="196">
        <v>3030</v>
      </c>
      <c r="C57" s="196" t="s">
        <v>419</v>
      </c>
      <c r="D57" s="196" t="s">
        <v>10250</v>
      </c>
      <c r="E57" s="196" t="s">
        <v>10251</v>
      </c>
      <c r="F57" s="196" t="s">
        <v>10427</v>
      </c>
      <c r="G57" s="196" t="s">
        <v>423</v>
      </c>
      <c r="H57" s="195" t="s">
        <v>10428</v>
      </c>
      <c r="I57" s="196" t="s">
        <v>1739</v>
      </c>
      <c r="J57" s="196" t="s">
        <v>1985</v>
      </c>
      <c r="K57" s="195" t="s">
        <v>424</v>
      </c>
      <c r="L57" s="195" t="s">
        <v>10429</v>
      </c>
      <c r="M57" s="196" t="s">
        <v>424</v>
      </c>
      <c r="N57" s="196" t="s">
        <v>424</v>
      </c>
      <c r="O57" s="196" t="s">
        <v>10430</v>
      </c>
      <c r="P57" s="207">
        <v>36830</v>
      </c>
      <c r="Q57" s="197" t="s">
        <v>424</v>
      </c>
      <c r="R57" s="196" t="s">
        <v>423</v>
      </c>
      <c r="S57" s="197">
        <v>36499</v>
      </c>
      <c r="T57" s="197">
        <v>38299</v>
      </c>
      <c r="U57" s="206">
        <v>9</v>
      </c>
      <c r="V57" s="196">
        <v>6</v>
      </c>
      <c r="W57" s="195"/>
      <c r="X57" s="195" t="s">
        <v>15</v>
      </c>
      <c r="Y57" s="196" t="s">
        <v>428</v>
      </c>
      <c r="Z57" s="196" t="s">
        <v>1097</v>
      </c>
      <c r="AA57" s="196" t="s">
        <v>424</v>
      </c>
      <c r="AB57" s="196" t="s">
        <v>424</v>
      </c>
      <c r="AC57" s="196" t="s">
        <v>424</v>
      </c>
      <c r="AD57" s="195"/>
    </row>
    <row r="58" spans="1:30" s="205" customFormat="1" ht="19.5" customHeight="1" x14ac:dyDescent="0.2">
      <c r="A58" s="196">
        <v>45</v>
      </c>
      <c r="B58" s="196">
        <v>3030</v>
      </c>
      <c r="C58" s="196" t="s">
        <v>419</v>
      </c>
      <c r="D58" s="196" t="s">
        <v>10250</v>
      </c>
      <c r="E58" s="196" t="s">
        <v>10251</v>
      </c>
      <c r="F58" s="196" t="s">
        <v>10427</v>
      </c>
      <c r="G58" s="196" t="s">
        <v>423</v>
      </c>
      <c r="H58" s="195" t="s">
        <v>424</v>
      </c>
      <c r="I58" s="196" t="s">
        <v>1739</v>
      </c>
      <c r="J58" s="196" t="s">
        <v>1985</v>
      </c>
      <c r="K58" s="195" t="s">
        <v>424</v>
      </c>
      <c r="L58" s="195" t="s">
        <v>10429</v>
      </c>
      <c r="M58" s="196" t="s">
        <v>424</v>
      </c>
      <c r="N58" s="196" t="s">
        <v>424</v>
      </c>
      <c r="O58" s="196" t="s">
        <v>10431</v>
      </c>
      <c r="P58" s="196" t="s">
        <v>10432</v>
      </c>
      <c r="Q58" s="197" t="s">
        <v>10433</v>
      </c>
      <c r="R58" s="196" t="s">
        <v>423</v>
      </c>
      <c r="S58" s="197">
        <v>38299</v>
      </c>
      <c r="T58" s="197">
        <v>38783</v>
      </c>
      <c r="U58" s="206">
        <v>10</v>
      </c>
      <c r="V58" s="196">
        <v>1</v>
      </c>
      <c r="W58" s="195"/>
      <c r="X58" s="195" t="s">
        <v>42</v>
      </c>
      <c r="Y58" s="196" t="s">
        <v>428</v>
      </c>
      <c r="Z58" s="196" t="s">
        <v>10434</v>
      </c>
      <c r="AA58" s="196" t="s">
        <v>424</v>
      </c>
      <c r="AB58" s="196" t="s">
        <v>424</v>
      </c>
      <c r="AC58" s="196" t="s">
        <v>424</v>
      </c>
      <c r="AD58" s="195"/>
    </row>
    <row r="59" spans="1:30" s="205" customFormat="1" ht="19.5" customHeight="1" x14ac:dyDescent="0.2">
      <c r="A59" s="196">
        <v>46</v>
      </c>
      <c r="B59" s="196">
        <v>3030</v>
      </c>
      <c r="C59" s="196" t="s">
        <v>419</v>
      </c>
      <c r="D59" s="196" t="s">
        <v>10250</v>
      </c>
      <c r="E59" s="196" t="s">
        <v>10251</v>
      </c>
      <c r="F59" s="196" t="s">
        <v>10435</v>
      </c>
      <c r="G59" s="196" t="s">
        <v>423</v>
      </c>
      <c r="H59" s="195" t="s">
        <v>424</v>
      </c>
      <c r="I59" s="196" t="s">
        <v>1739</v>
      </c>
      <c r="J59" s="196" t="s">
        <v>1774</v>
      </c>
      <c r="K59" s="195" t="s">
        <v>424</v>
      </c>
      <c r="L59" s="195" t="s">
        <v>10436</v>
      </c>
      <c r="M59" s="196" t="s">
        <v>424</v>
      </c>
      <c r="N59" s="196" t="s">
        <v>424</v>
      </c>
      <c r="O59" s="196" t="s">
        <v>424</v>
      </c>
      <c r="P59" s="196" t="s">
        <v>10273</v>
      </c>
      <c r="Q59" s="197" t="s">
        <v>424</v>
      </c>
      <c r="R59" s="196" t="s">
        <v>423</v>
      </c>
      <c r="S59" s="197">
        <v>40382</v>
      </c>
      <c r="T59" s="197">
        <v>40905</v>
      </c>
      <c r="U59" s="206">
        <v>10</v>
      </c>
      <c r="V59" s="196">
        <v>2</v>
      </c>
      <c r="W59" s="195"/>
      <c r="X59" s="195"/>
      <c r="Y59" s="196" t="s">
        <v>428</v>
      </c>
      <c r="Z59" s="196" t="s">
        <v>630</v>
      </c>
      <c r="AA59" s="196" t="s">
        <v>424</v>
      </c>
      <c r="AB59" s="196" t="s">
        <v>424</v>
      </c>
      <c r="AC59" s="196" t="s">
        <v>424</v>
      </c>
      <c r="AD59" s="195"/>
    </row>
    <row r="60" spans="1:30" s="205" customFormat="1" ht="19.5" customHeight="1" x14ac:dyDescent="0.2">
      <c r="A60" s="196">
        <v>47</v>
      </c>
      <c r="B60" s="196">
        <v>3030</v>
      </c>
      <c r="C60" s="196" t="s">
        <v>419</v>
      </c>
      <c r="D60" s="196" t="s">
        <v>10250</v>
      </c>
      <c r="E60" s="196" t="s">
        <v>10251</v>
      </c>
      <c r="F60" s="196" t="s">
        <v>10437</v>
      </c>
      <c r="G60" s="196" t="s">
        <v>423</v>
      </c>
      <c r="H60" s="195" t="s">
        <v>424</v>
      </c>
      <c r="I60" s="196" t="s">
        <v>1739</v>
      </c>
      <c r="J60" s="196" t="s">
        <v>1801</v>
      </c>
      <c r="K60" s="195" t="s">
        <v>424</v>
      </c>
      <c r="L60" s="195" t="s">
        <v>10438</v>
      </c>
      <c r="M60" s="196" t="s">
        <v>424</v>
      </c>
      <c r="N60" s="196" t="s">
        <v>424</v>
      </c>
      <c r="O60" s="196" t="s">
        <v>4970</v>
      </c>
      <c r="P60" s="196" t="s">
        <v>10273</v>
      </c>
      <c r="Q60" s="197" t="s">
        <v>424</v>
      </c>
      <c r="R60" s="196" t="s">
        <v>423</v>
      </c>
      <c r="S60" s="197">
        <v>35440</v>
      </c>
      <c r="T60" s="197">
        <v>35834</v>
      </c>
      <c r="U60" s="206">
        <v>10</v>
      </c>
      <c r="V60" s="196">
        <v>3</v>
      </c>
      <c r="W60" s="195"/>
      <c r="X60" s="195" t="s">
        <v>192</v>
      </c>
      <c r="Y60" s="196" t="s">
        <v>428</v>
      </c>
      <c r="Z60" s="196" t="s">
        <v>1192</v>
      </c>
      <c r="AA60" s="196" t="s">
        <v>424</v>
      </c>
      <c r="AB60" s="196" t="s">
        <v>424</v>
      </c>
      <c r="AC60" s="196" t="s">
        <v>424</v>
      </c>
      <c r="AD60" s="195"/>
    </row>
    <row r="61" spans="1:30" s="205" customFormat="1" ht="19.5" customHeight="1" x14ac:dyDescent="0.2">
      <c r="A61" s="196">
        <v>48</v>
      </c>
      <c r="B61" s="196">
        <v>3030</v>
      </c>
      <c r="C61" s="196" t="s">
        <v>419</v>
      </c>
      <c r="D61" s="196" t="s">
        <v>10250</v>
      </c>
      <c r="E61" s="196" t="s">
        <v>10251</v>
      </c>
      <c r="F61" s="196" t="s">
        <v>10437</v>
      </c>
      <c r="G61" s="196" t="s">
        <v>423</v>
      </c>
      <c r="H61" s="195" t="s">
        <v>424</v>
      </c>
      <c r="I61" s="196" t="s">
        <v>1739</v>
      </c>
      <c r="J61" s="196" t="s">
        <v>1801</v>
      </c>
      <c r="K61" s="195" t="s">
        <v>424</v>
      </c>
      <c r="L61" s="195" t="s">
        <v>10438</v>
      </c>
      <c r="M61" s="196" t="s">
        <v>424</v>
      </c>
      <c r="N61" s="196" t="s">
        <v>424</v>
      </c>
      <c r="O61" s="196" t="s">
        <v>424</v>
      </c>
      <c r="P61" s="196" t="s">
        <v>10273</v>
      </c>
      <c r="Q61" s="197" t="s">
        <v>424</v>
      </c>
      <c r="R61" s="196" t="s">
        <v>423</v>
      </c>
      <c r="S61" s="197">
        <v>35834</v>
      </c>
      <c r="T61" s="197">
        <v>35834</v>
      </c>
      <c r="U61" s="206">
        <v>10</v>
      </c>
      <c r="V61" s="196">
        <v>4</v>
      </c>
      <c r="W61" s="195"/>
      <c r="X61" s="195" t="s">
        <v>193</v>
      </c>
      <c r="Y61" s="196" t="s">
        <v>428</v>
      </c>
      <c r="Z61" s="196" t="s">
        <v>10439</v>
      </c>
      <c r="AA61" s="196" t="s">
        <v>424</v>
      </c>
      <c r="AB61" s="196" t="s">
        <v>424</v>
      </c>
      <c r="AC61" s="196" t="s">
        <v>424</v>
      </c>
      <c r="AD61" s="195"/>
    </row>
    <row r="62" spans="1:30" s="205" customFormat="1" ht="19.5" customHeight="1" x14ac:dyDescent="0.2">
      <c r="A62" s="196">
        <v>49</v>
      </c>
      <c r="B62" s="196">
        <v>3030</v>
      </c>
      <c r="C62" s="196" t="s">
        <v>419</v>
      </c>
      <c r="D62" s="196" t="s">
        <v>10250</v>
      </c>
      <c r="E62" s="196" t="s">
        <v>10251</v>
      </c>
      <c r="F62" s="196" t="s">
        <v>10437</v>
      </c>
      <c r="G62" s="196" t="s">
        <v>423</v>
      </c>
      <c r="H62" s="195" t="s">
        <v>424</v>
      </c>
      <c r="I62" s="196" t="s">
        <v>1739</v>
      </c>
      <c r="J62" s="196" t="s">
        <v>1801</v>
      </c>
      <c r="K62" s="195" t="s">
        <v>424</v>
      </c>
      <c r="L62" s="195" t="s">
        <v>10438</v>
      </c>
      <c r="M62" s="196" t="s">
        <v>424</v>
      </c>
      <c r="N62" s="196" t="s">
        <v>424</v>
      </c>
      <c r="O62" s="196" t="s">
        <v>10440</v>
      </c>
      <c r="P62" s="207">
        <v>37027</v>
      </c>
      <c r="Q62" s="197" t="s">
        <v>424</v>
      </c>
      <c r="R62" s="196" t="s">
        <v>423</v>
      </c>
      <c r="S62" s="197">
        <v>35834</v>
      </c>
      <c r="T62" s="197">
        <v>40911</v>
      </c>
      <c r="U62" s="206">
        <v>10</v>
      </c>
      <c r="V62" s="196">
        <v>5</v>
      </c>
      <c r="W62" s="195"/>
      <c r="X62" s="195" t="s">
        <v>194</v>
      </c>
      <c r="Y62" s="196" t="s">
        <v>428</v>
      </c>
      <c r="Z62" s="196" t="s">
        <v>10441</v>
      </c>
      <c r="AA62" s="196" t="s">
        <v>424</v>
      </c>
      <c r="AB62" s="196" t="s">
        <v>424</v>
      </c>
      <c r="AC62" s="196" t="s">
        <v>424</v>
      </c>
      <c r="AD62" s="195"/>
    </row>
    <row r="63" spans="1:30" s="205" customFormat="1" ht="19.5" customHeight="1" x14ac:dyDescent="0.2">
      <c r="A63" s="196">
        <v>50</v>
      </c>
      <c r="B63" s="196">
        <v>3030</v>
      </c>
      <c r="C63" s="196" t="s">
        <v>419</v>
      </c>
      <c r="D63" s="196" t="s">
        <v>10250</v>
      </c>
      <c r="E63" s="196" t="s">
        <v>10251</v>
      </c>
      <c r="F63" s="196" t="s">
        <v>10442</v>
      </c>
      <c r="G63" s="196" t="s">
        <v>423</v>
      </c>
      <c r="H63" s="195" t="s">
        <v>424</v>
      </c>
      <c r="I63" s="196" t="s">
        <v>1739</v>
      </c>
      <c r="J63" s="196" t="s">
        <v>2424</v>
      </c>
      <c r="K63" s="195" t="s">
        <v>424</v>
      </c>
      <c r="L63" s="195" t="s">
        <v>10443</v>
      </c>
      <c r="M63" s="196" t="s">
        <v>424</v>
      </c>
      <c r="N63" s="196" t="s">
        <v>424</v>
      </c>
      <c r="O63" s="196" t="s">
        <v>424</v>
      </c>
      <c r="P63" s="196" t="s">
        <v>10273</v>
      </c>
      <c r="Q63" s="197" t="s">
        <v>424</v>
      </c>
      <c r="R63" s="196" t="s">
        <v>423</v>
      </c>
      <c r="S63" s="197">
        <v>40132</v>
      </c>
      <c r="T63" s="197">
        <v>40290</v>
      </c>
      <c r="U63" s="206">
        <v>11</v>
      </c>
      <c r="V63" s="196">
        <v>1</v>
      </c>
      <c r="W63" s="195"/>
      <c r="X63" s="195"/>
      <c r="Y63" s="196" t="s">
        <v>428</v>
      </c>
      <c r="Z63" s="196" t="s">
        <v>1249</v>
      </c>
      <c r="AA63" s="196" t="s">
        <v>424</v>
      </c>
      <c r="AB63" s="196" t="s">
        <v>424</v>
      </c>
      <c r="AC63" s="196" t="s">
        <v>424</v>
      </c>
      <c r="AD63" s="195"/>
    </row>
    <row r="64" spans="1:30" s="205" customFormat="1" ht="19.5" customHeight="1" x14ac:dyDescent="0.2">
      <c r="A64" s="196">
        <v>51</v>
      </c>
      <c r="B64" s="196">
        <v>3030</v>
      </c>
      <c r="C64" s="196" t="s">
        <v>419</v>
      </c>
      <c r="D64" s="196" t="s">
        <v>10250</v>
      </c>
      <c r="E64" s="196" t="s">
        <v>10251</v>
      </c>
      <c r="F64" s="196" t="s">
        <v>10442</v>
      </c>
      <c r="G64" s="196" t="s">
        <v>423</v>
      </c>
      <c r="H64" s="195" t="s">
        <v>424</v>
      </c>
      <c r="I64" s="196" t="s">
        <v>1739</v>
      </c>
      <c r="J64" s="196" t="s">
        <v>2424</v>
      </c>
      <c r="K64" s="195" t="s">
        <v>424</v>
      </c>
      <c r="L64" s="196" t="s">
        <v>10444</v>
      </c>
      <c r="M64" s="196" t="s">
        <v>424</v>
      </c>
      <c r="N64" s="196" t="s">
        <v>424</v>
      </c>
      <c r="O64" s="196" t="s">
        <v>424</v>
      </c>
      <c r="P64" s="197" t="s">
        <v>424</v>
      </c>
      <c r="Q64" s="197" t="s">
        <v>424</v>
      </c>
      <c r="R64" s="196" t="s">
        <v>424</v>
      </c>
      <c r="S64" s="197">
        <v>38952</v>
      </c>
      <c r="T64" s="197">
        <v>40278</v>
      </c>
      <c r="U64" s="206">
        <v>11</v>
      </c>
      <c r="V64" s="196">
        <v>2</v>
      </c>
      <c r="W64" s="195"/>
      <c r="X64" s="195"/>
      <c r="Y64" s="196" t="s">
        <v>428</v>
      </c>
      <c r="Z64" s="196" t="s">
        <v>1596</v>
      </c>
      <c r="AA64" s="196" t="s">
        <v>424</v>
      </c>
      <c r="AB64" s="196" t="s">
        <v>424</v>
      </c>
      <c r="AC64" s="196" t="s">
        <v>424</v>
      </c>
      <c r="AD64" s="195"/>
    </row>
    <row r="65" spans="1:30" s="205" customFormat="1" ht="19.5" customHeight="1" x14ac:dyDescent="0.2">
      <c r="A65" s="196">
        <v>52</v>
      </c>
      <c r="B65" s="196">
        <v>3030</v>
      </c>
      <c r="C65" s="196" t="s">
        <v>419</v>
      </c>
      <c r="D65" s="196" t="s">
        <v>10250</v>
      </c>
      <c r="E65" s="196" t="s">
        <v>10251</v>
      </c>
      <c r="F65" s="196" t="s">
        <v>10445</v>
      </c>
      <c r="G65" s="196" t="s">
        <v>423</v>
      </c>
      <c r="H65" s="195" t="s">
        <v>424</v>
      </c>
      <c r="I65" s="196" t="s">
        <v>1739</v>
      </c>
      <c r="J65" s="196" t="s">
        <v>6749</v>
      </c>
      <c r="K65" s="195" t="s">
        <v>424</v>
      </c>
      <c r="L65" s="195" t="s">
        <v>10446</v>
      </c>
      <c r="M65" s="196" t="s">
        <v>424</v>
      </c>
      <c r="N65" s="196" t="s">
        <v>424</v>
      </c>
      <c r="O65" s="196" t="s">
        <v>10447</v>
      </c>
      <c r="P65" s="207">
        <v>38687</v>
      </c>
      <c r="Q65" s="197" t="s">
        <v>10448</v>
      </c>
      <c r="R65" s="196" t="s">
        <v>423</v>
      </c>
      <c r="S65" s="197" t="s">
        <v>424</v>
      </c>
      <c r="T65" s="197">
        <v>38212</v>
      </c>
      <c r="U65" s="206">
        <v>11</v>
      </c>
      <c r="V65" s="196">
        <v>3</v>
      </c>
      <c r="W65" s="195"/>
      <c r="X65" s="195" t="s">
        <v>15</v>
      </c>
      <c r="Y65" s="196" t="s">
        <v>428</v>
      </c>
      <c r="Z65" s="196" t="s">
        <v>8502</v>
      </c>
      <c r="AA65" s="196" t="s">
        <v>424</v>
      </c>
      <c r="AB65" s="196" t="s">
        <v>424</v>
      </c>
      <c r="AC65" s="196" t="s">
        <v>424</v>
      </c>
      <c r="AD65" s="195"/>
    </row>
    <row r="66" spans="1:30" s="205" customFormat="1" ht="19.5" customHeight="1" x14ac:dyDescent="0.2">
      <c r="A66" s="196">
        <v>53</v>
      </c>
      <c r="B66" s="196">
        <v>3030</v>
      </c>
      <c r="C66" s="196" t="s">
        <v>419</v>
      </c>
      <c r="D66" s="196" t="s">
        <v>10250</v>
      </c>
      <c r="E66" s="196" t="s">
        <v>10251</v>
      </c>
      <c r="F66" s="196" t="s">
        <v>10445</v>
      </c>
      <c r="G66" s="196" t="s">
        <v>423</v>
      </c>
      <c r="H66" s="195" t="s">
        <v>424</v>
      </c>
      <c r="I66" s="196" t="s">
        <v>1739</v>
      </c>
      <c r="J66" s="196" t="s">
        <v>6749</v>
      </c>
      <c r="K66" s="195" t="s">
        <v>424</v>
      </c>
      <c r="L66" s="195" t="s">
        <v>10446</v>
      </c>
      <c r="M66" s="196" t="s">
        <v>424</v>
      </c>
      <c r="N66" s="196" t="s">
        <v>424</v>
      </c>
      <c r="O66" s="196" t="s">
        <v>424</v>
      </c>
      <c r="P66" s="196" t="s">
        <v>10273</v>
      </c>
      <c r="Q66" s="197" t="s">
        <v>424</v>
      </c>
      <c r="R66" s="196" t="s">
        <v>423</v>
      </c>
      <c r="S66" s="197">
        <v>38212</v>
      </c>
      <c r="T66" s="197">
        <v>38706</v>
      </c>
      <c r="U66" s="206">
        <v>11</v>
      </c>
      <c r="V66" s="196">
        <v>4</v>
      </c>
      <c r="W66" s="195"/>
      <c r="X66" s="195" t="s">
        <v>42</v>
      </c>
      <c r="Y66" s="196" t="s">
        <v>428</v>
      </c>
      <c r="Z66" s="196" t="s">
        <v>10449</v>
      </c>
      <c r="AA66" s="196" t="s">
        <v>424</v>
      </c>
      <c r="AB66" s="196" t="s">
        <v>424</v>
      </c>
      <c r="AC66" s="196" t="s">
        <v>424</v>
      </c>
      <c r="AD66" s="195" t="s">
        <v>10450</v>
      </c>
    </row>
    <row r="67" spans="1:30" s="205" customFormat="1" ht="19.5" customHeight="1" x14ac:dyDescent="0.2">
      <c r="A67" s="196">
        <v>54</v>
      </c>
      <c r="B67" s="196">
        <v>3030</v>
      </c>
      <c r="C67" s="196" t="s">
        <v>419</v>
      </c>
      <c r="D67" s="196" t="s">
        <v>10250</v>
      </c>
      <c r="E67" s="196" t="s">
        <v>10251</v>
      </c>
      <c r="F67" s="196" t="s">
        <v>10451</v>
      </c>
      <c r="G67" s="196" t="s">
        <v>423</v>
      </c>
      <c r="H67" s="195" t="s">
        <v>424</v>
      </c>
      <c r="I67" s="196" t="s">
        <v>1739</v>
      </c>
      <c r="J67" s="196" t="s">
        <v>1985</v>
      </c>
      <c r="K67" s="195" t="s">
        <v>424</v>
      </c>
      <c r="L67" s="195" t="s">
        <v>10452</v>
      </c>
      <c r="M67" s="196" t="s">
        <v>424</v>
      </c>
      <c r="N67" s="196" t="s">
        <v>424</v>
      </c>
      <c r="O67" s="197" t="s">
        <v>424</v>
      </c>
      <c r="P67" s="197" t="s">
        <v>424</v>
      </c>
      <c r="Q67" s="197" t="s">
        <v>424</v>
      </c>
      <c r="R67" s="196" t="s">
        <v>423</v>
      </c>
      <c r="S67" s="197">
        <v>39401</v>
      </c>
      <c r="T67" s="197">
        <v>39401</v>
      </c>
      <c r="U67" s="206">
        <v>11</v>
      </c>
      <c r="V67" s="196">
        <v>5</v>
      </c>
      <c r="W67" s="195"/>
      <c r="X67" s="195" t="s">
        <v>144</v>
      </c>
      <c r="Y67" s="196" t="s">
        <v>428</v>
      </c>
      <c r="Z67" s="196" t="s">
        <v>466</v>
      </c>
      <c r="AA67" s="196" t="s">
        <v>424</v>
      </c>
      <c r="AB67" s="196" t="s">
        <v>424</v>
      </c>
      <c r="AC67" s="196" t="s">
        <v>424</v>
      </c>
      <c r="AD67" s="195" t="s">
        <v>10453</v>
      </c>
    </row>
    <row r="68" spans="1:30" s="205" customFormat="1" ht="19.5" customHeight="1" x14ac:dyDescent="0.2">
      <c r="A68" s="196">
        <v>55</v>
      </c>
      <c r="B68" s="196">
        <v>3030</v>
      </c>
      <c r="C68" s="196" t="s">
        <v>419</v>
      </c>
      <c r="D68" s="196" t="s">
        <v>10250</v>
      </c>
      <c r="E68" s="196" t="s">
        <v>10251</v>
      </c>
      <c r="F68" s="196" t="s">
        <v>10451</v>
      </c>
      <c r="G68" s="196" t="s">
        <v>423</v>
      </c>
      <c r="H68" s="195" t="s">
        <v>424</v>
      </c>
      <c r="I68" s="196" t="s">
        <v>1739</v>
      </c>
      <c r="J68" s="196" t="s">
        <v>1985</v>
      </c>
      <c r="K68" s="195" t="s">
        <v>424</v>
      </c>
      <c r="L68" s="195" t="s">
        <v>10452</v>
      </c>
      <c r="M68" s="196" t="s">
        <v>424</v>
      </c>
      <c r="N68" s="196" t="s">
        <v>424</v>
      </c>
      <c r="O68" s="197" t="s">
        <v>424</v>
      </c>
      <c r="P68" s="197" t="s">
        <v>424</v>
      </c>
      <c r="Q68" s="197" t="s">
        <v>424</v>
      </c>
      <c r="R68" s="196" t="s">
        <v>423</v>
      </c>
      <c r="S68" s="197">
        <v>39401</v>
      </c>
      <c r="T68" s="197">
        <v>39401</v>
      </c>
      <c r="U68" s="206">
        <v>11</v>
      </c>
      <c r="V68" s="196">
        <v>6</v>
      </c>
      <c r="W68" s="195"/>
      <c r="X68" s="195" t="s">
        <v>195</v>
      </c>
      <c r="Y68" s="196" t="s">
        <v>428</v>
      </c>
      <c r="Z68" s="196" t="s">
        <v>10454</v>
      </c>
      <c r="AA68" s="196" t="s">
        <v>424</v>
      </c>
      <c r="AB68" s="196" t="s">
        <v>424</v>
      </c>
      <c r="AC68" s="196" t="s">
        <v>424</v>
      </c>
      <c r="AD68" s="195" t="s">
        <v>10455</v>
      </c>
    </row>
    <row r="69" spans="1:30" s="205" customFormat="1" ht="19.5" customHeight="1" x14ac:dyDescent="0.2">
      <c r="A69" s="196">
        <v>56</v>
      </c>
      <c r="B69" s="196">
        <v>3030</v>
      </c>
      <c r="C69" s="196" t="s">
        <v>419</v>
      </c>
      <c r="D69" s="196" t="s">
        <v>10250</v>
      </c>
      <c r="E69" s="196" t="s">
        <v>10251</v>
      </c>
      <c r="F69" s="417" t="s">
        <v>10451</v>
      </c>
      <c r="G69" s="196" t="s">
        <v>423</v>
      </c>
      <c r="H69" s="195" t="s">
        <v>424</v>
      </c>
      <c r="I69" s="196" t="s">
        <v>1739</v>
      </c>
      <c r="J69" s="195" t="s">
        <v>1985</v>
      </c>
      <c r="K69" s="195" t="s">
        <v>424</v>
      </c>
      <c r="L69" s="195" t="s">
        <v>10452</v>
      </c>
      <c r="M69" s="196" t="s">
        <v>424</v>
      </c>
      <c r="N69" s="196" t="s">
        <v>424</v>
      </c>
      <c r="O69" s="196" t="s">
        <v>10456</v>
      </c>
      <c r="P69" s="207">
        <v>38749</v>
      </c>
      <c r="Q69" s="197" t="s">
        <v>424</v>
      </c>
      <c r="R69" s="196" t="s">
        <v>423</v>
      </c>
      <c r="S69" s="197">
        <v>39401</v>
      </c>
      <c r="T69" s="197">
        <v>39401</v>
      </c>
      <c r="U69" s="206">
        <v>12</v>
      </c>
      <c r="V69" s="196">
        <v>1</v>
      </c>
      <c r="W69" s="195"/>
      <c r="X69" s="195" t="s">
        <v>196</v>
      </c>
      <c r="Y69" s="196" t="s">
        <v>428</v>
      </c>
      <c r="Z69" s="196" t="s">
        <v>10457</v>
      </c>
      <c r="AA69" s="196" t="s">
        <v>424</v>
      </c>
      <c r="AB69" s="196" t="s">
        <v>424</v>
      </c>
      <c r="AC69" s="196" t="s">
        <v>424</v>
      </c>
      <c r="AD69" s="195" t="s">
        <v>10458</v>
      </c>
    </row>
    <row r="70" spans="1:30" s="205" customFormat="1" ht="19.5" customHeight="1" x14ac:dyDescent="0.2">
      <c r="A70" s="196">
        <v>57</v>
      </c>
      <c r="B70" s="196">
        <v>3030</v>
      </c>
      <c r="C70" s="196" t="s">
        <v>419</v>
      </c>
      <c r="D70" s="196" t="s">
        <v>10250</v>
      </c>
      <c r="E70" s="196" t="s">
        <v>10251</v>
      </c>
      <c r="F70" s="417" t="s">
        <v>10451</v>
      </c>
      <c r="G70" s="196" t="s">
        <v>423</v>
      </c>
      <c r="H70" s="195" t="s">
        <v>424</v>
      </c>
      <c r="I70" s="196" t="s">
        <v>1739</v>
      </c>
      <c r="J70" s="195" t="s">
        <v>1985</v>
      </c>
      <c r="K70" s="195" t="s">
        <v>424</v>
      </c>
      <c r="L70" s="195" t="s">
        <v>10452</v>
      </c>
      <c r="M70" s="196" t="s">
        <v>424</v>
      </c>
      <c r="N70" s="196" t="s">
        <v>424</v>
      </c>
      <c r="O70" s="196" t="s">
        <v>424</v>
      </c>
      <c r="P70" s="196" t="s">
        <v>424</v>
      </c>
      <c r="Q70" s="197" t="s">
        <v>424</v>
      </c>
      <c r="R70" s="196" t="s">
        <v>423</v>
      </c>
      <c r="S70" s="197">
        <v>39401</v>
      </c>
      <c r="T70" s="197">
        <v>39611</v>
      </c>
      <c r="U70" s="206">
        <v>12</v>
      </c>
      <c r="V70" s="196">
        <v>2</v>
      </c>
      <c r="W70" s="195"/>
      <c r="X70" s="195" t="s">
        <v>147</v>
      </c>
      <c r="Y70" s="196" t="s">
        <v>428</v>
      </c>
      <c r="Z70" s="196" t="s">
        <v>10459</v>
      </c>
      <c r="AA70" s="196" t="s">
        <v>424</v>
      </c>
      <c r="AB70" s="196" t="s">
        <v>424</v>
      </c>
      <c r="AC70" s="196" t="s">
        <v>424</v>
      </c>
      <c r="AD70" s="195" t="s">
        <v>10460</v>
      </c>
    </row>
    <row r="71" spans="1:30" s="205" customFormat="1" ht="19.5" customHeight="1" x14ac:dyDescent="0.2">
      <c r="A71" s="196">
        <v>58</v>
      </c>
      <c r="B71" s="196">
        <v>3030</v>
      </c>
      <c r="C71" s="196" t="s">
        <v>419</v>
      </c>
      <c r="D71" s="196" t="s">
        <v>10250</v>
      </c>
      <c r="E71" s="196" t="s">
        <v>10251</v>
      </c>
      <c r="F71" s="417" t="s">
        <v>10451</v>
      </c>
      <c r="G71" s="196" t="s">
        <v>423</v>
      </c>
      <c r="H71" s="195" t="s">
        <v>424</v>
      </c>
      <c r="I71" s="196" t="s">
        <v>1739</v>
      </c>
      <c r="J71" s="195" t="s">
        <v>1985</v>
      </c>
      <c r="K71" s="195" t="s">
        <v>424</v>
      </c>
      <c r="L71" s="195" t="s">
        <v>10452</v>
      </c>
      <c r="M71" s="196" t="s">
        <v>424</v>
      </c>
      <c r="N71" s="196" t="s">
        <v>424</v>
      </c>
      <c r="O71" s="196" t="s">
        <v>10461</v>
      </c>
      <c r="P71" s="196" t="s">
        <v>424</v>
      </c>
      <c r="Q71" s="197" t="s">
        <v>424</v>
      </c>
      <c r="R71" s="196" t="s">
        <v>423</v>
      </c>
      <c r="S71" s="197">
        <v>39611</v>
      </c>
      <c r="T71" s="197">
        <v>39611</v>
      </c>
      <c r="U71" s="206">
        <v>12</v>
      </c>
      <c r="V71" s="196">
        <v>3</v>
      </c>
      <c r="W71" s="195"/>
      <c r="X71" s="195" t="s">
        <v>148</v>
      </c>
      <c r="Y71" s="196" t="s">
        <v>428</v>
      </c>
      <c r="Z71" s="196" t="s">
        <v>10462</v>
      </c>
      <c r="AA71" s="196" t="s">
        <v>424</v>
      </c>
      <c r="AB71" s="196" t="s">
        <v>424</v>
      </c>
      <c r="AC71" s="196" t="s">
        <v>424</v>
      </c>
      <c r="AD71" s="195" t="s">
        <v>10463</v>
      </c>
    </row>
    <row r="72" spans="1:30" s="205" customFormat="1" ht="19.5" customHeight="1" x14ac:dyDescent="0.2">
      <c r="A72" s="196">
        <v>59</v>
      </c>
      <c r="B72" s="196">
        <v>3030</v>
      </c>
      <c r="C72" s="196" t="s">
        <v>419</v>
      </c>
      <c r="D72" s="196" t="s">
        <v>10250</v>
      </c>
      <c r="E72" s="196" t="s">
        <v>10251</v>
      </c>
      <c r="F72" s="417" t="s">
        <v>10451</v>
      </c>
      <c r="G72" s="196" t="s">
        <v>423</v>
      </c>
      <c r="H72" s="195" t="s">
        <v>424</v>
      </c>
      <c r="I72" s="196" t="s">
        <v>1739</v>
      </c>
      <c r="J72" s="195" t="s">
        <v>1985</v>
      </c>
      <c r="K72" s="195" t="s">
        <v>424</v>
      </c>
      <c r="L72" s="195" t="s">
        <v>10452</v>
      </c>
      <c r="M72" s="196" t="s">
        <v>424</v>
      </c>
      <c r="N72" s="196" t="s">
        <v>424</v>
      </c>
      <c r="O72" s="196" t="s">
        <v>424</v>
      </c>
      <c r="P72" s="196" t="s">
        <v>424</v>
      </c>
      <c r="Q72" s="197" t="s">
        <v>424</v>
      </c>
      <c r="R72" s="196" t="s">
        <v>423</v>
      </c>
      <c r="S72" s="197">
        <v>39611</v>
      </c>
      <c r="T72" s="197">
        <v>39611</v>
      </c>
      <c r="U72" s="206">
        <v>12</v>
      </c>
      <c r="V72" s="196">
        <v>4</v>
      </c>
      <c r="W72" s="195"/>
      <c r="X72" s="195" t="s">
        <v>149</v>
      </c>
      <c r="Y72" s="196" t="s">
        <v>428</v>
      </c>
      <c r="Z72" s="196" t="s">
        <v>10464</v>
      </c>
      <c r="AA72" s="196" t="s">
        <v>424</v>
      </c>
      <c r="AB72" s="196" t="s">
        <v>424</v>
      </c>
      <c r="AC72" s="196" t="s">
        <v>424</v>
      </c>
      <c r="AD72" s="195" t="s">
        <v>10465</v>
      </c>
    </row>
    <row r="73" spans="1:30" s="205" customFormat="1" ht="19.5" customHeight="1" x14ac:dyDescent="0.2">
      <c r="A73" s="196">
        <v>60</v>
      </c>
      <c r="B73" s="196">
        <v>3030</v>
      </c>
      <c r="C73" s="196" t="s">
        <v>419</v>
      </c>
      <c r="D73" s="196" t="s">
        <v>10250</v>
      </c>
      <c r="E73" s="196" t="s">
        <v>10251</v>
      </c>
      <c r="F73" s="417" t="s">
        <v>10466</v>
      </c>
      <c r="G73" s="196" t="s">
        <v>423</v>
      </c>
      <c r="H73" s="195" t="s">
        <v>10467</v>
      </c>
      <c r="I73" s="196" t="s">
        <v>1739</v>
      </c>
      <c r="J73" s="196" t="s">
        <v>1808</v>
      </c>
      <c r="K73" s="195" t="s">
        <v>424</v>
      </c>
      <c r="L73" s="195" t="s">
        <v>10468</v>
      </c>
      <c r="M73" s="196" t="s">
        <v>424</v>
      </c>
      <c r="N73" s="196" t="s">
        <v>424</v>
      </c>
      <c r="O73" s="196" t="s">
        <v>10469</v>
      </c>
      <c r="P73" s="207">
        <v>37578</v>
      </c>
      <c r="Q73" s="197" t="s">
        <v>10470</v>
      </c>
      <c r="R73" s="196" t="s">
        <v>423</v>
      </c>
      <c r="S73" s="197">
        <v>36613</v>
      </c>
      <c r="T73" s="197">
        <v>37578</v>
      </c>
      <c r="U73" s="206">
        <v>12</v>
      </c>
      <c r="V73" s="196">
        <v>5</v>
      </c>
      <c r="W73" s="195"/>
      <c r="X73" s="195"/>
      <c r="Y73" s="196" t="s">
        <v>428</v>
      </c>
      <c r="Z73" s="196" t="s">
        <v>724</v>
      </c>
      <c r="AA73" s="196" t="s">
        <v>424</v>
      </c>
      <c r="AB73" s="196" t="s">
        <v>424</v>
      </c>
      <c r="AC73" s="196" t="s">
        <v>424</v>
      </c>
      <c r="AD73" s="195" t="s">
        <v>10471</v>
      </c>
    </row>
    <row r="74" spans="1:30" s="205" customFormat="1" ht="19.5" customHeight="1" x14ac:dyDescent="0.2">
      <c r="A74" s="196">
        <v>61</v>
      </c>
      <c r="B74" s="196">
        <v>3030</v>
      </c>
      <c r="C74" s="196" t="s">
        <v>419</v>
      </c>
      <c r="D74" s="196" t="s">
        <v>10250</v>
      </c>
      <c r="E74" s="196" t="s">
        <v>10251</v>
      </c>
      <c r="F74" s="417" t="s">
        <v>10472</v>
      </c>
      <c r="G74" s="196" t="s">
        <v>423</v>
      </c>
      <c r="H74" s="195" t="s">
        <v>10428</v>
      </c>
      <c r="I74" s="196" t="s">
        <v>1739</v>
      </c>
      <c r="J74" s="196" t="s">
        <v>1808</v>
      </c>
      <c r="K74" s="195" t="s">
        <v>424</v>
      </c>
      <c r="L74" s="195" t="s">
        <v>10473</v>
      </c>
      <c r="M74" s="196" t="s">
        <v>424</v>
      </c>
      <c r="N74" s="196" t="s">
        <v>424</v>
      </c>
      <c r="O74" s="196" t="s">
        <v>10474</v>
      </c>
      <c r="P74" s="207">
        <v>37593</v>
      </c>
      <c r="Q74" s="197" t="s">
        <v>10475</v>
      </c>
      <c r="R74" s="196" t="s">
        <v>423</v>
      </c>
      <c r="S74" s="197">
        <v>36613</v>
      </c>
      <c r="T74" s="197">
        <v>37599</v>
      </c>
      <c r="U74" s="206">
        <v>12</v>
      </c>
      <c r="V74" s="196">
        <v>6</v>
      </c>
      <c r="W74" s="195"/>
      <c r="X74" s="195"/>
      <c r="Y74" s="196" t="s">
        <v>428</v>
      </c>
      <c r="Z74" s="196" t="s">
        <v>5636</v>
      </c>
      <c r="AA74" s="196" t="s">
        <v>424</v>
      </c>
      <c r="AB74" s="196" t="s">
        <v>424</v>
      </c>
      <c r="AC74" s="196" t="s">
        <v>424</v>
      </c>
      <c r="AD74" s="195" t="s">
        <v>10476</v>
      </c>
    </row>
    <row r="75" spans="1:30" s="205" customFormat="1" ht="19.5" customHeight="1" x14ac:dyDescent="0.2">
      <c r="A75" s="196">
        <v>62</v>
      </c>
      <c r="B75" s="196">
        <v>3030</v>
      </c>
      <c r="C75" s="196" t="s">
        <v>419</v>
      </c>
      <c r="D75" s="196" t="s">
        <v>10250</v>
      </c>
      <c r="E75" s="196" t="s">
        <v>10251</v>
      </c>
      <c r="F75" s="196" t="s">
        <v>10477</v>
      </c>
      <c r="G75" s="196" t="s">
        <v>423</v>
      </c>
      <c r="H75" s="195" t="s">
        <v>10478</v>
      </c>
      <c r="I75" s="196" t="s">
        <v>1739</v>
      </c>
      <c r="J75" s="196" t="s">
        <v>1808</v>
      </c>
      <c r="K75" s="195" t="s">
        <v>424</v>
      </c>
      <c r="L75" s="195" t="s">
        <v>10479</v>
      </c>
      <c r="M75" s="196" t="s">
        <v>424</v>
      </c>
      <c r="N75" s="196" t="s">
        <v>424</v>
      </c>
      <c r="O75" s="196" t="s">
        <v>10480</v>
      </c>
      <c r="P75" s="207">
        <v>37594</v>
      </c>
      <c r="Q75" s="197" t="s">
        <v>10481</v>
      </c>
      <c r="R75" s="196" t="s">
        <v>423</v>
      </c>
      <c r="S75" s="197">
        <v>36590</v>
      </c>
      <c r="T75" s="197">
        <v>40800</v>
      </c>
      <c r="U75" s="206">
        <v>13</v>
      </c>
      <c r="V75" s="196">
        <v>1</v>
      </c>
      <c r="W75" s="195"/>
      <c r="X75" s="195"/>
      <c r="Y75" s="196" t="s">
        <v>428</v>
      </c>
      <c r="Z75" s="196" t="s">
        <v>752</v>
      </c>
      <c r="AA75" s="196" t="s">
        <v>424</v>
      </c>
      <c r="AB75" s="196" t="s">
        <v>424</v>
      </c>
      <c r="AC75" s="196" t="s">
        <v>424</v>
      </c>
      <c r="AD75" s="195" t="s">
        <v>10482</v>
      </c>
    </row>
    <row r="76" spans="1:30" s="205" customFormat="1" ht="19.5" customHeight="1" x14ac:dyDescent="0.2">
      <c r="A76" s="196">
        <v>63</v>
      </c>
      <c r="B76" s="196">
        <v>3030</v>
      </c>
      <c r="C76" s="196" t="s">
        <v>419</v>
      </c>
      <c r="D76" s="196" t="s">
        <v>10250</v>
      </c>
      <c r="E76" s="196" t="s">
        <v>10251</v>
      </c>
      <c r="F76" s="196" t="s">
        <v>10483</v>
      </c>
      <c r="G76" s="196" t="s">
        <v>423</v>
      </c>
      <c r="H76" s="195" t="s">
        <v>10484</v>
      </c>
      <c r="I76" s="196" t="s">
        <v>1739</v>
      </c>
      <c r="J76" s="196" t="s">
        <v>1808</v>
      </c>
      <c r="K76" s="195" t="s">
        <v>424</v>
      </c>
      <c r="L76" s="195" t="s">
        <v>10485</v>
      </c>
      <c r="M76" s="196" t="s">
        <v>424</v>
      </c>
      <c r="N76" s="196" t="s">
        <v>424</v>
      </c>
      <c r="O76" s="196" t="s">
        <v>10486</v>
      </c>
      <c r="P76" s="207">
        <v>37593</v>
      </c>
      <c r="Q76" s="197" t="s">
        <v>10487</v>
      </c>
      <c r="R76" s="196" t="s">
        <v>423</v>
      </c>
      <c r="S76" s="197">
        <v>36590</v>
      </c>
      <c r="T76" s="197">
        <v>37599</v>
      </c>
      <c r="U76" s="206">
        <v>13</v>
      </c>
      <c r="V76" s="196">
        <v>2</v>
      </c>
      <c r="W76" s="195"/>
      <c r="X76" s="195"/>
      <c r="Y76" s="196" t="s">
        <v>428</v>
      </c>
      <c r="Z76" s="196" t="s">
        <v>4113</v>
      </c>
      <c r="AA76" s="196" t="s">
        <v>424</v>
      </c>
      <c r="AB76" s="196" t="s">
        <v>424</v>
      </c>
      <c r="AC76" s="196" t="s">
        <v>424</v>
      </c>
      <c r="AD76" s="195" t="s">
        <v>10488</v>
      </c>
    </row>
    <row r="77" spans="1:30" s="205" customFormat="1" ht="19.5" customHeight="1" x14ac:dyDescent="0.2">
      <c r="A77" s="196">
        <v>64</v>
      </c>
      <c r="B77" s="196">
        <v>3030</v>
      </c>
      <c r="C77" s="196" t="s">
        <v>419</v>
      </c>
      <c r="D77" s="196" t="s">
        <v>10250</v>
      </c>
      <c r="E77" s="196" t="s">
        <v>10251</v>
      </c>
      <c r="F77" s="417" t="s">
        <v>10489</v>
      </c>
      <c r="G77" s="196" t="s">
        <v>423</v>
      </c>
      <c r="H77" s="195" t="s">
        <v>424</v>
      </c>
      <c r="I77" s="196" t="s">
        <v>1739</v>
      </c>
      <c r="J77" s="196" t="s">
        <v>1808</v>
      </c>
      <c r="K77" s="195" t="s">
        <v>424</v>
      </c>
      <c r="L77" s="195" t="s">
        <v>10490</v>
      </c>
      <c r="M77" s="196" t="s">
        <v>424</v>
      </c>
      <c r="N77" s="196" t="s">
        <v>424</v>
      </c>
      <c r="O77" s="196" t="s">
        <v>424</v>
      </c>
      <c r="P77" s="196" t="s">
        <v>10273</v>
      </c>
      <c r="Q77" s="197" t="s">
        <v>424</v>
      </c>
      <c r="R77" s="196" t="s">
        <v>423</v>
      </c>
      <c r="S77" s="197">
        <v>41564</v>
      </c>
      <c r="T77" s="197">
        <v>41569</v>
      </c>
      <c r="U77" s="206">
        <v>13</v>
      </c>
      <c r="V77" s="196">
        <v>3</v>
      </c>
      <c r="W77" s="195"/>
      <c r="X77" s="195"/>
      <c r="Y77" s="196" t="s">
        <v>428</v>
      </c>
      <c r="Z77" s="196" t="s">
        <v>10491</v>
      </c>
      <c r="AA77" s="196" t="s">
        <v>424</v>
      </c>
      <c r="AB77" s="196" t="s">
        <v>424</v>
      </c>
      <c r="AC77" s="196" t="s">
        <v>424</v>
      </c>
      <c r="AD77" s="195" t="s">
        <v>10492</v>
      </c>
    </row>
    <row r="78" spans="1:30" s="205" customFormat="1" ht="19.5" customHeight="1" x14ac:dyDescent="0.2">
      <c r="A78" s="196">
        <v>65</v>
      </c>
      <c r="B78" s="196">
        <v>3030</v>
      </c>
      <c r="C78" s="196" t="s">
        <v>419</v>
      </c>
      <c r="D78" s="196" t="s">
        <v>10250</v>
      </c>
      <c r="E78" s="196" t="s">
        <v>10251</v>
      </c>
      <c r="F78" s="196" t="s">
        <v>10493</v>
      </c>
      <c r="G78" s="196" t="s">
        <v>423</v>
      </c>
      <c r="H78" s="195" t="s">
        <v>424</v>
      </c>
      <c r="I78" s="196" t="s">
        <v>1739</v>
      </c>
      <c r="J78" s="196" t="s">
        <v>1808</v>
      </c>
      <c r="K78" s="195" t="s">
        <v>424</v>
      </c>
      <c r="L78" s="195" t="s">
        <v>10494</v>
      </c>
      <c r="M78" s="196" t="s">
        <v>424</v>
      </c>
      <c r="N78" s="196" t="s">
        <v>424</v>
      </c>
      <c r="O78" s="196" t="s">
        <v>10495</v>
      </c>
      <c r="P78" s="196" t="s">
        <v>10496</v>
      </c>
      <c r="Q78" s="197" t="s">
        <v>424</v>
      </c>
      <c r="R78" s="196" t="s">
        <v>423</v>
      </c>
      <c r="S78" s="197">
        <v>35927</v>
      </c>
      <c r="T78" s="197">
        <v>43664</v>
      </c>
      <c r="U78" s="206">
        <v>13</v>
      </c>
      <c r="V78" s="196">
        <v>4</v>
      </c>
      <c r="W78" s="195"/>
      <c r="X78" s="195"/>
      <c r="Y78" s="196" t="s">
        <v>428</v>
      </c>
      <c r="Z78" s="196" t="s">
        <v>1544</v>
      </c>
      <c r="AA78" s="196" t="s">
        <v>424</v>
      </c>
      <c r="AB78" s="196" t="s">
        <v>424</v>
      </c>
      <c r="AC78" s="196" t="s">
        <v>424</v>
      </c>
      <c r="AD78" s="195"/>
    </row>
    <row r="79" spans="1:30" s="205" customFormat="1" ht="19.5" customHeight="1" x14ac:dyDescent="0.2">
      <c r="A79" s="196">
        <v>66</v>
      </c>
      <c r="B79" s="196">
        <v>3030</v>
      </c>
      <c r="C79" s="196" t="s">
        <v>419</v>
      </c>
      <c r="D79" s="196" t="s">
        <v>10250</v>
      </c>
      <c r="E79" s="196" t="s">
        <v>10251</v>
      </c>
      <c r="F79" s="196" t="s">
        <v>10497</v>
      </c>
      <c r="G79" s="196" t="s">
        <v>423</v>
      </c>
      <c r="H79" s="195" t="s">
        <v>424</v>
      </c>
      <c r="I79" s="196" t="s">
        <v>1739</v>
      </c>
      <c r="J79" s="196" t="s">
        <v>1985</v>
      </c>
      <c r="K79" s="195" t="s">
        <v>424</v>
      </c>
      <c r="L79" s="195" t="s">
        <v>10498</v>
      </c>
      <c r="M79" s="196" t="s">
        <v>424</v>
      </c>
      <c r="N79" s="196" t="s">
        <v>424</v>
      </c>
      <c r="O79" s="196" t="s">
        <v>10499</v>
      </c>
      <c r="P79" s="196" t="s">
        <v>10500</v>
      </c>
      <c r="Q79" s="197" t="s">
        <v>424</v>
      </c>
      <c r="R79" s="196" t="s">
        <v>423</v>
      </c>
      <c r="S79" s="197">
        <v>37400</v>
      </c>
      <c r="T79" s="197">
        <v>38714</v>
      </c>
      <c r="U79" s="206">
        <v>13</v>
      </c>
      <c r="V79" s="196">
        <v>5</v>
      </c>
      <c r="W79" s="195"/>
      <c r="X79" s="195"/>
      <c r="Y79" s="196" t="s">
        <v>428</v>
      </c>
      <c r="Z79" s="196" t="s">
        <v>3090</v>
      </c>
      <c r="AA79" s="196" t="s">
        <v>424</v>
      </c>
      <c r="AB79" s="196" t="s">
        <v>424</v>
      </c>
      <c r="AC79" s="196" t="s">
        <v>424</v>
      </c>
      <c r="AD79" s="195"/>
    </row>
    <row r="80" spans="1:30" s="205" customFormat="1" ht="19.5" customHeight="1" x14ac:dyDescent="0.2">
      <c r="A80" s="196">
        <v>67</v>
      </c>
      <c r="B80" s="196">
        <v>3030</v>
      </c>
      <c r="C80" s="196" t="s">
        <v>419</v>
      </c>
      <c r="D80" s="196" t="s">
        <v>10250</v>
      </c>
      <c r="E80" s="196" t="s">
        <v>10251</v>
      </c>
      <c r="F80" s="196" t="s">
        <v>10501</v>
      </c>
      <c r="G80" s="196" t="s">
        <v>423</v>
      </c>
      <c r="H80" s="195" t="s">
        <v>424</v>
      </c>
      <c r="I80" s="196" t="s">
        <v>1739</v>
      </c>
      <c r="J80" s="196" t="s">
        <v>1985</v>
      </c>
      <c r="K80" s="195" t="s">
        <v>424</v>
      </c>
      <c r="L80" s="195" t="s">
        <v>10502</v>
      </c>
      <c r="M80" s="196" t="s">
        <v>424</v>
      </c>
      <c r="N80" s="196" t="s">
        <v>424</v>
      </c>
      <c r="O80" s="196" t="s">
        <v>10503</v>
      </c>
      <c r="P80" s="207">
        <v>35919</v>
      </c>
      <c r="Q80" s="197" t="s">
        <v>424</v>
      </c>
      <c r="R80" s="196" t="s">
        <v>423</v>
      </c>
      <c r="S80" s="197">
        <v>35919</v>
      </c>
      <c r="T80" s="197">
        <v>35919</v>
      </c>
      <c r="U80" s="206">
        <v>13</v>
      </c>
      <c r="V80" s="196">
        <v>6</v>
      </c>
      <c r="W80" s="195"/>
      <c r="X80" s="195"/>
      <c r="Y80" s="196" t="s">
        <v>428</v>
      </c>
      <c r="Z80" s="196" t="s">
        <v>555</v>
      </c>
      <c r="AA80" s="196" t="s">
        <v>424</v>
      </c>
      <c r="AB80" s="196" t="s">
        <v>424</v>
      </c>
      <c r="AC80" s="196" t="s">
        <v>424</v>
      </c>
      <c r="AD80" s="195"/>
    </row>
    <row r="81" spans="1:30" s="205" customFormat="1" ht="19.5" customHeight="1" x14ac:dyDescent="0.2">
      <c r="A81" s="196">
        <v>68</v>
      </c>
      <c r="B81" s="196">
        <v>3030</v>
      </c>
      <c r="C81" s="196" t="s">
        <v>419</v>
      </c>
      <c r="D81" s="196" t="s">
        <v>10250</v>
      </c>
      <c r="E81" s="196" t="s">
        <v>10251</v>
      </c>
      <c r="F81" s="196" t="s">
        <v>10504</v>
      </c>
      <c r="G81" s="196" t="s">
        <v>423</v>
      </c>
      <c r="H81" s="195" t="s">
        <v>424</v>
      </c>
      <c r="I81" s="196" t="s">
        <v>1739</v>
      </c>
      <c r="J81" s="196" t="s">
        <v>1985</v>
      </c>
      <c r="K81" s="195" t="s">
        <v>424</v>
      </c>
      <c r="L81" s="195" t="s">
        <v>10505</v>
      </c>
      <c r="M81" s="196" t="s">
        <v>424</v>
      </c>
      <c r="N81" s="196" t="s">
        <v>424</v>
      </c>
      <c r="O81" s="196" t="s">
        <v>424</v>
      </c>
      <c r="P81" s="196" t="s">
        <v>10273</v>
      </c>
      <c r="Q81" s="197" t="s">
        <v>424</v>
      </c>
      <c r="R81" s="196" t="s">
        <v>423</v>
      </c>
      <c r="S81" s="197">
        <v>37680</v>
      </c>
      <c r="T81" s="197">
        <v>37680</v>
      </c>
      <c r="U81" s="206">
        <v>14</v>
      </c>
      <c r="V81" s="196">
        <v>1</v>
      </c>
      <c r="W81" s="195"/>
      <c r="X81" s="195" t="s">
        <v>139</v>
      </c>
      <c r="Y81" s="196" t="s">
        <v>428</v>
      </c>
      <c r="Z81" s="196" t="s">
        <v>620</v>
      </c>
      <c r="AA81" s="196" t="s">
        <v>424</v>
      </c>
      <c r="AB81" s="196" t="s">
        <v>424</v>
      </c>
      <c r="AC81" s="196" t="s">
        <v>424</v>
      </c>
      <c r="AD81" s="195"/>
    </row>
    <row r="82" spans="1:30" s="205" customFormat="1" ht="19.5" customHeight="1" x14ac:dyDescent="0.2">
      <c r="A82" s="196">
        <v>69</v>
      </c>
      <c r="B82" s="196">
        <v>3030</v>
      </c>
      <c r="C82" s="196" t="s">
        <v>419</v>
      </c>
      <c r="D82" s="196" t="s">
        <v>10250</v>
      </c>
      <c r="E82" s="196" t="s">
        <v>10251</v>
      </c>
      <c r="F82" s="196" t="s">
        <v>10504</v>
      </c>
      <c r="G82" s="196" t="s">
        <v>423</v>
      </c>
      <c r="H82" s="195" t="s">
        <v>424</v>
      </c>
      <c r="I82" s="196" t="s">
        <v>1739</v>
      </c>
      <c r="J82" s="196" t="s">
        <v>1985</v>
      </c>
      <c r="K82" s="195" t="s">
        <v>424</v>
      </c>
      <c r="L82" s="195" t="s">
        <v>10505</v>
      </c>
      <c r="M82" s="196" t="s">
        <v>424</v>
      </c>
      <c r="N82" s="196" t="s">
        <v>424</v>
      </c>
      <c r="O82" s="196" t="s">
        <v>424</v>
      </c>
      <c r="P82" s="196" t="s">
        <v>10273</v>
      </c>
      <c r="Q82" s="197" t="s">
        <v>424</v>
      </c>
      <c r="R82" s="196" t="s">
        <v>423</v>
      </c>
      <c r="S82" s="197">
        <v>37680</v>
      </c>
      <c r="T82" s="197">
        <v>37680</v>
      </c>
      <c r="U82" s="206">
        <v>14</v>
      </c>
      <c r="V82" s="196">
        <v>2</v>
      </c>
      <c r="W82" s="195"/>
      <c r="X82" s="195" t="s">
        <v>140</v>
      </c>
      <c r="Y82" s="196" t="s">
        <v>428</v>
      </c>
      <c r="Z82" s="196" t="s">
        <v>1891</v>
      </c>
      <c r="AA82" s="196" t="s">
        <v>424</v>
      </c>
      <c r="AB82" s="196" t="s">
        <v>424</v>
      </c>
      <c r="AC82" s="196" t="s">
        <v>424</v>
      </c>
      <c r="AD82" s="195"/>
    </row>
    <row r="83" spans="1:30" s="205" customFormat="1" ht="19.5" customHeight="1" x14ac:dyDescent="0.2">
      <c r="A83" s="196">
        <v>70</v>
      </c>
      <c r="B83" s="196">
        <v>3030</v>
      </c>
      <c r="C83" s="196" t="s">
        <v>419</v>
      </c>
      <c r="D83" s="196" t="s">
        <v>10250</v>
      </c>
      <c r="E83" s="196" t="s">
        <v>10251</v>
      </c>
      <c r="F83" s="196" t="s">
        <v>10504</v>
      </c>
      <c r="G83" s="196" t="s">
        <v>423</v>
      </c>
      <c r="H83" s="195" t="s">
        <v>424</v>
      </c>
      <c r="I83" s="196" t="s">
        <v>1739</v>
      </c>
      <c r="J83" s="196" t="s">
        <v>1985</v>
      </c>
      <c r="K83" s="195" t="s">
        <v>424</v>
      </c>
      <c r="L83" s="195" t="s">
        <v>10505</v>
      </c>
      <c r="M83" s="196" t="s">
        <v>424</v>
      </c>
      <c r="N83" s="196" t="s">
        <v>424</v>
      </c>
      <c r="O83" s="196" t="s">
        <v>424</v>
      </c>
      <c r="P83" s="196" t="s">
        <v>10273</v>
      </c>
      <c r="Q83" s="197" t="s">
        <v>424</v>
      </c>
      <c r="R83" s="196" t="s">
        <v>423</v>
      </c>
      <c r="S83" s="197">
        <v>37680</v>
      </c>
      <c r="T83" s="197">
        <v>37680</v>
      </c>
      <c r="U83" s="206">
        <v>14</v>
      </c>
      <c r="V83" s="196">
        <v>3</v>
      </c>
      <c r="W83" s="195"/>
      <c r="X83" s="195" t="s">
        <v>214</v>
      </c>
      <c r="Y83" s="196" t="s">
        <v>428</v>
      </c>
      <c r="Z83" s="196" t="s">
        <v>2317</v>
      </c>
      <c r="AA83" s="196" t="s">
        <v>424</v>
      </c>
      <c r="AB83" s="196" t="s">
        <v>424</v>
      </c>
      <c r="AC83" s="196" t="s">
        <v>424</v>
      </c>
      <c r="AD83" s="195"/>
    </row>
    <row r="84" spans="1:30" s="205" customFormat="1" ht="19.5" customHeight="1" x14ac:dyDescent="0.2">
      <c r="A84" s="196">
        <v>71</v>
      </c>
      <c r="B84" s="196">
        <v>3030</v>
      </c>
      <c r="C84" s="196" t="s">
        <v>419</v>
      </c>
      <c r="D84" s="196" t="s">
        <v>10250</v>
      </c>
      <c r="E84" s="196" t="s">
        <v>10251</v>
      </c>
      <c r="F84" s="196" t="s">
        <v>10504</v>
      </c>
      <c r="G84" s="196" t="s">
        <v>423</v>
      </c>
      <c r="H84" s="195" t="s">
        <v>424</v>
      </c>
      <c r="I84" s="196" t="s">
        <v>1739</v>
      </c>
      <c r="J84" s="196" t="s">
        <v>1985</v>
      </c>
      <c r="K84" s="195" t="s">
        <v>424</v>
      </c>
      <c r="L84" s="195" t="s">
        <v>10505</v>
      </c>
      <c r="M84" s="196" t="s">
        <v>424</v>
      </c>
      <c r="N84" s="196" t="s">
        <v>424</v>
      </c>
      <c r="O84" s="196" t="s">
        <v>424</v>
      </c>
      <c r="P84" s="196" t="s">
        <v>10273</v>
      </c>
      <c r="Q84" s="197" t="s">
        <v>424</v>
      </c>
      <c r="R84" s="196" t="s">
        <v>423</v>
      </c>
      <c r="S84" s="197">
        <v>37680</v>
      </c>
      <c r="T84" s="197">
        <v>37680</v>
      </c>
      <c r="U84" s="206">
        <v>14</v>
      </c>
      <c r="V84" s="196">
        <v>4</v>
      </c>
      <c r="W84" s="195"/>
      <c r="X84" s="195" t="s">
        <v>142</v>
      </c>
      <c r="Y84" s="196" t="s">
        <v>428</v>
      </c>
      <c r="Z84" s="196" t="s">
        <v>2319</v>
      </c>
      <c r="AA84" s="196" t="s">
        <v>424</v>
      </c>
      <c r="AB84" s="196" t="s">
        <v>424</v>
      </c>
      <c r="AC84" s="196" t="s">
        <v>424</v>
      </c>
      <c r="AD84" s="195"/>
    </row>
    <row r="85" spans="1:30" s="205" customFormat="1" ht="19.5" customHeight="1" x14ac:dyDescent="0.2">
      <c r="A85" s="196">
        <v>72</v>
      </c>
      <c r="B85" s="196">
        <v>3030</v>
      </c>
      <c r="C85" s="196" t="s">
        <v>419</v>
      </c>
      <c r="D85" s="196" t="s">
        <v>10250</v>
      </c>
      <c r="E85" s="196" t="s">
        <v>10251</v>
      </c>
      <c r="F85" s="196" t="s">
        <v>10504</v>
      </c>
      <c r="G85" s="196" t="s">
        <v>423</v>
      </c>
      <c r="H85" s="195" t="s">
        <v>424</v>
      </c>
      <c r="I85" s="196" t="s">
        <v>1739</v>
      </c>
      <c r="J85" s="196" t="s">
        <v>1985</v>
      </c>
      <c r="K85" s="195" t="s">
        <v>424</v>
      </c>
      <c r="L85" s="195" t="s">
        <v>10505</v>
      </c>
      <c r="M85" s="196" t="s">
        <v>424</v>
      </c>
      <c r="N85" s="196" t="s">
        <v>424</v>
      </c>
      <c r="O85" s="196" t="s">
        <v>424</v>
      </c>
      <c r="P85" s="196" t="s">
        <v>10273</v>
      </c>
      <c r="Q85" s="197" t="s">
        <v>424</v>
      </c>
      <c r="R85" s="196" t="s">
        <v>423</v>
      </c>
      <c r="S85" s="197">
        <v>37680</v>
      </c>
      <c r="T85" s="197">
        <v>37680</v>
      </c>
      <c r="U85" s="206">
        <v>14</v>
      </c>
      <c r="V85" s="196">
        <v>5</v>
      </c>
      <c r="W85" s="195"/>
      <c r="X85" s="195" t="s">
        <v>143</v>
      </c>
      <c r="Y85" s="196" t="s">
        <v>428</v>
      </c>
      <c r="Z85" s="196" t="s">
        <v>10506</v>
      </c>
      <c r="AA85" s="196" t="s">
        <v>424</v>
      </c>
      <c r="AB85" s="196" t="s">
        <v>424</v>
      </c>
      <c r="AC85" s="196" t="s">
        <v>424</v>
      </c>
      <c r="AD85" s="195"/>
    </row>
    <row r="86" spans="1:30" s="205" customFormat="1" ht="19.5" customHeight="1" x14ac:dyDescent="0.2">
      <c r="A86" s="196">
        <v>73</v>
      </c>
      <c r="B86" s="196">
        <v>3030</v>
      </c>
      <c r="C86" s="196" t="s">
        <v>419</v>
      </c>
      <c r="D86" s="196" t="s">
        <v>10250</v>
      </c>
      <c r="E86" s="196" t="s">
        <v>10251</v>
      </c>
      <c r="F86" s="196" t="s">
        <v>10507</v>
      </c>
      <c r="G86" s="196" t="s">
        <v>423</v>
      </c>
      <c r="H86" s="195" t="s">
        <v>10508</v>
      </c>
      <c r="I86" s="196" t="s">
        <v>1739</v>
      </c>
      <c r="J86" s="196" t="s">
        <v>1801</v>
      </c>
      <c r="K86" s="195" t="s">
        <v>424</v>
      </c>
      <c r="L86" s="195" t="s">
        <v>10509</v>
      </c>
      <c r="M86" s="196" t="s">
        <v>424</v>
      </c>
      <c r="N86" s="196" t="s">
        <v>424</v>
      </c>
      <c r="O86" s="196" t="s">
        <v>10510</v>
      </c>
      <c r="P86" s="196" t="s">
        <v>10412</v>
      </c>
      <c r="Q86" s="197" t="s">
        <v>424</v>
      </c>
      <c r="R86" s="196" t="s">
        <v>423</v>
      </c>
      <c r="S86" s="197">
        <v>35547</v>
      </c>
      <c r="T86" s="197">
        <v>35746</v>
      </c>
      <c r="U86" s="206">
        <v>15</v>
      </c>
      <c r="V86" s="196">
        <v>1</v>
      </c>
      <c r="W86" s="195"/>
      <c r="X86" s="195"/>
      <c r="Y86" s="196" t="s">
        <v>428</v>
      </c>
      <c r="Z86" s="196" t="s">
        <v>637</v>
      </c>
      <c r="AA86" s="196" t="s">
        <v>424</v>
      </c>
      <c r="AB86" s="196" t="s">
        <v>424</v>
      </c>
      <c r="AC86" s="196" t="s">
        <v>424</v>
      </c>
      <c r="AD86" s="195"/>
    </row>
    <row r="87" spans="1:30" s="205" customFormat="1" ht="19.5" customHeight="1" x14ac:dyDescent="0.2">
      <c r="A87" s="196">
        <v>74</v>
      </c>
      <c r="B87" s="196">
        <v>3030</v>
      </c>
      <c r="C87" s="196" t="s">
        <v>419</v>
      </c>
      <c r="D87" s="196" t="s">
        <v>10250</v>
      </c>
      <c r="E87" s="196" t="s">
        <v>10251</v>
      </c>
      <c r="F87" s="196" t="s">
        <v>10511</v>
      </c>
      <c r="G87" s="196" t="s">
        <v>423</v>
      </c>
      <c r="H87" s="195" t="s">
        <v>10512</v>
      </c>
      <c r="I87" s="196" t="s">
        <v>1739</v>
      </c>
      <c r="J87" s="196" t="s">
        <v>1801</v>
      </c>
      <c r="K87" s="195" t="s">
        <v>424</v>
      </c>
      <c r="L87" s="195" t="s">
        <v>10513</v>
      </c>
      <c r="M87" s="196" t="s">
        <v>424</v>
      </c>
      <c r="N87" s="196" t="s">
        <v>424</v>
      </c>
      <c r="O87" s="196" t="s">
        <v>10514</v>
      </c>
      <c r="P87" s="196" t="s">
        <v>10515</v>
      </c>
      <c r="Q87" s="197" t="s">
        <v>424</v>
      </c>
      <c r="R87" s="196" t="s">
        <v>423</v>
      </c>
      <c r="S87" s="197">
        <v>35577</v>
      </c>
      <c r="T87" s="197">
        <v>36112</v>
      </c>
      <c r="U87" s="206">
        <v>15</v>
      </c>
      <c r="V87" s="196">
        <v>2</v>
      </c>
      <c r="W87" s="195"/>
      <c r="X87" s="195"/>
      <c r="Y87" s="196" t="s">
        <v>428</v>
      </c>
      <c r="Z87" s="196" t="s">
        <v>1464</v>
      </c>
      <c r="AA87" s="196" t="s">
        <v>424</v>
      </c>
      <c r="AB87" s="196" t="s">
        <v>424</v>
      </c>
      <c r="AC87" s="196" t="s">
        <v>424</v>
      </c>
      <c r="AD87" s="195" t="s">
        <v>10516</v>
      </c>
    </row>
    <row r="88" spans="1:30" s="205" customFormat="1" ht="19.5" customHeight="1" x14ac:dyDescent="0.2">
      <c r="A88" s="196">
        <v>75</v>
      </c>
      <c r="B88" s="196">
        <v>3030</v>
      </c>
      <c r="C88" s="196" t="s">
        <v>419</v>
      </c>
      <c r="D88" s="196" t="s">
        <v>10250</v>
      </c>
      <c r="E88" s="196" t="s">
        <v>10251</v>
      </c>
      <c r="F88" s="196" t="s">
        <v>10517</v>
      </c>
      <c r="G88" s="196" t="s">
        <v>423</v>
      </c>
      <c r="H88" s="195" t="s">
        <v>424</v>
      </c>
      <c r="I88" s="196" t="s">
        <v>1739</v>
      </c>
      <c r="J88" s="196" t="s">
        <v>1801</v>
      </c>
      <c r="K88" s="195" t="s">
        <v>424</v>
      </c>
      <c r="L88" s="195" t="s">
        <v>10518</v>
      </c>
      <c r="M88" s="196" t="s">
        <v>424</v>
      </c>
      <c r="N88" s="196" t="s">
        <v>424</v>
      </c>
      <c r="O88" s="196" t="s">
        <v>10519</v>
      </c>
      <c r="P88" s="196" t="s">
        <v>10520</v>
      </c>
      <c r="Q88" s="197" t="s">
        <v>424</v>
      </c>
      <c r="R88" s="196" t="s">
        <v>423</v>
      </c>
      <c r="S88" s="197">
        <v>35768</v>
      </c>
      <c r="T88" s="197">
        <v>36782</v>
      </c>
      <c r="U88" s="206">
        <v>15</v>
      </c>
      <c r="V88" s="196">
        <v>3</v>
      </c>
      <c r="W88" s="195"/>
      <c r="X88" s="195" t="s">
        <v>15</v>
      </c>
      <c r="Y88" s="196" t="s">
        <v>428</v>
      </c>
      <c r="Z88" s="196" t="s">
        <v>1192</v>
      </c>
      <c r="AA88" s="196" t="s">
        <v>424</v>
      </c>
      <c r="AB88" s="196" t="s">
        <v>424</v>
      </c>
      <c r="AC88" s="196" t="s">
        <v>424</v>
      </c>
      <c r="AD88" s="195"/>
    </row>
    <row r="89" spans="1:30" s="205" customFormat="1" ht="19.5" customHeight="1" x14ac:dyDescent="0.2">
      <c r="A89" s="196">
        <v>76</v>
      </c>
      <c r="B89" s="196">
        <v>3030</v>
      </c>
      <c r="C89" s="196" t="s">
        <v>419</v>
      </c>
      <c r="D89" s="196" t="s">
        <v>10250</v>
      </c>
      <c r="E89" s="196" t="s">
        <v>10251</v>
      </c>
      <c r="F89" s="196" t="s">
        <v>10517</v>
      </c>
      <c r="G89" s="196" t="s">
        <v>423</v>
      </c>
      <c r="H89" s="195" t="s">
        <v>10521</v>
      </c>
      <c r="I89" s="196" t="s">
        <v>1739</v>
      </c>
      <c r="J89" s="196" t="s">
        <v>1801</v>
      </c>
      <c r="K89" s="195" t="s">
        <v>424</v>
      </c>
      <c r="L89" s="195" t="s">
        <v>10518</v>
      </c>
      <c r="M89" s="196" t="s">
        <v>424</v>
      </c>
      <c r="N89" s="196" t="s">
        <v>424</v>
      </c>
      <c r="O89" s="196" t="s">
        <v>10522</v>
      </c>
      <c r="P89" s="207">
        <v>37027</v>
      </c>
      <c r="Q89" s="197" t="s">
        <v>424</v>
      </c>
      <c r="R89" s="196" t="s">
        <v>423</v>
      </c>
      <c r="S89" s="197">
        <v>36782</v>
      </c>
      <c r="T89" s="197">
        <v>37035</v>
      </c>
      <c r="U89" s="206">
        <v>15</v>
      </c>
      <c r="V89" s="196">
        <v>4</v>
      </c>
      <c r="W89" s="195"/>
      <c r="X89" s="195" t="s">
        <v>42</v>
      </c>
      <c r="Y89" s="196" t="s">
        <v>428</v>
      </c>
      <c r="Z89" s="196" t="s">
        <v>10523</v>
      </c>
      <c r="AA89" s="196" t="s">
        <v>424</v>
      </c>
      <c r="AB89" s="196" t="s">
        <v>424</v>
      </c>
      <c r="AC89" s="196" t="s">
        <v>424</v>
      </c>
      <c r="AD89" s="195"/>
    </row>
    <row r="90" spans="1:30" s="205" customFormat="1" ht="19.5" customHeight="1" x14ac:dyDescent="0.2">
      <c r="A90" s="196">
        <v>77</v>
      </c>
      <c r="B90" s="196">
        <v>3030</v>
      </c>
      <c r="C90" s="196" t="s">
        <v>419</v>
      </c>
      <c r="D90" s="196" t="s">
        <v>10250</v>
      </c>
      <c r="E90" s="196" t="s">
        <v>10251</v>
      </c>
      <c r="F90" s="196" t="s">
        <v>10524</v>
      </c>
      <c r="G90" s="196" t="s">
        <v>423</v>
      </c>
      <c r="H90" s="195" t="s">
        <v>10525</v>
      </c>
      <c r="I90" s="196" t="s">
        <v>1739</v>
      </c>
      <c r="J90" s="196" t="s">
        <v>1985</v>
      </c>
      <c r="K90" s="195" t="s">
        <v>424</v>
      </c>
      <c r="L90" s="195" t="s">
        <v>10526</v>
      </c>
      <c r="M90" s="196" t="s">
        <v>424</v>
      </c>
      <c r="N90" s="196" t="s">
        <v>424</v>
      </c>
      <c r="O90" s="196" t="s">
        <v>10527</v>
      </c>
      <c r="P90" s="207">
        <v>38266</v>
      </c>
      <c r="Q90" s="197" t="s">
        <v>10528</v>
      </c>
      <c r="R90" s="196" t="s">
        <v>423</v>
      </c>
      <c r="S90" s="197">
        <v>36499</v>
      </c>
      <c r="T90" s="197">
        <v>38714</v>
      </c>
      <c r="U90" s="206">
        <v>16</v>
      </c>
      <c r="V90" s="196">
        <v>1</v>
      </c>
      <c r="W90" s="195"/>
      <c r="X90" s="195"/>
      <c r="Y90" s="196" t="s">
        <v>428</v>
      </c>
      <c r="Z90" s="196" t="s">
        <v>1761</v>
      </c>
      <c r="AA90" s="196" t="s">
        <v>424</v>
      </c>
      <c r="AB90" s="196" t="s">
        <v>424</v>
      </c>
      <c r="AC90" s="196" t="s">
        <v>424</v>
      </c>
      <c r="AD90" s="195"/>
    </row>
    <row r="91" spans="1:30" s="205" customFormat="1" ht="19.5" customHeight="1" x14ac:dyDescent="0.2">
      <c r="A91" s="196">
        <v>78</v>
      </c>
      <c r="B91" s="196">
        <v>3030</v>
      </c>
      <c r="C91" s="196" t="s">
        <v>419</v>
      </c>
      <c r="D91" s="196" t="s">
        <v>10250</v>
      </c>
      <c r="E91" s="196" t="s">
        <v>10251</v>
      </c>
      <c r="F91" s="196" t="s">
        <v>10529</v>
      </c>
      <c r="G91" s="196" t="s">
        <v>423</v>
      </c>
      <c r="H91" s="195" t="s">
        <v>424</v>
      </c>
      <c r="I91" s="196" t="s">
        <v>2974</v>
      </c>
      <c r="J91" s="196" t="s">
        <v>2987</v>
      </c>
      <c r="K91" s="195" t="s">
        <v>424</v>
      </c>
      <c r="L91" s="195" t="s">
        <v>10530</v>
      </c>
      <c r="M91" s="196" t="s">
        <v>424</v>
      </c>
      <c r="N91" s="196" t="s">
        <v>424</v>
      </c>
      <c r="O91" s="196" t="s">
        <v>424</v>
      </c>
      <c r="P91" s="196" t="s">
        <v>10273</v>
      </c>
      <c r="Q91" s="197" t="s">
        <v>424</v>
      </c>
      <c r="R91" s="196" t="s">
        <v>423</v>
      </c>
      <c r="S91" s="197">
        <v>41556</v>
      </c>
      <c r="T91" s="197">
        <v>41955</v>
      </c>
      <c r="U91" s="206">
        <v>17</v>
      </c>
      <c r="V91" s="196">
        <v>1</v>
      </c>
      <c r="W91" s="195"/>
      <c r="X91" s="195"/>
      <c r="Y91" s="196" t="s">
        <v>428</v>
      </c>
      <c r="Z91" s="196" t="s">
        <v>524</v>
      </c>
      <c r="AA91" s="196" t="s">
        <v>424</v>
      </c>
      <c r="AB91" s="196" t="s">
        <v>424</v>
      </c>
      <c r="AC91" s="196" t="s">
        <v>424</v>
      </c>
      <c r="AD91" s="195"/>
    </row>
    <row r="92" spans="1:30" s="205" customFormat="1" ht="19.5" customHeight="1" x14ac:dyDescent="0.2">
      <c r="A92" s="196">
        <v>79</v>
      </c>
      <c r="B92" s="196">
        <v>3030</v>
      </c>
      <c r="C92" s="196" t="s">
        <v>419</v>
      </c>
      <c r="D92" s="196" t="s">
        <v>10250</v>
      </c>
      <c r="E92" s="196" t="s">
        <v>10251</v>
      </c>
      <c r="F92" s="196" t="s">
        <v>10531</v>
      </c>
      <c r="G92" s="196" t="s">
        <v>423</v>
      </c>
      <c r="H92" s="195" t="s">
        <v>424</v>
      </c>
      <c r="I92" s="196" t="s">
        <v>2974</v>
      </c>
      <c r="J92" s="196" t="s">
        <v>2987</v>
      </c>
      <c r="K92" s="195" t="s">
        <v>424</v>
      </c>
      <c r="L92" s="195" t="s">
        <v>10532</v>
      </c>
      <c r="M92" s="196" t="s">
        <v>424</v>
      </c>
      <c r="N92" s="196" t="s">
        <v>424</v>
      </c>
      <c r="O92" s="196" t="s">
        <v>424</v>
      </c>
      <c r="P92" s="196" t="s">
        <v>10273</v>
      </c>
      <c r="Q92" s="197" t="s">
        <v>424</v>
      </c>
      <c r="R92" s="196" t="s">
        <v>423</v>
      </c>
      <c r="S92" s="197">
        <v>41576</v>
      </c>
      <c r="T92" s="197">
        <v>41949</v>
      </c>
      <c r="U92" s="206">
        <v>17</v>
      </c>
      <c r="V92" s="196">
        <v>2</v>
      </c>
      <c r="W92" s="195"/>
      <c r="X92" s="195"/>
      <c r="Y92" s="196" t="s">
        <v>428</v>
      </c>
      <c r="Z92" s="196" t="s">
        <v>2163</v>
      </c>
      <c r="AA92" s="196" t="s">
        <v>424</v>
      </c>
      <c r="AB92" s="196" t="s">
        <v>424</v>
      </c>
      <c r="AC92" s="196" t="s">
        <v>424</v>
      </c>
      <c r="AD92" s="195" t="s">
        <v>10533</v>
      </c>
    </row>
    <row r="93" spans="1:30" s="205" customFormat="1" ht="19.5" customHeight="1" x14ac:dyDescent="0.2">
      <c r="A93" s="196">
        <v>80</v>
      </c>
      <c r="B93" s="196">
        <v>3030</v>
      </c>
      <c r="C93" s="196" t="s">
        <v>419</v>
      </c>
      <c r="D93" s="196" t="s">
        <v>10250</v>
      </c>
      <c r="E93" s="196" t="s">
        <v>10251</v>
      </c>
      <c r="F93" s="196" t="s">
        <v>10534</v>
      </c>
      <c r="G93" s="196" t="s">
        <v>423</v>
      </c>
      <c r="H93" s="195" t="s">
        <v>424</v>
      </c>
      <c r="I93" s="196" t="s">
        <v>2974</v>
      </c>
      <c r="J93" s="196" t="s">
        <v>9423</v>
      </c>
      <c r="K93" s="195" t="s">
        <v>424</v>
      </c>
      <c r="L93" s="195" t="s">
        <v>10535</v>
      </c>
      <c r="M93" s="196" t="s">
        <v>424</v>
      </c>
      <c r="N93" s="196" t="s">
        <v>424</v>
      </c>
      <c r="O93" s="196" t="s">
        <v>424</v>
      </c>
      <c r="P93" s="196" t="s">
        <v>10273</v>
      </c>
      <c r="Q93" s="197" t="s">
        <v>10536</v>
      </c>
      <c r="R93" s="196" t="s">
        <v>423</v>
      </c>
      <c r="S93" s="197">
        <v>40786</v>
      </c>
      <c r="T93" s="197">
        <v>41968</v>
      </c>
      <c r="U93" s="206">
        <v>17</v>
      </c>
      <c r="V93" s="196">
        <v>3</v>
      </c>
      <c r="W93" s="195"/>
      <c r="X93" s="195"/>
      <c r="Y93" s="196" t="s">
        <v>428</v>
      </c>
      <c r="Z93" s="196" t="s">
        <v>3902</v>
      </c>
      <c r="AA93" s="196" t="s">
        <v>424</v>
      </c>
      <c r="AB93" s="196" t="s">
        <v>424</v>
      </c>
      <c r="AC93" s="196" t="s">
        <v>424</v>
      </c>
      <c r="AD93" s="195" t="s">
        <v>10537</v>
      </c>
    </row>
    <row r="94" spans="1:30" s="205" customFormat="1" ht="19.5" customHeight="1" x14ac:dyDescent="0.2">
      <c r="A94" s="196">
        <v>81</v>
      </c>
      <c r="B94" s="196">
        <v>3030</v>
      </c>
      <c r="C94" s="196" t="s">
        <v>419</v>
      </c>
      <c r="D94" s="196" t="s">
        <v>10250</v>
      </c>
      <c r="E94" s="196" t="s">
        <v>10251</v>
      </c>
      <c r="F94" s="196" t="s">
        <v>10538</v>
      </c>
      <c r="G94" s="196" t="s">
        <v>423</v>
      </c>
      <c r="H94" s="195" t="s">
        <v>424</v>
      </c>
      <c r="I94" s="196" t="s">
        <v>2974</v>
      </c>
      <c r="J94" s="196" t="s">
        <v>9423</v>
      </c>
      <c r="K94" s="195" t="s">
        <v>10539</v>
      </c>
      <c r="L94" s="195" t="s">
        <v>10540</v>
      </c>
      <c r="M94" s="196" t="s">
        <v>424</v>
      </c>
      <c r="N94" s="196" t="s">
        <v>10541</v>
      </c>
      <c r="O94" s="196" t="s">
        <v>424</v>
      </c>
      <c r="P94" s="196" t="s">
        <v>10273</v>
      </c>
      <c r="Q94" s="197" t="s">
        <v>424</v>
      </c>
      <c r="R94" s="196" t="s">
        <v>423</v>
      </c>
      <c r="S94" s="197">
        <v>40745</v>
      </c>
      <c r="T94" s="197">
        <v>41988</v>
      </c>
      <c r="U94" s="206">
        <v>17</v>
      </c>
      <c r="V94" s="196">
        <v>4</v>
      </c>
      <c r="W94" s="195"/>
      <c r="X94" s="195"/>
      <c r="Y94" s="196" t="s">
        <v>428</v>
      </c>
      <c r="Z94" s="196" t="s">
        <v>1654</v>
      </c>
      <c r="AA94" s="196" t="s">
        <v>424</v>
      </c>
      <c r="AB94" s="196" t="s">
        <v>424</v>
      </c>
      <c r="AC94" s="196" t="s">
        <v>424</v>
      </c>
      <c r="AD94" s="195" t="s">
        <v>10542</v>
      </c>
    </row>
    <row r="95" spans="1:30" s="205" customFormat="1" ht="19.5" customHeight="1" x14ac:dyDescent="0.2">
      <c r="A95" s="196">
        <v>82</v>
      </c>
      <c r="B95" s="196">
        <v>3030</v>
      </c>
      <c r="C95" s="196" t="s">
        <v>419</v>
      </c>
      <c r="D95" s="196" t="s">
        <v>10250</v>
      </c>
      <c r="E95" s="196" t="s">
        <v>10251</v>
      </c>
      <c r="F95" s="196" t="s">
        <v>10543</v>
      </c>
      <c r="G95" s="196" t="s">
        <v>423</v>
      </c>
      <c r="H95" s="195" t="s">
        <v>424</v>
      </c>
      <c r="I95" s="196" t="s">
        <v>2974</v>
      </c>
      <c r="J95" s="196" t="s">
        <v>9603</v>
      </c>
      <c r="K95" s="195" t="s">
        <v>424</v>
      </c>
      <c r="L95" s="195" t="s">
        <v>10544</v>
      </c>
      <c r="M95" s="196" t="s">
        <v>424</v>
      </c>
      <c r="N95" s="196" t="s">
        <v>424</v>
      </c>
      <c r="O95" s="196" t="s">
        <v>5145</v>
      </c>
      <c r="P95" s="207">
        <v>41429</v>
      </c>
      <c r="Q95" s="197" t="s">
        <v>424</v>
      </c>
      <c r="R95" s="196" t="s">
        <v>423</v>
      </c>
      <c r="S95" s="197">
        <v>41416</v>
      </c>
      <c r="T95" s="197">
        <v>41968</v>
      </c>
      <c r="U95" s="206">
        <v>17</v>
      </c>
      <c r="V95" s="196">
        <v>5</v>
      </c>
      <c r="W95" s="195"/>
      <c r="X95" s="195"/>
      <c r="Y95" s="196" t="s">
        <v>428</v>
      </c>
      <c r="Z95" s="196" t="s">
        <v>1134</v>
      </c>
      <c r="AA95" s="196" t="s">
        <v>424</v>
      </c>
      <c r="AB95" s="196" t="s">
        <v>424</v>
      </c>
      <c r="AC95" s="196" t="s">
        <v>424</v>
      </c>
      <c r="AD95" s="195" t="s">
        <v>10545</v>
      </c>
    </row>
    <row r="96" spans="1:30" s="205" customFormat="1" ht="19.5" customHeight="1" x14ac:dyDescent="0.2">
      <c r="A96" s="196">
        <v>83</v>
      </c>
      <c r="B96" s="196">
        <v>3030</v>
      </c>
      <c r="C96" s="196" t="s">
        <v>419</v>
      </c>
      <c r="D96" s="196" t="s">
        <v>10250</v>
      </c>
      <c r="E96" s="196" t="s">
        <v>10251</v>
      </c>
      <c r="F96" s="196" t="s">
        <v>10546</v>
      </c>
      <c r="G96" s="196" t="s">
        <v>423</v>
      </c>
      <c r="H96" s="195" t="s">
        <v>424</v>
      </c>
      <c r="I96" s="196" t="s">
        <v>2974</v>
      </c>
      <c r="J96" s="196" t="s">
        <v>9603</v>
      </c>
      <c r="K96" s="195" t="s">
        <v>424</v>
      </c>
      <c r="L96" s="195" t="s">
        <v>10547</v>
      </c>
      <c r="M96" s="196" t="s">
        <v>424</v>
      </c>
      <c r="N96" s="196" t="s">
        <v>424</v>
      </c>
      <c r="O96" s="196" t="s">
        <v>424</v>
      </c>
      <c r="P96" s="196" t="s">
        <v>10273</v>
      </c>
      <c r="Q96" s="197" t="s">
        <v>424</v>
      </c>
      <c r="R96" s="196" t="s">
        <v>423</v>
      </c>
      <c r="S96" s="197">
        <v>41057</v>
      </c>
      <c r="T96" s="197">
        <v>41939</v>
      </c>
      <c r="U96" s="206">
        <v>17</v>
      </c>
      <c r="V96" s="196">
        <v>6</v>
      </c>
      <c r="W96" s="195"/>
      <c r="X96" s="195"/>
      <c r="Y96" s="196" t="s">
        <v>428</v>
      </c>
      <c r="Z96" s="196" t="s">
        <v>7089</v>
      </c>
      <c r="AA96" s="196" t="s">
        <v>424</v>
      </c>
      <c r="AB96" s="196" t="s">
        <v>424</v>
      </c>
      <c r="AC96" s="196" t="s">
        <v>424</v>
      </c>
      <c r="AD96" s="195" t="s">
        <v>10548</v>
      </c>
    </row>
    <row r="97" spans="1:30" s="205" customFormat="1" ht="19.5" customHeight="1" x14ac:dyDescent="0.2">
      <c r="A97" s="196">
        <v>84</v>
      </c>
      <c r="B97" s="196">
        <v>3030</v>
      </c>
      <c r="C97" s="196" t="s">
        <v>419</v>
      </c>
      <c r="D97" s="196" t="s">
        <v>10250</v>
      </c>
      <c r="E97" s="196" t="s">
        <v>10251</v>
      </c>
      <c r="F97" s="196" t="s">
        <v>10549</v>
      </c>
      <c r="G97" s="196" t="s">
        <v>423</v>
      </c>
      <c r="H97" s="195" t="s">
        <v>424</v>
      </c>
      <c r="I97" s="196" t="s">
        <v>2974</v>
      </c>
      <c r="J97" s="196" t="s">
        <v>9370</v>
      </c>
      <c r="K97" s="195" t="s">
        <v>424</v>
      </c>
      <c r="L97" s="195" t="s">
        <v>10550</v>
      </c>
      <c r="M97" s="196" t="s">
        <v>424</v>
      </c>
      <c r="N97" s="196" t="s">
        <v>424</v>
      </c>
      <c r="O97" s="196" t="s">
        <v>424</v>
      </c>
      <c r="P97" s="196" t="s">
        <v>424</v>
      </c>
      <c r="Q97" s="196" t="s">
        <v>424</v>
      </c>
      <c r="R97" s="196" t="s">
        <v>423</v>
      </c>
      <c r="S97" s="197">
        <v>41457</v>
      </c>
      <c r="T97" s="197">
        <v>41883</v>
      </c>
      <c r="U97" s="206">
        <v>17</v>
      </c>
      <c r="V97" s="196">
        <v>7</v>
      </c>
      <c r="W97" s="195"/>
      <c r="X97" s="195"/>
      <c r="Y97" s="196" t="s">
        <v>428</v>
      </c>
      <c r="Z97" s="196" t="s">
        <v>620</v>
      </c>
      <c r="AA97" s="196" t="s">
        <v>424</v>
      </c>
      <c r="AB97" s="196" t="s">
        <v>424</v>
      </c>
      <c r="AC97" s="196" t="s">
        <v>424</v>
      </c>
      <c r="AD97" s="195" t="s">
        <v>10551</v>
      </c>
    </row>
    <row r="98" spans="1:30" s="205" customFormat="1" ht="19.5" customHeight="1" x14ac:dyDescent="0.2">
      <c r="A98" s="196">
        <v>85</v>
      </c>
      <c r="B98" s="196">
        <v>3030</v>
      </c>
      <c r="C98" s="196" t="s">
        <v>419</v>
      </c>
      <c r="D98" s="196" t="s">
        <v>10250</v>
      </c>
      <c r="E98" s="196" t="s">
        <v>10251</v>
      </c>
      <c r="F98" s="196" t="s">
        <v>10549</v>
      </c>
      <c r="G98" s="196" t="s">
        <v>423</v>
      </c>
      <c r="H98" s="195" t="s">
        <v>424</v>
      </c>
      <c r="I98" s="196" t="s">
        <v>2974</v>
      </c>
      <c r="J98" s="196" t="s">
        <v>9370</v>
      </c>
      <c r="K98" s="195" t="s">
        <v>424</v>
      </c>
      <c r="L98" s="195" t="s">
        <v>10550</v>
      </c>
      <c r="M98" s="196" t="s">
        <v>424</v>
      </c>
      <c r="N98" s="196" t="s">
        <v>424</v>
      </c>
      <c r="O98" s="196" t="s">
        <v>424</v>
      </c>
      <c r="P98" s="196" t="s">
        <v>424</v>
      </c>
      <c r="Q98" s="196" t="s">
        <v>424</v>
      </c>
      <c r="R98" s="196" t="s">
        <v>423</v>
      </c>
      <c r="S98" s="197">
        <v>41883</v>
      </c>
      <c r="T98" s="197">
        <v>41883</v>
      </c>
      <c r="U98" s="206">
        <v>17</v>
      </c>
      <c r="V98" s="196">
        <v>8</v>
      </c>
      <c r="W98" s="195"/>
      <c r="X98" s="195"/>
      <c r="Y98" s="196" t="s">
        <v>428</v>
      </c>
      <c r="Z98" s="196" t="s">
        <v>4378</v>
      </c>
      <c r="AA98" s="196" t="s">
        <v>424</v>
      </c>
      <c r="AB98" s="196" t="s">
        <v>424</v>
      </c>
      <c r="AC98" s="196" t="s">
        <v>424</v>
      </c>
      <c r="AD98" s="195"/>
    </row>
    <row r="99" spans="1:30" s="205" customFormat="1" ht="19.5" customHeight="1" x14ac:dyDescent="0.2">
      <c r="A99" s="196">
        <v>86</v>
      </c>
      <c r="B99" s="196">
        <v>3030</v>
      </c>
      <c r="C99" s="196" t="s">
        <v>419</v>
      </c>
      <c r="D99" s="196" t="s">
        <v>10250</v>
      </c>
      <c r="E99" s="196" t="s">
        <v>10251</v>
      </c>
      <c r="F99" s="196" t="s">
        <v>10552</v>
      </c>
      <c r="G99" s="196" t="s">
        <v>423</v>
      </c>
      <c r="H99" s="195" t="s">
        <v>424</v>
      </c>
      <c r="I99" s="196" t="s">
        <v>2974</v>
      </c>
      <c r="J99" s="196" t="s">
        <v>9603</v>
      </c>
      <c r="K99" s="195" t="s">
        <v>424</v>
      </c>
      <c r="L99" s="195" t="s">
        <v>10553</v>
      </c>
      <c r="M99" s="196" t="s">
        <v>424</v>
      </c>
      <c r="N99" s="196" t="s">
        <v>424</v>
      </c>
      <c r="O99" s="196" t="s">
        <v>424</v>
      </c>
      <c r="P99" s="196" t="s">
        <v>10273</v>
      </c>
      <c r="Q99" s="197" t="s">
        <v>424</v>
      </c>
      <c r="R99" s="196" t="s">
        <v>423</v>
      </c>
      <c r="S99" s="197">
        <v>41416</v>
      </c>
      <c r="T99" s="197">
        <v>41939</v>
      </c>
      <c r="U99" s="206">
        <v>18</v>
      </c>
      <c r="V99" s="196">
        <v>1</v>
      </c>
      <c r="W99" s="195"/>
      <c r="X99" s="195"/>
      <c r="Y99" s="196" t="s">
        <v>428</v>
      </c>
      <c r="Z99" s="196" t="s">
        <v>3041</v>
      </c>
      <c r="AA99" s="196" t="s">
        <v>424</v>
      </c>
      <c r="AB99" s="196" t="s">
        <v>424</v>
      </c>
      <c r="AC99" s="196" t="s">
        <v>424</v>
      </c>
      <c r="AD99" s="195" t="s">
        <v>10554</v>
      </c>
    </row>
    <row r="100" spans="1:30" s="205" customFormat="1" ht="19.5" customHeight="1" x14ac:dyDescent="0.2">
      <c r="A100" s="196">
        <v>87</v>
      </c>
      <c r="B100" s="196">
        <v>3030</v>
      </c>
      <c r="C100" s="196" t="s">
        <v>419</v>
      </c>
      <c r="D100" s="196" t="s">
        <v>10250</v>
      </c>
      <c r="E100" s="196" t="s">
        <v>10251</v>
      </c>
      <c r="F100" s="196" t="s">
        <v>10555</v>
      </c>
      <c r="G100" s="196" t="s">
        <v>423</v>
      </c>
      <c r="H100" s="195" t="s">
        <v>424</v>
      </c>
      <c r="I100" s="196" t="s">
        <v>2974</v>
      </c>
      <c r="J100" s="196" t="s">
        <v>2987</v>
      </c>
      <c r="K100" s="195" t="s">
        <v>424</v>
      </c>
      <c r="L100" s="195" t="s">
        <v>10556</v>
      </c>
      <c r="M100" s="196" t="s">
        <v>424</v>
      </c>
      <c r="N100" s="196" t="s">
        <v>424</v>
      </c>
      <c r="O100" s="196" t="s">
        <v>424</v>
      </c>
      <c r="P100" s="196" t="s">
        <v>10273</v>
      </c>
      <c r="Q100" s="197" t="s">
        <v>424</v>
      </c>
      <c r="R100" s="196" t="s">
        <v>423</v>
      </c>
      <c r="S100" s="197">
        <v>41830</v>
      </c>
      <c r="T100" s="197">
        <v>42333</v>
      </c>
      <c r="U100" s="206">
        <v>18</v>
      </c>
      <c r="V100" s="196">
        <v>2</v>
      </c>
      <c r="W100" s="195"/>
      <c r="X100" s="195"/>
      <c r="Y100" s="196" t="s">
        <v>428</v>
      </c>
      <c r="Z100" s="196" t="s">
        <v>1332</v>
      </c>
      <c r="AA100" s="196" t="s">
        <v>424</v>
      </c>
      <c r="AB100" s="196" t="s">
        <v>424</v>
      </c>
      <c r="AC100" s="196" t="s">
        <v>424</v>
      </c>
      <c r="AD100" s="195" t="s">
        <v>10542</v>
      </c>
    </row>
    <row r="101" spans="1:30" s="205" customFormat="1" ht="19.5" customHeight="1" x14ac:dyDescent="0.2">
      <c r="A101" s="196">
        <v>88</v>
      </c>
      <c r="B101" s="196">
        <v>3030</v>
      </c>
      <c r="C101" s="196" t="s">
        <v>419</v>
      </c>
      <c r="D101" s="196" t="s">
        <v>10250</v>
      </c>
      <c r="E101" s="196" t="s">
        <v>10251</v>
      </c>
      <c r="F101" s="196" t="s">
        <v>10557</v>
      </c>
      <c r="G101" s="196" t="s">
        <v>423</v>
      </c>
      <c r="H101" s="195" t="s">
        <v>424</v>
      </c>
      <c r="I101" s="196" t="s">
        <v>3053</v>
      </c>
      <c r="J101" s="196" t="s">
        <v>3076</v>
      </c>
      <c r="K101" s="195" t="s">
        <v>10558</v>
      </c>
      <c r="L101" s="195" t="s">
        <v>10559</v>
      </c>
      <c r="M101" s="196" t="s">
        <v>424</v>
      </c>
      <c r="N101" s="196" t="s">
        <v>10560</v>
      </c>
      <c r="O101" s="196" t="s">
        <v>10561</v>
      </c>
      <c r="P101" s="207">
        <v>35793</v>
      </c>
      <c r="Q101" s="197" t="s">
        <v>424</v>
      </c>
      <c r="R101" s="196" t="s">
        <v>423</v>
      </c>
      <c r="S101" s="197">
        <v>42139</v>
      </c>
      <c r="T101" s="197">
        <v>42139</v>
      </c>
      <c r="U101" s="206">
        <v>19</v>
      </c>
      <c r="V101" s="196">
        <v>1</v>
      </c>
      <c r="W101" s="195"/>
      <c r="X101" s="195"/>
      <c r="Y101" s="196" t="s">
        <v>428</v>
      </c>
      <c r="Z101" s="196" t="s">
        <v>1517</v>
      </c>
      <c r="AA101" s="196" t="s">
        <v>424</v>
      </c>
      <c r="AB101" s="196" t="s">
        <v>424</v>
      </c>
      <c r="AC101" s="196" t="s">
        <v>424</v>
      </c>
      <c r="AD101" s="195" t="s">
        <v>10562</v>
      </c>
    </row>
    <row r="102" spans="1:30" s="205" customFormat="1" ht="19.5" customHeight="1" x14ac:dyDescent="0.2">
      <c r="A102" s="196">
        <v>89</v>
      </c>
      <c r="B102" s="196">
        <v>3030</v>
      </c>
      <c r="C102" s="196" t="s">
        <v>419</v>
      </c>
      <c r="D102" s="196" t="s">
        <v>10250</v>
      </c>
      <c r="E102" s="196" t="s">
        <v>10251</v>
      </c>
      <c r="F102" s="196" t="s">
        <v>10563</v>
      </c>
      <c r="G102" s="196" t="s">
        <v>423</v>
      </c>
      <c r="H102" s="195" t="s">
        <v>424</v>
      </c>
      <c r="I102" s="196" t="s">
        <v>3053</v>
      </c>
      <c r="J102" s="196" t="s">
        <v>9312</v>
      </c>
      <c r="K102" s="195" t="s">
        <v>424</v>
      </c>
      <c r="L102" s="195" t="s">
        <v>10564</v>
      </c>
      <c r="M102" s="196" t="s">
        <v>424</v>
      </c>
      <c r="N102" s="196" t="s">
        <v>424</v>
      </c>
      <c r="O102" s="196" t="s">
        <v>10565</v>
      </c>
      <c r="P102" s="207">
        <v>40805</v>
      </c>
      <c r="Q102" s="197" t="s">
        <v>10566</v>
      </c>
      <c r="R102" s="196" t="s">
        <v>423</v>
      </c>
      <c r="S102" s="197">
        <v>40805</v>
      </c>
      <c r="T102" s="197">
        <v>40805</v>
      </c>
      <c r="U102" s="206">
        <v>19</v>
      </c>
      <c r="V102" s="196">
        <v>2</v>
      </c>
      <c r="W102" s="195"/>
      <c r="X102" s="195"/>
      <c r="Y102" s="196" t="s">
        <v>428</v>
      </c>
      <c r="Z102" s="196" t="s">
        <v>3386</v>
      </c>
      <c r="AA102" s="196" t="s">
        <v>424</v>
      </c>
      <c r="AB102" s="196" t="s">
        <v>424</v>
      </c>
      <c r="AC102" s="196" t="s">
        <v>424</v>
      </c>
      <c r="AD102" s="195" t="s">
        <v>10567</v>
      </c>
    </row>
    <row r="103" spans="1:30" s="205" customFormat="1" ht="19.5" customHeight="1" x14ac:dyDescent="0.2">
      <c r="A103" s="196">
        <v>90</v>
      </c>
      <c r="B103" s="196">
        <v>3030</v>
      </c>
      <c r="C103" s="196" t="s">
        <v>419</v>
      </c>
      <c r="D103" s="196" t="s">
        <v>10250</v>
      </c>
      <c r="E103" s="196" t="s">
        <v>10251</v>
      </c>
      <c r="F103" s="196" t="s">
        <v>10568</v>
      </c>
      <c r="G103" s="196" t="s">
        <v>423</v>
      </c>
      <c r="H103" s="195" t="s">
        <v>424</v>
      </c>
      <c r="I103" s="196" t="s">
        <v>3053</v>
      </c>
      <c r="J103" s="196" t="s">
        <v>3117</v>
      </c>
      <c r="K103" s="195" t="s">
        <v>10569</v>
      </c>
      <c r="L103" s="195" t="s">
        <v>10570</v>
      </c>
      <c r="M103" s="196" t="s">
        <v>424</v>
      </c>
      <c r="N103" s="196" t="s">
        <v>424</v>
      </c>
      <c r="O103" s="196" t="s">
        <v>424</v>
      </c>
      <c r="P103" s="196" t="s">
        <v>10273</v>
      </c>
      <c r="Q103" s="197" t="s">
        <v>424</v>
      </c>
      <c r="R103" s="196" t="s">
        <v>423</v>
      </c>
      <c r="S103" s="197">
        <v>34416</v>
      </c>
      <c r="T103" s="197">
        <v>36101</v>
      </c>
      <c r="U103" s="206">
        <v>19</v>
      </c>
      <c r="V103" s="196">
        <v>3</v>
      </c>
      <c r="W103" s="195"/>
      <c r="X103" s="195" t="s">
        <v>144</v>
      </c>
      <c r="Y103" s="196" t="s">
        <v>428</v>
      </c>
      <c r="Z103" s="196" t="s">
        <v>620</v>
      </c>
      <c r="AA103" s="196" t="s">
        <v>424</v>
      </c>
      <c r="AB103" s="196" t="s">
        <v>424</v>
      </c>
      <c r="AC103" s="196" t="s">
        <v>424</v>
      </c>
      <c r="AD103" s="195"/>
    </row>
    <row r="104" spans="1:30" s="205" customFormat="1" ht="19.5" customHeight="1" x14ac:dyDescent="0.2">
      <c r="A104" s="196">
        <v>91</v>
      </c>
      <c r="B104" s="196">
        <v>3030</v>
      </c>
      <c r="C104" s="196" t="s">
        <v>419</v>
      </c>
      <c r="D104" s="196" t="s">
        <v>10250</v>
      </c>
      <c r="E104" s="196" t="s">
        <v>10251</v>
      </c>
      <c r="F104" s="196" t="s">
        <v>10568</v>
      </c>
      <c r="G104" s="196" t="s">
        <v>423</v>
      </c>
      <c r="H104" s="195" t="s">
        <v>424</v>
      </c>
      <c r="I104" s="196" t="s">
        <v>3053</v>
      </c>
      <c r="J104" s="196" t="s">
        <v>3117</v>
      </c>
      <c r="K104" s="195" t="s">
        <v>10569</v>
      </c>
      <c r="L104" s="195" t="s">
        <v>10570</v>
      </c>
      <c r="M104" s="196" t="s">
        <v>424</v>
      </c>
      <c r="N104" s="196" t="s">
        <v>424</v>
      </c>
      <c r="O104" s="196" t="s">
        <v>424</v>
      </c>
      <c r="P104" s="196" t="s">
        <v>10273</v>
      </c>
      <c r="Q104" s="197" t="s">
        <v>424</v>
      </c>
      <c r="R104" s="196" t="s">
        <v>423</v>
      </c>
      <c r="S104" s="197">
        <v>36103</v>
      </c>
      <c r="T104" s="197">
        <v>36103</v>
      </c>
      <c r="U104" s="206">
        <v>19</v>
      </c>
      <c r="V104" s="196">
        <v>4</v>
      </c>
      <c r="W104" s="195"/>
      <c r="X104" s="195" t="s">
        <v>195</v>
      </c>
      <c r="Y104" s="196" t="s">
        <v>428</v>
      </c>
      <c r="Z104" s="196" t="s">
        <v>6619</v>
      </c>
      <c r="AA104" s="196" t="s">
        <v>424</v>
      </c>
      <c r="AB104" s="196" t="s">
        <v>424</v>
      </c>
      <c r="AC104" s="196" t="s">
        <v>424</v>
      </c>
      <c r="AD104" s="195"/>
    </row>
    <row r="105" spans="1:30" s="205" customFormat="1" ht="19.5" customHeight="1" x14ac:dyDescent="0.2">
      <c r="A105" s="196">
        <v>92</v>
      </c>
      <c r="B105" s="196">
        <v>3030</v>
      </c>
      <c r="C105" s="196" t="s">
        <v>419</v>
      </c>
      <c r="D105" s="196" t="s">
        <v>10250</v>
      </c>
      <c r="E105" s="196" t="s">
        <v>10251</v>
      </c>
      <c r="F105" s="196" t="s">
        <v>10568</v>
      </c>
      <c r="G105" s="196" t="s">
        <v>423</v>
      </c>
      <c r="H105" s="195" t="s">
        <v>424</v>
      </c>
      <c r="I105" s="196" t="s">
        <v>3053</v>
      </c>
      <c r="J105" s="196" t="s">
        <v>3117</v>
      </c>
      <c r="K105" s="195" t="s">
        <v>10569</v>
      </c>
      <c r="L105" s="195" t="s">
        <v>10570</v>
      </c>
      <c r="M105" s="196" t="s">
        <v>424</v>
      </c>
      <c r="N105" s="196" t="s">
        <v>10571</v>
      </c>
      <c r="O105" s="196" t="s">
        <v>10572</v>
      </c>
      <c r="P105" s="207">
        <v>32715</v>
      </c>
      <c r="Q105" s="197" t="s">
        <v>10573</v>
      </c>
      <c r="R105" s="196" t="s">
        <v>423</v>
      </c>
      <c r="S105" s="197">
        <v>36103</v>
      </c>
      <c r="T105" s="197">
        <v>36220</v>
      </c>
      <c r="U105" s="206">
        <v>19</v>
      </c>
      <c r="V105" s="196">
        <v>5</v>
      </c>
      <c r="W105" s="195"/>
      <c r="X105" s="195" t="s">
        <v>196</v>
      </c>
      <c r="Y105" s="196" t="s">
        <v>428</v>
      </c>
      <c r="Z105" s="196" t="s">
        <v>5281</v>
      </c>
      <c r="AA105" s="196" t="s">
        <v>424</v>
      </c>
      <c r="AB105" s="196" t="s">
        <v>424</v>
      </c>
      <c r="AC105" s="196" t="s">
        <v>424</v>
      </c>
      <c r="AD105" s="195"/>
    </row>
    <row r="106" spans="1:30" s="205" customFormat="1" ht="19.5" customHeight="1" x14ac:dyDescent="0.2">
      <c r="A106" s="196">
        <v>93</v>
      </c>
      <c r="B106" s="196">
        <v>3030</v>
      </c>
      <c r="C106" s="196" t="s">
        <v>419</v>
      </c>
      <c r="D106" s="196" t="s">
        <v>10250</v>
      </c>
      <c r="E106" s="196" t="s">
        <v>10251</v>
      </c>
      <c r="F106" s="196" t="s">
        <v>10568</v>
      </c>
      <c r="G106" s="196" t="s">
        <v>423</v>
      </c>
      <c r="H106" s="195" t="s">
        <v>424</v>
      </c>
      <c r="I106" s="196" t="s">
        <v>3053</v>
      </c>
      <c r="J106" s="196" t="s">
        <v>3117</v>
      </c>
      <c r="K106" s="195" t="s">
        <v>10569</v>
      </c>
      <c r="L106" s="195" t="s">
        <v>10570</v>
      </c>
      <c r="M106" s="196" t="s">
        <v>424</v>
      </c>
      <c r="N106" s="196" t="s">
        <v>424</v>
      </c>
      <c r="O106" s="196" t="s">
        <v>10574</v>
      </c>
      <c r="P106" s="196" t="s">
        <v>10575</v>
      </c>
      <c r="Q106" s="197" t="s">
        <v>10576</v>
      </c>
      <c r="R106" s="196" t="s">
        <v>423</v>
      </c>
      <c r="S106" s="197">
        <v>36220</v>
      </c>
      <c r="T106" s="197">
        <v>36413</v>
      </c>
      <c r="U106" s="206">
        <v>19</v>
      </c>
      <c r="V106" s="196">
        <v>6</v>
      </c>
      <c r="W106" s="195"/>
      <c r="X106" s="195" t="s">
        <v>147</v>
      </c>
      <c r="Y106" s="196" t="s">
        <v>428</v>
      </c>
      <c r="Z106" s="196" t="s">
        <v>10577</v>
      </c>
      <c r="AA106" s="196" t="s">
        <v>424</v>
      </c>
      <c r="AB106" s="196" t="s">
        <v>424</v>
      </c>
      <c r="AC106" s="196" t="s">
        <v>424</v>
      </c>
      <c r="AD106" s="195"/>
    </row>
    <row r="107" spans="1:30" s="205" customFormat="1" ht="19.5" customHeight="1" x14ac:dyDescent="0.2">
      <c r="A107" s="196">
        <v>94</v>
      </c>
      <c r="B107" s="196">
        <v>3030</v>
      </c>
      <c r="C107" s="196" t="s">
        <v>419</v>
      </c>
      <c r="D107" s="196" t="s">
        <v>10250</v>
      </c>
      <c r="E107" s="196" t="s">
        <v>10251</v>
      </c>
      <c r="F107" s="196" t="s">
        <v>10568</v>
      </c>
      <c r="G107" s="196" t="s">
        <v>423</v>
      </c>
      <c r="H107" s="195" t="s">
        <v>424</v>
      </c>
      <c r="I107" s="196" t="s">
        <v>3053</v>
      </c>
      <c r="J107" s="196" t="s">
        <v>3117</v>
      </c>
      <c r="K107" s="195" t="s">
        <v>10569</v>
      </c>
      <c r="L107" s="195" t="s">
        <v>10570</v>
      </c>
      <c r="M107" s="196" t="s">
        <v>424</v>
      </c>
      <c r="N107" s="196" t="s">
        <v>424</v>
      </c>
      <c r="O107" s="196" t="s">
        <v>424</v>
      </c>
      <c r="P107" s="196" t="s">
        <v>424</v>
      </c>
      <c r="Q107" s="196" t="s">
        <v>424</v>
      </c>
      <c r="R107" s="196" t="s">
        <v>423</v>
      </c>
      <c r="S107" s="197">
        <v>36413</v>
      </c>
      <c r="T107" s="197">
        <v>36413</v>
      </c>
      <c r="U107" s="206">
        <v>19</v>
      </c>
      <c r="V107" s="196">
        <v>7</v>
      </c>
      <c r="W107" s="195"/>
      <c r="X107" s="195" t="s">
        <v>148</v>
      </c>
      <c r="Y107" s="196" t="s">
        <v>428</v>
      </c>
      <c r="Z107" s="196" t="s">
        <v>10578</v>
      </c>
      <c r="AA107" s="196" t="s">
        <v>424</v>
      </c>
      <c r="AB107" s="196" t="s">
        <v>424</v>
      </c>
      <c r="AC107" s="196" t="s">
        <v>424</v>
      </c>
      <c r="AD107" s="195"/>
    </row>
    <row r="108" spans="1:30" s="205" customFormat="1" ht="19.5" customHeight="1" x14ac:dyDescent="0.2">
      <c r="A108" s="196">
        <v>95</v>
      </c>
      <c r="B108" s="196">
        <v>3030</v>
      </c>
      <c r="C108" s="196" t="s">
        <v>419</v>
      </c>
      <c r="D108" s="196" t="s">
        <v>10250</v>
      </c>
      <c r="E108" s="196" t="s">
        <v>10251</v>
      </c>
      <c r="F108" s="196" t="s">
        <v>10568</v>
      </c>
      <c r="G108" s="196" t="s">
        <v>423</v>
      </c>
      <c r="H108" s="195" t="s">
        <v>424</v>
      </c>
      <c r="I108" s="196" t="s">
        <v>3053</v>
      </c>
      <c r="J108" s="196" t="s">
        <v>3117</v>
      </c>
      <c r="K108" s="195" t="s">
        <v>10569</v>
      </c>
      <c r="L108" s="195" t="s">
        <v>10570</v>
      </c>
      <c r="M108" s="196" t="s">
        <v>424</v>
      </c>
      <c r="N108" s="196" t="s">
        <v>424</v>
      </c>
      <c r="O108" s="196" t="s">
        <v>10579</v>
      </c>
      <c r="P108" s="197">
        <v>37252</v>
      </c>
      <c r="Q108" s="197" t="s">
        <v>10580</v>
      </c>
      <c r="R108" s="196" t="s">
        <v>423</v>
      </c>
      <c r="S108" s="197">
        <v>36413</v>
      </c>
      <c r="T108" s="197">
        <v>37269</v>
      </c>
      <c r="U108" s="206">
        <v>20</v>
      </c>
      <c r="V108" s="196">
        <v>1</v>
      </c>
      <c r="W108" s="195"/>
      <c r="X108" s="195" t="s">
        <v>149</v>
      </c>
      <c r="Y108" s="196" t="s">
        <v>428</v>
      </c>
      <c r="Z108" s="196" t="s">
        <v>10581</v>
      </c>
      <c r="AA108" s="196" t="s">
        <v>424</v>
      </c>
      <c r="AB108" s="196" t="s">
        <v>424</v>
      </c>
      <c r="AC108" s="196" t="s">
        <v>424</v>
      </c>
      <c r="AD108" s="195" t="s">
        <v>10582</v>
      </c>
    </row>
    <row r="109" spans="1:30" s="205" customFormat="1" ht="19.5" customHeight="1" x14ac:dyDescent="0.2">
      <c r="A109" s="196">
        <v>96</v>
      </c>
      <c r="B109" s="196">
        <v>3030</v>
      </c>
      <c r="C109" s="196" t="s">
        <v>419</v>
      </c>
      <c r="D109" s="196" t="s">
        <v>10250</v>
      </c>
      <c r="E109" s="196" t="s">
        <v>10251</v>
      </c>
      <c r="F109" s="196" t="s">
        <v>10583</v>
      </c>
      <c r="G109" s="196" t="s">
        <v>423</v>
      </c>
      <c r="H109" s="195" t="s">
        <v>424</v>
      </c>
      <c r="I109" s="196" t="s">
        <v>3053</v>
      </c>
      <c r="J109" s="196" t="s">
        <v>1334</v>
      </c>
      <c r="K109" s="195" t="s">
        <v>831</v>
      </c>
      <c r="L109" s="195" t="s">
        <v>10584</v>
      </c>
      <c r="M109" s="196" t="s">
        <v>424</v>
      </c>
      <c r="N109" s="196">
        <v>16731</v>
      </c>
      <c r="O109" s="196" t="s">
        <v>10585</v>
      </c>
      <c r="P109" s="207">
        <v>35835</v>
      </c>
      <c r="Q109" s="197" t="s">
        <v>10586</v>
      </c>
      <c r="R109" s="196" t="s">
        <v>423</v>
      </c>
      <c r="S109" s="197">
        <v>35281</v>
      </c>
      <c r="T109" s="197">
        <v>40703</v>
      </c>
      <c r="U109" s="206">
        <v>20</v>
      </c>
      <c r="V109" s="196">
        <v>2</v>
      </c>
      <c r="W109" s="195"/>
      <c r="X109" s="195"/>
      <c r="Y109" s="196" t="s">
        <v>428</v>
      </c>
      <c r="Z109" s="196" t="s">
        <v>2279</v>
      </c>
      <c r="AA109" s="196" t="s">
        <v>424</v>
      </c>
      <c r="AB109" s="196" t="s">
        <v>424</v>
      </c>
      <c r="AC109" s="196" t="s">
        <v>424</v>
      </c>
      <c r="AD109" s="195" t="s">
        <v>10587</v>
      </c>
    </row>
    <row r="110" spans="1:30" s="205" customFormat="1" ht="19.5" customHeight="1" x14ac:dyDescent="0.2">
      <c r="A110" s="196">
        <v>97</v>
      </c>
      <c r="B110" s="196">
        <v>3030</v>
      </c>
      <c r="C110" s="196" t="s">
        <v>419</v>
      </c>
      <c r="D110" s="196" t="s">
        <v>10250</v>
      </c>
      <c r="E110" s="196" t="s">
        <v>10251</v>
      </c>
      <c r="F110" s="196" t="s">
        <v>10588</v>
      </c>
      <c r="G110" s="196" t="s">
        <v>423</v>
      </c>
      <c r="H110" s="195" t="s">
        <v>424</v>
      </c>
      <c r="I110" s="196" t="s">
        <v>3053</v>
      </c>
      <c r="J110" s="196" t="s">
        <v>3137</v>
      </c>
      <c r="K110" s="195" t="s">
        <v>424</v>
      </c>
      <c r="L110" s="195" t="s">
        <v>10589</v>
      </c>
      <c r="M110" s="196" t="s">
        <v>424</v>
      </c>
      <c r="N110" s="196" t="s">
        <v>10590</v>
      </c>
      <c r="O110" s="196" t="s">
        <v>10591</v>
      </c>
      <c r="P110" s="207">
        <v>37823</v>
      </c>
      <c r="Q110" s="197" t="s">
        <v>424</v>
      </c>
      <c r="R110" s="196" t="s">
        <v>423</v>
      </c>
      <c r="S110" s="197">
        <v>37823</v>
      </c>
      <c r="T110" s="197">
        <v>40703</v>
      </c>
      <c r="U110" s="206">
        <v>20</v>
      </c>
      <c r="V110" s="196">
        <v>3</v>
      </c>
      <c r="W110" s="195"/>
      <c r="X110" s="195"/>
      <c r="Y110" s="196" t="s">
        <v>428</v>
      </c>
      <c r="Z110" s="196" t="s">
        <v>2748</v>
      </c>
      <c r="AA110" s="196" t="s">
        <v>424</v>
      </c>
      <c r="AB110" s="196" t="s">
        <v>424</v>
      </c>
      <c r="AC110" s="196" t="s">
        <v>424</v>
      </c>
      <c r="AD110" s="195"/>
    </row>
    <row r="111" spans="1:30" s="205" customFormat="1" ht="19.5" customHeight="1" x14ac:dyDescent="0.2">
      <c r="A111" s="196">
        <v>98</v>
      </c>
      <c r="B111" s="196">
        <v>3030</v>
      </c>
      <c r="C111" s="196" t="s">
        <v>419</v>
      </c>
      <c r="D111" s="196" t="s">
        <v>10250</v>
      </c>
      <c r="E111" s="196" t="s">
        <v>10251</v>
      </c>
      <c r="F111" s="196" t="s">
        <v>10592</v>
      </c>
      <c r="G111" s="196" t="s">
        <v>423</v>
      </c>
      <c r="H111" s="195" t="s">
        <v>424</v>
      </c>
      <c r="I111" s="196" t="s">
        <v>3053</v>
      </c>
      <c r="J111" s="196" t="s">
        <v>3061</v>
      </c>
      <c r="K111" s="195" t="s">
        <v>424</v>
      </c>
      <c r="L111" s="195" t="s">
        <v>10593</v>
      </c>
      <c r="M111" s="196" t="s">
        <v>424</v>
      </c>
      <c r="N111" s="196" t="s">
        <v>424</v>
      </c>
      <c r="O111" s="196" t="s">
        <v>10594</v>
      </c>
      <c r="P111" s="207">
        <v>36678</v>
      </c>
      <c r="Q111" s="197" t="s">
        <v>10595</v>
      </c>
      <c r="R111" s="196" t="s">
        <v>423</v>
      </c>
      <c r="S111" s="197">
        <v>35269</v>
      </c>
      <c r="T111" s="197">
        <v>36727</v>
      </c>
      <c r="U111" s="206">
        <v>20</v>
      </c>
      <c r="V111" s="196">
        <v>4</v>
      </c>
      <c r="W111" s="195"/>
      <c r="X111" s="195"/>
      <c r="Y111" s="196" t="s">
        <v>428</v>
      </c>
      <c r="Z111" s="196" t="s">
        <v>1544</v>
      </c>
      <c r="AA111" s="196" t="s">
        <v>424</v>
      </c>
      <c r="AB111" s="196" t="s">
        <v>424</v>
      </c>
      <c r="AC111" s="196" t="s">
        <v>424</v>
      </c>
      <c r="AD111" s="195" t="s">
        <v>10596</v>
      </c>
    </row>
    <row r="112" spans="1:30" s="205" customFormat="1" ht="19.5" customHeight="1" x14ac:dyDescent="0.2">
      <c r="A112" s="196">
        <v>99</v>
      </c>
      <c r="B112" s="196">
        <v>3030</v>
      </c>
      <c r="C112" s="196" t="s">
        <v>419</v>
      </c>
      <c r="D112" s="196" t="s">
        <v>10250</v>
      </c>
      <c r="E112" s="196" t="s">
        <v>10251</v>
      </c>
      <c r="F112" s="196" t="s">
        <v>10597</v>
      </c>
      <c r="G112" s="196" t="s">
        <v>423</v>
      </c>
      <c r="H112" s="195" t="s">
        <v>10598</v>
      </c>
      <c r="I112" s="196" t="s">
        <v>3053</v>
      </c>
      <c r="J112" s="196" t="s">
        <v>1334</v>
      </c>
      <c r="K112" s="195" t="s">
        <v>10599</v>
      </c>
      <c r="L112" s="195" t="s">
        <v>10600</v>
      </c>
      <c r="M112" s="196" t="s">
        <v>424</v>
      </c>
      <c r="N112" s="196" t="s">
        <v>424</v>
      </c>
      <c r="O112" s="196" t="s">
        <v>10601</v>
      </c>
      <c r="P112" s="196" t="s">
        <v>10602</v>
      </c>
      <c r="Q112" s="197" t="s">
        <v>424</v>
      </c>
      <c r="R112" s="196" t="s">
        <v>423</v>
      </c>
      <c r="S112" s="197">
        <v>35295</v>
      </c>
      <c r="T112" s="197">
        <v>35480</v>
      </c>
      <c r="U112" s="206">
        <v>20</v>
      </c>
      <c r="V112" s="196">
        <v>5</v>
      </c>
      <c r="W112" s="195"/>
      <c r="X112" s="195"/>
      <c r="Y112" s="196" t="s">
        <v>428</v>
      </c>
      <c r="Z112" s="196" t="s">
        <v>1771</v>
      </c>
      <c r="AA112" s="196" t="s">
        <v>424</v>
      </c>
      <c r="AB112" s="196" t="s">
        <v>424</v>
      </c>
      <c r="AC112" s="196" t="s">
        <v>424</v>
      </c>
      <c r="AD112" s="195"/>
    </row>
    <row r="113" spans="1:30" s="205" customFormat="1" ht="19.5" customHeight="1" x14ac:dyDescent="0.2">
      <c r="A113" s="196">
        <v>100</v>
      </c>
      <c r="B113" s="196">
        <v>3030</v>
      </c>
      <c r="C113" s="196" t="s">
        <v>419</v>
      </c>
      <c r="D113" s="196" t="s">
        <v>10250</v>
      </c>
      <c r="E113" s="196" t="s">
        <v>10251</v>
      </c>
      <c r="F113" s="196" t="s">
        <v>10603</v>
      </c>
      <c r="G113" s="196" t="s">
        <v>423</v>
      </c>
      <c r="H113" s="195" t="s">
        <v>424</v>
      </c>
      <c r="I113" s="196" t="s">
        <v>3053</v>
      </c>
      <c r="J113" s="196" t="s">
        <v>9604</v>
      </c>
      <c r="K113" s="195" t="s">
        <v>424</v>
      </c>
      <c r="L113" s="195" t="s">
        <v>10604</v>
      </c>
      <c r="M113" s="196" t="s">
        <v>424</v>
      </c>
      <c r="N113" s="196" t="s">
        <v>424</v>
      </c>
      <c r="O113" s="196" t="s">
        <v>424</v>
      </c>
      <c r="P113" s="196" t="s">
        <v>424</v>
      </c>
      <c r="Q113" s="196" t="s">
        <v>424</v>
      </c>
      <c r="R113" s="196" t="s">
        <v>423</v>
      </c>
      <c r="S113" s="197">
        <v>36788</v>
      </c>
      <c r="T113" s="197">
        <v>36788</v>
      </c>
      <c r="U113" s="206">
        <v>20</v>
      </c>
      <c r="V113" s="196">
        <v>6</v>
      </c>
      <c r="W113" s="195"/>
      <c r="X113" s="195" t="s">
        <v>192</v>
      </c>
      <c r="Y113" s="196" t="s">
        <v>428</v>
      </c>
      <c r="Z113" s="196" t="s">
        <v>620</v>
      </c>
      <c r="AA113" s="196" t="s">
        <v>424</v>
      </c>
      <c r="AB113" s="196" t="s">
        <v>424</v>
      </c>
      <c r="AC113" s="196" t="s">
        <v>424</v>
      </c>
      <c r="AD113" s="195"/>
    </row>
    <row r="114" spans="1:30" s="205" customFormat="1" ht="19.5" customHeight="1" x14ac:dyDescent="0.2">
      <c r="A114" s="196">
        <v>101</v>
      </c>
      <c r="B114" s="196">
        <v>3030</v>
      </c>
      <c r="C114" s="196" t="s">
        <v>419</v>
      </c>
      <c r="D114" s="196" t="s">
        <v>10250</v>
      </c>
      <c r="E114" s="196" t="s">
        <v>10251</v>
      </c>
      <c r="F114" s="196" t="s">
        <v>10603</v>
      </c>
      <c r="G114" s="196" t="s">
        <v>423</v>
      </c>
      <c r="H114" s="195" t="s">
        <v>424</v>
      </c>
      <c r="I114" s="196" t="s">
        <v>3053</v>
      </c>
      <c r="J114" s="196" t="s">
        <v>9604</v>
      </c>
      <c r="K114" s="195" t="s">
        <v>424</v>
      </c>
      <c r="L114" s="195" t="s">
        <v>10604</v>
      </c>
      <c r="M114" s="196" t="s">
        <v>424</v>
      </c>
      <c r="N114" s="196" t="s">
        <v>10605</v>
      </c>
      <c r="O114" s="196" t="s">
        <v>10606</v>
      </c>
      <c r="P114" s="207">
        <v>37246</v>
      </c>
      <c r="Q114" s="197" t="s">
        <v>10607</v>
      </c>
      <c r="R114" s="196" t="s">
        <v>423</v>
      </c>
      <c r="S114" s="197">
        <v>36788</v>
      </c>
      <c r="T114" s="197">
        <v>37246</v>
      </c>
      <c r="U114" s="206">
        <v>20</v>
      </c>
      <c r="V114" s="196">
        <v>7</v>
      </c>
      <c r="W114" s="195"/>
      <c r="X114" s="195" t="s">
        <v>193</v>
      </c>
      <c r="Y114" s="196" t="s">
        <v>428</v>
      </c>
      <c r="Z114" s="196" t="s">
        <v>10608</v>
      </c>
      <c r="AA114" s="196" t="s">
        <v>424</v>
      </c>
      <c r="AB114" s="196" t="s">
        <v>424</v>
      </c>
      <c r="AC114" s="196" t="s">
        <v>424</v>
      </c>
      <c r="AD114" s="195" t="s">
        <v>10609</v>
      </c>
    </row>
    <row r="115" spans="1:30" s="205" customFormat="1" ht="19.5" customHeight="1" x14ac:dyDescent="0.2">
      <c r="A115" s="196">
        <v>102</v>
      </c>
      <c r="B115" s="196">
        <v>3030</v>
      </c>
      <c r="C115" s="196" t="s">
        <v>419</v>
      </c>
      <c r="D115" s="196" t="s">
        <v>10250</v>
      </c>
      <c r="E115" s="196" t="s">
        <v>10251</v>
      </c>
      <c r="F115" s="196" t="s">
        <v>10603</v>
      </c>
      <c r="G115" s="196" t="s">
        <v>423</v>
      </c>
      <c r="H115" s="195" t="s">
        <v>424</v>
      </c>
      <c r="I115" s="196" t="s">
        <v>3053</v>
      </c>
      <c r="J115" s="196" t="s">
        <v>9604</v>
      </c>
      <c r="K115" s="195" t="s">
        <v>424</v>
      </c>
      <c r="L115" s="195" t="s">
        <v>10604</v>
      </c>
      <c r="M115" s="196" t="s">
        <v>424</v>
      </c>
      <c r="N115" s="196" t="s">
        <v>10605</v>
      </c>
      <c r="O115" s="196" t="s">
        <v>10606</v>
      </c>
      <c r="P115" s="207">
        <v>37246</v>
      </c>
      <c r="Q115" s="197" t="s">
        <v>10607</v>
      </c>
      <c r="R115" s="196" t="s">
        <v>423</v>
      </c>
      <c r="S115" s="197">
        <v>37246</v>
      </c>
      <c r="T115" s="197">
        <v>37246</v>
      </c>
      <c r="U115" s="206">
        <v>21</v>
      </c>
      <c r="V115" s="196">
        <v>1</v>
      </c>
      <c r="W115" s="195"/>
      <c r="X115" s="195" t="s">
        <v>194</v>
      </c>
      <c r="Y115" s="196" t="s">
        <v>428</v>
      </c>
      <c r="Z115" s="196" t="s">
        <v>10610</v>
      </c>
      <c r="AA115" s="196" t="s">
        <v>424</v>
      </c>
      <c r="AB115" s="196" t="s">
        <v>424</v>
      </c>
      <c r="AC115" s="196" t="s">
        <v>424</v>
      </c>
      <c r="AD115" s="195" t="s">
        <v>10611</v>
      </c>
    </row>
    <row r="116" spans="1:30" s="205" customFormat="1" ht="19.5" customHeight="1" x14ac:dyDescent="0.2">
      <c r="A116" s="196">
        <v>103</v>
      </c>
      <c r="B116" s="196">
        <v>3030</v>
      </c>
      <c r="C116" s="196" t="s">
        <v>419</v>
      </c>
      <c r="D116" s="196" t="s">
        <v>10250</v>
      </c>
      <c r="E116" s="196" t="s">
        <v>10251</v>
      </c>
      <c r="F116" s="196" t="s">
        <v>10612</v>
      </c>
      <c r="G116" s="196" t="s">
        <v>423</v>
      </c>
      <c r="H116" s="195" t="s">
        <v>424</v>
      </c>
      <c r="I116" s="196" t="s">
        <v>3053</v>
      </c>
      <c r="J116" s="196" t="s">
        <v>3076</v>
      </c>
      <c r="K116" s="195" t="s">
        <v>10613</v>
      </c>
      <c r="L116" s="195" t="s">
        <v>10614</v>
      </c>
      <c r="M116" s="196" t="s">
        <v>424</v>
      </c>
      <c r="N116" s="196" t="s">
        <v>424</v>
      </c>
      <c r="O116" s="196" t="s">
        <v>424</v>
      </c>
      <c r="P116" s="196" t="s">
        <v>10273</v>
      </c>
      <c r="Q116" s="197" t="s">
        <v>424</v>
      </c>
      <c r="R116" s="196" t="s">
        <v>423</v>
      </c>
      <c r="S116" s="197">
        <v>35636</v>
      </c>
      <c r="T116" s="197">
        <v>36558</v>
      </c>
      <c r="U116" s="206">
        <v>21</v>
      </c>
      <c r="V116" s="196">
        <v>2</v>
      </c>
      <c r="W116" s="195"/>
      <c r="X116" s="195" t="s">
        <v>192</v>
      </c>
      <c r="Y116" s="196" t="s">
        <v>428</v>
      </c>
      <c r="Z116" s="196" t="s">
        <v>3755</v>
      </c>
      <c r="AA116" s="196" t="s">
        <v>424</v>
      </c>
      <c r="AB116" s="196" t="s">
        <v>424</v>
      </c>
      <c r="AC116" s="196" t="s">
        <v>424</v>
      </c>
      <c r="AD116" s="195"/>
    </row>
    <row r="117" spans="1:30" s="205" customFormat="1" ht="19.5" customHeight="1" x14ac:dyDescent="0.2">
      <c r="A117" s="196">
        <v>104</v>
      </c>
      <c r="B117" s="196">
        <v>3030</v>
      </c>
      <c r="C117" s="196" t="s">
        <v>419</v>
      </c>
      <c r="D117" s="196" t="s">
        <v>10250</v>
      </c>
      <c r="E117" s="196" t="s">
        <v>10251</v>
      </c>
      <c r="F117" s="196" t="s">
        <v>10612</v>
      </c>
      <c r="G117" s="196" t="s">
        <v>423</v>
      </c>
      <c r="H117" s="195" t="s">
        <v>424</v>
      </c>
      <c r="I117" s="196" t="s">
        <v>3053</v>
      </c>
      <c r="J117" s="196" t="s">
        <v>3076</v>
      </c>
      <c r="K117" s="195" t="s">
        <v>10615</v>
      </c>
      <c r="L117" s="195" t="s">
        <v>10614</v>
      </c>
      <c r="M117" s="196" t="s">
        <v>424</v>
      </c>
      <c r="N117" s="196">
        <v>19016</v>
      </c>
      <c r="O117" s="196" t="s">
        <v>10616</v>
      </c>
      <c r="P117" s="196" t="s">
        <v>10617</v>
      </c>
      <c r="Q117" s="197" t="s">
        <v>10618</v>
      </c>
      <c r="R117" s="196" t="s">
        <v>423</v>
      </c>
      <c r="S117" s="197">
        <v>36558</v>
      </c>
      <c r="T117" s="197">
        <v>38687</v>
      </c>
      <c r="U117" s="206">
        <v>21</v>
      </c>
      <c r="V117" s="196">
        <v>3</v>
      </c>
      <c r="W117" s="195"/>
      <c r="X117" s="195" t="s">
        <v>193</v>
      </c>
      <c r="Y117" s="196" t="s">
        <v>428</v>
      </c>
      <c r="Z117" s="196" t="s">
        <v>10619</v>
      </c>
      <c r="AA117" s="196" t="s">
        <v>424</v>
      </c>
      <c r="AB117" s="196" t="s">
        <v>424</v>
      </c>
      <c r="AC117" s="196" t="s">
        <v>424</v>
      </c>
      <c r="AD117" s="195"/>
    </row>
    <row r="118" spans="1:30" s="205" customFormat="1" ht="19.5" customHeight="1" x14ac:dyDescent="0.2">
      <c r="A118" s="196">
        <v>105</v>
      </c>
      <c r="B118" s="196">
        <v>3030</v>
      </c>
      <c r="C118" s="196" t="s">
        <v>419</v>
      </c>
      <c r="D118" s="196" t="s">
        <v>10250</v>
      </c>
      <c r="E118" s="196" t="s">
        <v>10251</v>
      </c>
      <c r="F118" s="196" t="s">
        <v>10612</v>
      </c>
      <c r="G118" s="196" t="s">
        <v>423</v>
      </c>
      <c r="H118" s="195" t="s">
        <v>424</v>
      </c>
      <c r="I118" s="196" t="s">
        <v>3053</v>
      </c>
      <c r="J118" s="196" t="s">
        <v>3076</v>
      </c>
      <c r="K118" s="195" t="s">
        <v>424</v>
      </c>
      <c r="L118" s="195" t="s">
        <v>10614</v>
      </c>
      <c r="M118" s="196" t="s">
        <v>424</v>
      </c>
      <c r="N118" s="196" t="s">
        <v>10620</v>
      </c>
      <c r="O118" s="196" t="s">
        <v>10621</v>
      </c>
      <c r="P118" s="207">
        <v>38687</v>
      </c>
      <c r="Q118" s="197" t="s">
        <v>10622</v>
      </c>
      <c r="R118" s="196" t="s">
        <v>423</v>
      </c>
      <c r="S118" s="197">
        <v>38693</v>
      </c>
      <c r="T118" s="197">
        <v>38706</v>
      </c>
      <c r="U118" s="206">
        <v>21</v>
      </c>
      <c r="V118" s="196">
        <v>4</v>
      </c>
      <c r="W118" s="195"/>
      <c r="X118" s="195" t="s">
        <v>194</v>
      </c>
      <c r="Y118" s="196" t="s">
        <v>428</v>
      </c>
      <c r="Z118" s="196" t="s">
        <v>10623</v>
      </c>
      <c r="AA118" s="196" t="s">
        <v>424</v>
      </c>
      <c r="AB118" s="196" t="s">
        <v>424</v>
      </c>
      <c r="AC118" s="196" t="s">
        <v>424</v>
      </c>
      <c r="AD118" s="195" t="s">
        <v>10624</v>
      </c>
    </row>
    <row r="119" spans="1:30" s="205" customFormat="1" ht="19.5" customHeight="1" x14ac:dyDescent="0.2">
      <c r="A119" s="196">
        <v>106</v>
      </c>
      <c r="B119" s="196">
        <v>3030</v>
      </c>
      <c r="C119" s="196" t="s">
        <v>419</v>
      </c>
      <c r="D119" s="196" t="s">
        <v>10250</v>
      </c>
      <c r="E119" s="196" t="s">
        <v>10251</v>
      </c>
      <c r="F119" s="196" t="s">
        <v>10625</v>
      </c>
      <c r="G119" s="196" t="s">
        <v>423</v>
      </c>
      <c r="H119" s="195" t="s">
        <v>424</v>
      </c>
      <c r="I119" s="196" t="s">
        <v>3053</v>
      </c>
      <c r="J119" s="196" t="s">
        <v>9408</v>
      </c>
      <c r="K119" s="195" t="s">
        <v>424</v>
      </c>
      <c r="L119" s="195" t="s">
        <v>10626</v>
      </c>
      <c r="M119" s="196" t="s">
        <v>424</v>
      </c>
      <c r="N119" s="196" t="s">
        <v>10627</v>
      </c>
      <c r="O119" s="196" t="s">
        <v>10628</v>
      </c>
      <c r="P119" s="207">
        <v>37246</v>
      </c>
      <c r="Q119" s="197" t="s">
        <v>10629</v>
      </c>
      <c r="R119" s="196" t="s">
        <v>423</v>
      </c>
      <c r="S119" s="197">
        <v>36512</v>
      </c>
      <c r="T119" s="197">
        <v>37291</v>
      </c>
      <c r="U119" s="206">
        <v>21</v>
      </c>
      <c r="V119" s="196">
        <v>5</v>
      </c>
      <c r="W119" s="195"/>
      <c r="X119" s="195" t="s">
        <v>192</v>
      </c>
      <c r="Y119" s="196" t="s">
        <v>428</v>
      </c>
      <c r="Z119" s="196" t="s">
        <v>872</v>
      </c>
      <c r="AA119" s="196" t="s">
        <v>424</v>
      </c>
      <c r="AB119" s="196" t="s">
        <v>424</v>
      </c>
      <c r="AC119" s="196" t="s">
        <v>424</v>
      </c>
      <c r="AD119" s="195" t="s">
        <v>10630</v>
      </c>
    </row>
    <row r="120" spans="1:30" s="205" customFormat="1" ht="19.5" customHeight="1" x14ac:dyDescent="0.2">
      <c r="A120" s="196">
        <v>107</v>
      </c>
      <c r="B120" s="196">
        <v>3030</v>
      </c>
      <c r="C120" s="196" t="s">
        <v>419</v>
      </c>
      <c r="D120" s="196" t="s">
        <v>10250</v>
      </c>
      <c r="E120" s="196" t="s">
        <v>10251</v>
      </c>
      <c r="F120" s="196" t="s">
        <v>10625</v>
      </c>
      <c r="G120" s="196" t="s">
        <v>423</v>
      </c>
      <c r="H120" s="195" t="s">
        <v>424</v>
      </c>
      <c r="I120" s="196" t="s">
        <v>3053</v>
      </c>
      <c r="J120" s="196" t="s">
        <v>9408</v>
      </c>
      <c r="K120" s="195" t="s">
        <v>424</v>
      </c>
      <c r="L120" s="195" t="s">
        <v>10626</v>
      </c>
      <c r="M120" s="196" t="s">
        <v>424</v>
      </c>
      <c r="N120" s="196" t="s">
        <v>424</v>
      </c>
      <c r="O120" s="196" t="s">
        <v>424</v>
      </c>
      <c r="P120" s="196" t="s">
        <v>424</v>
      </c>
      <c r="Q120" s="196" t="s">
        <v>424</v>
      </c>
      <c r="R120" s="196" t="s">
        <v>423</v>
      </c>
      <c r="S120" s="197">
        <v>37291</v>
      </c>
      <c r="T120" s="197">
        <v>37291</v>
      </c>
      <c r="U120" s="206">
        <v>21</v>
      </c>
      <c r="V120" s="196">
        <v>6</v>
      </c>
      <c r="W120" s="195"/>
      <c r="X120" s="195" t="s">
        <v>193</v>
      </c>
      <c r="Y120" s="196" t="s">
        <v>428</v>
      </c>
      <c r="Z120" s="196" t="s">
        <v>10631</v>
      </c>
      <c r="AA120" s="196" t="s">
        <v>424</v>
      </c>
      <c r="AB120" s="196" t="s">
        <v>424</v>
      </c>
      <c r="AC120" s="196" t="s">
        <v>424</v>
      </c>
      <c r="AD120" s="195" t="s">
        <v>1403</v>
      </c>
    </row>
    <row r="121" spans="1:30" s="205" customFormat="1" ht="19.5" customHeight="1" x14ac:dyDescent="0.2">
      <c r="A121" s="196">
        <v>108</v>
      </c>
      <c r="B121" s="196">
        <v>3030</v>
      </c>
      <c r="C121" s="196" t="s">
        <v>419</v>
      </c>
      <c r="D121" s="196" t="s">
        <v>10250</v>
      </c>
      <c r="E121" s="196" t="s">
        <v>10251</v>
      </c>
      <c r="F121" s="196" t="s">
        <v>10625</v>
      </c>
      <c r="G121" s="196" t="s">
        <v>423</v>
      </c>
      <c r="H121" s="195" t="s">
        <v>424</v>
      </c>
      <c r="I121" s="196" t="s">
        <v>3053</v>
      </c>
      <c r="J121" s="196" t="s">
        <v>9408</v>
      </c>
      <c r="K121" s="195" t="s">
        <v>424</v>
      </c>
      <c r="L121" s="195" t="s">
        <v>10626</v>
      </c>
      <c r="M121" s="196" t="s">
        <v>424</v>
      </c>
      <c r="N121" s="196" t="s">
        <v>424</v>
      </c>
      <c r="O121" s="196" t="s">
        <v>424</v>
      </c>
      <c r="P121" s="196" t="s">
        <v>424</v>
      </c>
      <c r="Q121" s="196" t="s">
        <v>424</v>
      </c>
      <c r="R121" s="196" t="s">
        <v>423</v>
      </c>
      <c r="S121" s="197">
        <v>37291</v>
      </c>
      <c r="T121" s="197">
        <v>37291</v>
      </c>
      <c r="U121" s="206">
        <v>21</v>
      </c>
      <c r="V121" s="196">
        <v>7</v>
      </c>
      <c r="W121" s="195"/>
      <c r="X121" s="195" t="s">
        <v>194</v>
      </c>
      <c r="Y121" s="196" t="s">
        <v>428</v>
      </c>
      <c r="Z121" s="418" t="s">
        <v>10632</v>
      </c>
      <c r="AA121" s="196" t="s">
        <v>424</v>
      </c>
      <c r="AB121" s="196" t="s">
        <v>424</v>
      </c>
      <c r="AC121" s="196" t="s">
        <v>424</v>
      </c>
      <c r="AD121" s="195"/>
    </row>
    <row r="122" spans="1:30" s="205" customFormat="1" ht="19.5" customHeight="1" x14ac:dyDescent="0.2">
      <c r="A122" s="196">
        <v>109</v>
      </c>
      <c r="B122" s="196">
        <v>3030</v>
      </c>
      <c r="C122" s="196" t="s">
        <v>419</v>
      </c>
      <c r="D122" s="196" t="s">
        <v>10250</v>
      </c>
      <c r="E122" s="196" t="s">
        <v>10251</v>
      </c>
      <c r="F122" s="196" t="s">
        <v>10633</v>
      </c>
      <c r="G122" s="196" t="s">
        <v>423</v>
      </c>
      <c r="H122" s="195" t="s">
        <v>424</v>
      </c>
      <c r="I122" s="196" t="s">
        <v>3053</v>
      </c>
      <c r="J122" s="196" t="s">
        <v>1334</v>
      </c>
      <c r="K122" s="195" t="s">
        <v>10634</v>
      </c>
      <c r="L122" s="195" t="s">
        <v>10635</v>
      </c>
      <c r="M122" s="196" t="s">
        <v>424</v>
      </c>
      <c r="N122" s="196" t="s">
        <v>424</v>
      </c>
      <c r="O122" s="196" t="s">
        <v>10636</v>
      </c>
      <c r="P122" s="196" t="s">
        <v>10637</v>
      </c>
      <c r="Q122" s="197" t="s">
        <v>424</v>
      </c>
      <c r="R122" s="196" t="s">
        <v>423</v>
      </c>
      <c r="S122" s="197">
        <v>35307</v>
      </c>
      <c r="T122" s="197">
        <v>35485</v>
      </c>
      <c r="U122" s="206">
        <v>21</v>
      </c>
      <c r="V122" s="196">
        <v>8</v>
      </c>
      <c r="W122" s="195"/>
      <c r="X122" s="195"/>
      <c r="Y122" s="196" t="s">
        <v>428</v>
      </c>
      <c r="Z122" s="196" t="s">
        <v>4509</v>
      </c>
      <c r="AA122" s="196" t="s">
        <v>424</v>
      </c>
      <c r="AB122" s="196" t="s">
        <v>424</v>
      </c>
      <c r="AC122" s="196" t="s">
        <v>424</v>
      </c>
      <c r="AD122" s="195" t="s">
        <v>10638</v>
      </c>
    </row>
    <row r="123" spans="1:30" s="205" customFormat="1" ht="19.5" customHeight="1" x14ac:dyDescent="0.2">
      <c r="A123" s="196">
        <v>110</v>
      </c>
      <c r="B123" s="196">
        <v>3030</v>
      </c>
      <c r="C123" s="196" t="s">
        <v>419</v>
      </c>
      <c r="D123" s="196" t="s">
        <v>10250</v>
      </c>
      <c r="E123" s="196" t="s">
        <v>10251</v>
      </c>
      <c r="F123" s="196" t="s">
        <v>10639</v>
      </c>
      <c r="G123" s="196" t="s">
        <v>423</v>
      </c>
      <c r="H123" s="195" t="s">
        <v>424</v>
      </c>
      <c r="I123" s="196" t="s">
        <v>3053</v>
      </c>
      <c r="J123" s="196" t="s">
        <v>3279</v>
      </c>
      <c r="K123" s="195" t="s">
        <v>424</v>
      </c>
      <c r="L123" s="195" t="s">
        <v>10640</v>
      </c>
      <c r="M123" s="196" t="s">
        <v>424</v>
      </c>
      <c r="N123" s="196" t="s">
        <v>10641</v>
      </c>
      <c r="O123" s="196" t="s">
        <v>10642</v>
      </c>
      <c r="P123" s="207">
        <v>41274</v>
      </c>
      <c r="Q123" s="197" t="s">
        <v>10643</v>
      </c>
      <c r="R123" s="196" t="s">
        <v>423</v>
      </c>
      <c r="S123" s="197">
        <v>41264</v>
      </c>
      <c r="T123" s="197">
        <v>41264</v>
      </c>
      <c r="U123" s="206">
        <v>22</v>
      </c>
      <c r="V123" s="196">
        <v>1</v>
      </c>
      <c r="W123" s="195"/>
      <c r="X123" s="195"/>
      <c r="Y123" s="196" t="s">
        <v>428</v>
      </c>
      <c r="Z123" s="196" t="s">
        <v>3307</v>
      </c>
      <c r="AA123" s="196" t="s">
        <v>424</v>
      </c>
      <c r="AB123" s="196" t="s">
        <v>424</v>
      </c>
      <c r="AC123" s="196" t="s">
        <v>424</v>
      </c>
      <c r="AD123" s="195"/>
    </row>
    <row r="124" spans="1:30" s="205" customFormat="1" ht="19.5" customHeight="1" x14ac:dyDescent="0.2">
      <c r="A124" s="196">
        <v>111</v>
      </c>
      <c r="B124" s="196">
        <v>3030</v>
      </c>
      <c r="C124" s="196" t="s">
        <v>419</v>
      </c>
      <c r="D124" s="196" t="s">
        <v>10250</v>
      </c>
      <c r="E124" s="196" t="s">
        <v>10251</v>
      </c>
      <c r="F124" s="196" t="s">
        <v>10644</v>
      </c>
      <c r="G124" s="196" t="s">
        <v>423</v>
      </c>
      <c r="H124" s="195" t="s">
        <v>424</v>
      </c>
      <c r="I124" s="196" t="s">
        <v>3053</v>
      </c>
      <c r="J124" s="196" t="s">
        <v>3279</v>
      </c>
      <c r="K124" s="195" t="s">
        <v>424</v>
      </c>
      <c r="L124" s="195" t="s">
        <v>10645</v>
      </c>
      <c r="M124" s="196" t="s">
        <v>424</v>
      </c>
      <c r="N124" s="196" t="s">
        <v>424</v>
      </c>
      <c r="O124" s="196" t="s">
        <v>424</v>
      </c>
      <c r="P124" s="196" t="s">
        <v>424</v>
      </c>
      <c r="Q124" s="196" t="s">
        <v>424</v>
      </c>
      <c r="R124" s="196" t="s">
        <v>423</v>
      </c>
      <c r="S124" s="197">
        <v>39435</v>
      </c>
      <c r="T124" s="197">
        <v>40449</v>
      </c>
      <c r="U124" s="206">
        <v>22</v>
      </c>
      <c r="V124" s="196">
        <v>2</v>
      </c>
      <c r="W124" s="195"/>
      <c r="X124" s="195"/>
      <c r="Y124" s="196" t="s">
        <v>428</v>
      </c>
      <c r="Z124" s="196" t="s">
        <v>970</v>
      </c>
      <c r="AA124" s="196" t="s">
        <v>424</v>
      </c>
      <c r="AB124" s="196" t="s">
        <v>424</v>
      </c>
      <c r="AC124" s="196" t="s">
        <v>424</v>
      </c>
      <c r="AD124" s="195"/>
    </row>
    <row r="125" spans="1:30" s="205" customFormat="1" ht="19.5" customHeight="1" x14ac:dyDescent="0.2">
      <c r="A125" s="196">
        <v>112</v>
      </c>
      <c r="B125" s="196">
        <v>3030</v>
      </c>
      <c r="C125" s="196" t="s">
        <v>419</v>
      </c>
      <c r="D125" s="196" t="s">
        <v>10250</v>
      </c>
      <c r="E125" s="196" t="s">
        <v>10251</v>
      </c>
      <c r="F125" s="196" t="s">
        <v>10646</v>
      </c>
      <c r="G125" s="196" t="s">
        <v>423</v>
      </c>
      <c r="H125" s="195" t="s">
        <v>424</v>
      </c>
      <c r="I125" s="196" t="s">
        <v>3053</v>
      </c>
      <c r="J125" s="196" t="s">
        <v>3106</v>
      </c>
      <c r="K125" s="195" t="s">
        <v>424</v>
      </c>
      <c r="L125" s="195" t="s">
        <v>10647</v>
      </c>
      <c r="M125" s="196" t="s">
        <v>424</v>
      </c>
      <c r="N125" s="196" t="s">
        <v>424</v>
      </c>
      <c r="O125" s="196" t="s">
        <v>424</v>
      </c>
      <c r="P125" s="196" t="s">
        <v>10273</v>
      </c>
      <c r="Q125" s="197" t="s">
        <v>424</v>
      </c>
      <c r="R125" s="196" t="s">
        <v>423</v>
      </c>
      <c r="S125" s="197">
        <v>35815</v>
      </c>
      <c r="T125" s="197">
        <v>36316</v>
      </c>
      <c r="U125" s="206">
        <v>22</v>
      </c>
      <c r="V125" s="196">
        <v>3</v>
      </c>
      <c r="W125" s="195"/>
      <c r="X125" s="195" t="s">
        <v>1760</v>
      </c>
      <c r="Y125" s="196" t="s">
        <v>428</v>
      </c>
      <c r="Z125" s="196" t="s">
        <v>466</v>
      </c>
      <c r="AA125" s="196" t="s">
        <v>424</v>
      </c>
      <c r="AB125" s="196" t="s">
        <v>424</v>
      </c>
      <c r="AC125" s="196" t="s">
        <v>424</v>
      </c>
      <c r="AD125" s="195"/>
    </row>
    <row r="126" spans="1:30" s="205" customFormat="1" ht="19.5" customHeight="1" x14ac:dyDescent="0.2">
      <c r="A126" s="196">
        <v>113</v>
      </c>
      <c r="B126" s="196">
        <v>3030</v>
      </c>
      <c r="C126" s="196" t="s">
        <v>419</v>
      </c>
      <c r="D126" s="196" t="s">
        <v>10250</v>
      </c>
      <c r="E126" s="196" t="s">
        <v>10251</v>
      </c>
      <c r="F126" s="196" t="s">
        <v>10646</v>
      </c>
      <c r="G126" s="196" t="s">
        <v>423</v>
      </c>
      <c r="H126" s="195" t="s">
        <v>424</v>
      </c>
      <c r="I126" s="196" t="s">
        <v>3053</v>
      </c>
      <c r="J126" s="196" t="s">
        <v>3106</v>
      </c>
      <c r="K126" s="195" t="s">
        <v>424</v>
      </c>
      <c r="L126" s="195" t="s">
        <v>10647</v>
      </c>
      <c r="M126" s="196" t="s">
        <v>424</v>
      </c>
      <c r="N126" s="196" t="s">
        <v>424</v>
      </c>
      <c r="O126" s="196" t="s">
        <v>10648</v>
      </c>
      <c r="P126" s="207">
        <v>37027</v>
      </c>
      <c r="Q126" s="197" t="s">
        <v>424</v>
      </c>
      <c r="R126" s="196" t="s">
        <v>423</v>
      </c>
      <c r="S126" s="197">
        <v>36316</v>
      </c>
      <c r="T126" s="197">
        <v>36316</v>
      </c>
      <c r="U126" s="206">
        <v>22</v>
      </c>
      <c r="V126" s="196">
        <v>4</v>
      </c>
      <c r="W126" s="195"/>
      <c r="X126" s="195" t="s">
        <v>193</v>
      </c>
      <c r="Y126" s="196" t="s">
        <v>428</v>
      </c>
      <c r="Z126" s="196" t="s">
        <v>10649</v>
      </c>
      <c r="AA126" s="196" t="s">
        <v>424</v>
      </c>
      <c r="AB126" s="196" t="s">
        <v>424</v>
      </c>
      <c r="AC126" s="196" t="s">
        <v>424</v>
      </c>
      <c r="AD126" s="195"/>
    </row>
    <row r="127" spans="1:30" s="205" customFormat="1" ht="19.5" customHeight="1" x14ac:dyDescent="0.2">
      <c r="A127" s="196">
        <v>114</v>
      </c>
      <c r="B127" s="196">
        <v>3030</v>
      </c>
      <c r="C127" s="196" t="s">
        <v>419</v>
      </c>
      <c r="D127" s="196" t="s">
        <v>10250</v>
      </c>
      <c r="E127" s="196" t="s">
        <v>10251</v>
      </c>
      <c r="F127" s="196" t="s">
        <v>10646</v>
      </c>
      <c r="G127" s="196" t="s">
        <v>423</v>
      </c>
      <c r="H127" s="195" t="s">
        <v>424</v>
      </c>
      <c r="I127" s="196" t="s">
        <v>3053</v>
      </c>
      <c r="J127" s="196" t="s">
        <v>3106</v>
      </c>
      <c r="K127" s="195" t="s">
        <v>424</v>
      </c>
      <c r="L127" s="195" t="s">
        <v>10647</v>
      </c>
      <c r="M127" s="196" t="s">
        <v>424</v>
      </c>
      <c r="N127" s="196" t="s">
        <v>424</v>
      </c>
      <c r="O127" s="196" t="s">
        <v>10648</v>
      </c>
      <c r="P127" s="207">
        <v>37027</v>
      </c>
      <c r="Q127" s="197" t="s">
        <v>10650</v>
      </c>
      <c r="R127" s="196" t="s">
        <v>423</v>
      </c>
      <c r="S127" s="197">
        <v>36316</v>
      </c>
      <c r="T127" s="197">
        <v>37035</v>
      </c>
      <c r="U127" s="206">
        <v>22</v>
      </c>
      <c r="V127" s="196">
        <v>5</v>
      </c>
      <c r="W127" s="195"/>
      <c r="X127" s="195" t="s">
        <v>194</v>
      </c>
      <c r="Y127" s="196" t="s">
        <v>428</v>
      </c>
      <c r="Z127" s="196" t="s">
        <v>10651</v>
      </c>
      <c r="AA127" s="196" t="s">
        <v>424</v>
      </c>
      <c r="AB127" s="196" t="s">
        <v>424</v>
      </c>
      <c r="AC127" s="196" t="s">
        <v>424</v>
      </c>
      <c r="AD127" s="195" t="s">
        <v>10652</v>
      </c>
    </row>
    <row r="128" spans="1:30" s="205" customFormat="1" ht="19.5" customHeight="1" x14ac:dyDescent="0.2">
      <c r="A128" s="196">
        <v>115</v>
      </c>
      <c r="B128" s="196">
        <v>3030</v>
      </c>
      <c r="C128" s="196" t="s">
        <v>419</v>
      </c>
      <c r="D128" s="196" t="s">
        <v>10250</v>
      </c>
      <c r="E128" s="196" t="s">
        <v>10251</v>
      </c>
      <c r="F128" s="196" t="s">
        <v>10653</v>
      </c>
      <c r="G128" s="196" t="s">
        <v>423</v>
      </c>
      <c r="H128" s="195" t="s">
        <v>424</v>
      </c>
      <c r="I128" s="196" t="s">
        <v>3053</v>
      </c>
      <c r="J128" s="196" t="s">
        <v>3700</v>
      </c>
      <c r="K128" s="195" t="s">
        <v>424</v>
      </c>
      <c r="L128" s="195" t="s">
        <v>10654</v>
      </c>
      <c r="M128" s="196" t="s">
        <v>424</v>
      </c>
      <c r="N128" s="196" t="s">
        <v>424</v>
      </c>
      <c r="O128" s="196" t="s">
        <v>10655</v>
      </c>
      <c r="P128" s="207">
        <v>37453</v>
      </c>
      <c r="Q128" s="197" t="s">
        <v>424</v>
      </c>
      <c r="R128" s="196" t="s">
        <v>423</v>
      </c>
      <c r="S128" s="197">
        <v>36689</v>
      </c>
      <c r="T128" s="197">
        <v>36689</v>
      </c>
      <c r="U128" s="206">
        <v>23</v>
      </c>
      <c r="V128" s="196">
        <v>1</v>
      </c>
      <c r="W128" s="195"/>
      <c r="X128" s="195" t="s">
        <v>158</v>
      </c>
      <c r="Y128" s="196" t="s">
        <v>428</v>
      </c>
      <c r="Z128" s="196" t="s">
        <v>637</v>
      </c>
      <c r="AA128" s="196" t="s">
        <v>424</v>
      </c>
      <c r="AB128" s="196" t="s">
        <v>424</v>
      </c>
      <c r="AC128" s="196" t="s">
        <v>424</v>
      </c>
      <c r="AD128" s="195"/>
    </row>
    <row r="129" spans="1:30" s="205" customFormat="1" ht="19.5" customHeight="1" x14ac:dyDescent="0.2">
      <c r="A129" s="196">
        <v>116</v>
      </c>
      <c r="B129" s="196">
        <v>3030</v>
      </c>
      <c r="C129" s="196" t="s">
        <v>419</v>
      </c>
      <c r="D129" s="196" t="s">
        <v>10250</v>
      </c>
      <c r="E129" s="196" t="s">
        <v>10251</v>
      </c>
      <c r="F129" s="196" t="s">
        <v>10653</v>
      </c>
      <c r="G129" s="196" t="s">
        <v>423</v>
      </c>
      <c r="H129" s="195" t="s">
        <v>424</v>
      </c>
      <c r="I129" s="196" t="s">
        <v>3053</v>
      </c>
      <c r="J129" s="196" t="s">
        <v>3700</v>
      </c>
      <c r="K129" s="195" t="s">
        <v>424</v>
      </c>
      <c r="L129" s="195" t="s">
        <v>10654</v>
      </c>
      <c r="M129" s="196" t="s">
        <v>424</v>
      </c>
      <c r="N129" s="196" t="s">
        <v>424</v>
      </c>
      <c r="O129" s="196" t="s">
        <v>424</v>
      </c>
      <c r="P129" s="196" t="s">
        <v>10273</v>
      </c>
      <c r="Q129" s="197" t="s">
        <v>424</v>
      </c>
      <c r="R129" s="196" t="s">
        <v>423</v>
      </c>
      <c r="S129" s="197">
        <v>36689</v>
      </c>
      <c r="T129" s="197">
        <v>36755</v>
      </c>
      <c r="U129" s="206">
        <v>23</v>
      </c>
      <c r="V129" s="196">
        <v>2</v>
      </c>
      <c r="W129" s="195"/>
      <c r="X129" s="195" t="s">
        <v>159</v>
      </c>
      <c r="Y129" s="196" t="s">
        <v>428</v>
      </c>
      <c r="Z129" s="196" t="s">
        <v>6356</v>
      </c>
      <c r="AA129" s="196" t="s">
        <v>424</v>
      </c>
      <c r="AB129" s="196" t="s">
        <v>424</v>
      </c>
      <c r="AC129" s="196" t="s">
        <v>424</v>
      </c>
      <c r="AD129" s="195"/>
    </row>
    <row r="130" spans="1:30" s="205" customFormat="1" ht="19.5" customHeight="1" x14ac:dyDescent="0.2">
      <c r="A130" s="196">
        <v>117</v>
      </c>
      <c r="B130" s="196">
        <v>3030</v>
      </c>
      <c r="C130" s="196" t="s">
        <v>419</v>
      </c>
      <c r="D130" s="196" t="s">
        <v>10250</v>
      </c>
      <c r="E130" s="196" t="s">
        <v>10251</v>
      </c>
      <c r="F130" s="196" t="s">
        <v>10653</v>
      </c>
      <c r="G130" s="196" t="s">
        <v>423</v>
      </c>
      <c r="H130" s="195" t="s">
        <v>424</v>
      </c>
      <c r="I130" s="196" t="s">
        <v>3053</v>
      </c>
      <c r="J130" s="196" t="s">
        <v>3700</v>
      </c>
      <c r="K130" s="195" t="s">
        <v>424</v>
      </c>
      <c r="L130" s="195" t="s">
        <v>10654</v>
      </c>
      <c r="M130" s="196" t="s">
        <v>424</v>
      </c>
      <c r="N130" s="196" t="s">
        <v>424</v>
      </c>
      <c r="O130" s="196" t="s">
        <v>424</v>
      </c>
      <c r="P130" s="196" t="s">
        <v>10273</v>
      </c>
      <c r="Q130" s="197" t="s">
        <v>424</v>
      </c>
      <c r="R130" s="196" t="s">
        <v>423</v>
      </c>
      <c r="S130" s="197">
        <v>36755</v>
      </c>
      <c r="T130" s="197">
        <v>36794</v>
      </c>
      <c r="U130" s="206">
        <v>23</v>
      </c>
      <c r="V130" s="196">
        <v>3</v>
      </c>
      <c r="W130" s="195"/>
      <c r="X130" s="195" t="s">
        <v>160</v>
      </c>
      <c r="Y130" s="196" t="s">
        <v>428</v>
      </c>
      <c r="Z130" s="196" t="s">
        <v>10656</v>
      </c>
      <c r="AA130" s="196" t="s">
        <v>424</v>
      </c>
      <c r="AB130" s="196" t="s">
        <v>424</v>
      </c>
      <c r="AC130" s="196" t="s">
        <v>424</v>
      </c>
      <c r="AD130" s="195"/>
    </row>
    <row r="131" spans="1:30" s="205" customFormat="1" ht="19.5" customHeight="1" x14ac:dyDescent="0.2">
      <c r="A131" s="196">
        <v>118</v>
      </c>
      <c r="B131" s="196">
        <v>3030</v>
      </c>
      <c r="C131" s="196" t="s">
        <v>419</v>
      </c>
      <c r="D131" s="196" t="s">
        <v>10250</v>
      </c>
      <c r="E131" s="196" t="s">
        <v>10251</v>
      </c>
      <c r="F131" s="196" t="s">
        <v>10653</v>
      </c>
      <c r="G131" s="196" t="s">
        <v>423</v>
      </c>
      <c r="H131" s="195" t="s">
        <v>424</v>
      </c>
      <c r="I131" s="196" t="s">
        <v>3053</v>
      </c>
      <c r="J131" s="196" t="s">
        <v>3700</v>
      </c>
      <c r="K131" s="195" t="s">
        <v>424</v>
      </c>
      <c r="L131" s="195" t="s">
        <v>10654</v>
      </c>
      <c r="M131" s="196" t="s">
        <v>424</v>
      </c>
      <c r="N131" s="196" t="s">
        <v>10657</v>
      </c>
      <c r="O131" s="196" t="s">
        <v>10655</v>
      </c>
      <c r="P131" s="207">
        <v>37453</v>
      </c>
      <c r="Q131" s="197" t="s">
        <v>10658</v>
      </c>
      <c r="R131" s="196" t="s">
        <v>423</v>
      </c>
      <c r="S131" s="197">
        <v>36794</v>
      </c>
      <c r="T131" s="197">
        <v>37454</v>
      </c>
      <c r="U131" s="206">
        <v>23</v>
      </c>
      <c r="V131" s="196">
        <v>4</v>
      </c>
      <c r="W131" s="195"/>
      <c r="X131" s="195" t="s">
        <v>162</v>
      </c>
      <c r="Y131" s="196" t="s">
        <v>428</v>
      </c>
      <c r="Z131" s="196" t="s">
        <v>10659</v>
      </c>
      <c r="AA131" s="196" t="s">
        <v>424</v>
      </c>
      <c r="AB131" s="196" t="s">
        <v>424</v>
      </c>
      <c r="AC131" s="196" t="s">
        <v>424</v>
      </c>
      <c r="AD131" s="195" t="s">
        <v>10660</v>
      </c>
    </row>
    <row r="132" spans="1:30" s="205" customFormat="1" ht="19.5" customHeight="1" x14ac:dyDescent="0.2">
      <c r="A132" s="196">
        <v>119</v>
      </c>
      <c r="B132" s="196">
        <v>3030</v>
      </c>
      <c r="C132" s="196" t="s">
        <v>419</v>
      </c>
      <c r="D132" s="196" t="s">
        <v>10250</v>
      </c>
      <c r="E132" s="196" t="s">
        <v>10251</v>
      </c>
      <c r="F132" s="196" t="s">
        <v>10661</v>
      </c>
      <c r="G132" s="196" t="s">
        <v>423</v>
      </c>
      <c r="H132" s="195" t="s">
        <v>424</v>
      </c>
      <c r="I132" s="196" t="s">
        <v>3053</v>
      </c>
      <c r="J132" s="196" t="s">
        <v>1334</v>
      </c>
      <c r="K132" s="195" t="s">
        <v>424</v>
      </c>
      <c r="L132" s="195" t="s">
        <v>10662</v>
      </c>
      <c r="M132" s="196" t="s">
        <v>424</v>
      </c>
      <c r="N132" s="196" t="s">
        <v>424</v>
      </c>
      <c r="O132" s="196" t="s">
        <v>10663</v>
      </c>
      <c r="P132" s="196" t="s">
        <v>10664</v>
      </c>
      <c r="Q132" s="197" t="s">
        <v>424</v>
      </c>
      <c r="R132" s="196" t="s">
        <v>423</v>
      </c>
      <c r="S132" s="197">
        <v>35581</v>
      </c>
      <c r="T132" s="197">
        <v>36011</v>
      </c>
      <c r="U132" s="206">
        <v>24</v>
      </c>
      <c r="V132" s="196">
        <v>1</v>
      </c>
      <c r="W132" s="195"/>
      <c r="X132" s="195" t="s">
        <v>192</v>
      </c>
      <c r="Y132" s="196" t="s">
        <v>428</v>
      </c>
      <c r="Z132" s="196" t="s">
        <v>637</v>
      </c>
      <c r="AA132" s="196" t="s">
        <v>424</v>
      </c>
      <c r="AB132" s="196" t="s">
        <v>424</v>
      </c>
      <c r="AC132" s="196" t="s">
        <v>424</v>
      </c>
      <c r="AD132" s="195"/>
    </row>
    <row r="133" spans="1:30" s="205" customFormat="1" ht="19.5" customHeight="1" x14ac:dyDescent="0.2">
      <c r="A133" s="196">
        <v>120</v>
      </c>
      <c r="B133" s="196">
        <v>3030</v>
      </c>
      <c r="C133" s="196" t="s">
        <v>419</v>
      </c>
      <c r="D133" s="196" t="s">
        <v>10250</v>
      </c>
      <c r="E133" s="196" t="s">
        <v>10251</v>
      </c>
      <c r="F133" s="196" t="s">
        <v>10661</v>
      </c>
      <c r="G133" s="196" t="s">
        <v>423</v>
      </c>
      <c r="H133" s="195" t="s">
        <v>424</v>
      </c>
      <c r="I133" s="196" t="s">
        <v>3053</v>
      </c>
      <c r="J133" s="196" t="s">
        <v>1334</v>
      </c>
      <c r="K133" s="195" t="s">
        <v>10665</v>
      </c>
      <c r="L133" s="195" t="s">
        <v>10662</v>
      </c>
      <c r="M133" s="196" t="s">
        <v>424</v>
      </c>
      <c r="N133" s="196" t="s">
        <v>424</v>
      </c>
      <c r="O133" s="196" t="s">
        <v>10666</v>
      </c>
      <c r="P133" s="196" t="s">
        <v>10667</v>
      </c>
      <c r="Q133" s="197" t="s">
        <v>10668</v>
      </c>
      <c r="R133" s="196" t="s">
        <v>423</v>
      </c>
      <c r="S133" s="197">
        <v>36011</v>
      </c>
      <c r="T133" s="197">
        <v>36473</v>
      </c>
      <c r="U133" s="206">
        <v>24</v>
      </c>
      <c r="V133" s="196">
        <v>2</v>
      </c>
      <c r="W133" s="195"/>
      <c r="X133" s="195" t="s">
        <v>193</v>
      </c>
      <c r="Y133" s="196" t="s">
        <v>428</v>
      </c>
      <c r="Z133" s="196" t="s">
        <v>10669</v>
      </c>
      <c r="AA133" s="196" t="s">
        <v>424</v>
      </c>
      <c r="AB133" s="196" t="s">
        <v>424</v>
      </c>
      <c r="AC133" s="196" t="s">
        <v>424</v>
      </c>
      <c r="AD133" s="195"/>
    </row>
    <row r="134" spans="1:30" s="205" customFormat="1" ht="19.5" customHeight="1" x14ac:dyDescent="0.2">
      <c r="A134" s="196">
        <v>121</v>
      </c>
      <c r="B134" s="196">
        <v>3030</v>
      </c>
      <c r="C134" s="196" t="s">
        <v>419</v>
      </c>
      <c r="D134" s="196" t="s">
        <v>10250</v>
      </c>
      <c r="E134" s="196" t="s">
        <v>10251</v>
      </c>
      <c r="F134" s="196" t="s">
        <v>10661</v>
      </c>
      <c r="G134" s="196" t="s">
        <v>423</v>
      </c>
      <c r="H134" s="195" t="s">
        <v>424</v>
      </c>
      <c r="I134" s="196" t="s">
        <v>3053</v>
      </c>
      <c r="J134" s="196" t="s">
        <v>1334</v>
      </c>
      <c r="K134" s="195" t="s">
        <v>424</v>
      </c>
      <c r="L134" s="195" t="s">
        <v>10662</v>
      </c>
      <c r="M134" s="196" t="s">
        <v>424</v>
      </c>
      <c r="N134" s="196" t="s">
        <v>424</v>
      </c>
      <c r="O134" s="196" t="s">
        <v>10670</v>
      </c>
      <c r="P134" s="196" t="s">
        <v>10671</v>
      </c>
      <c r="Q134" s="197" t="s">
        <v>10672</v>
      </c>
      <c r="R134" s="196" t="s">
        <v>423</v>
      </c>
      <c r="S134" s="197">
        <v>36473</v>
      </c>
      <c r="T134" s="197">
        <v>36473</v>
      </c>
      <c r="U134" s="206">
        <v>24</v>
      </c>
      <c r="V134" s="196">
        <v>3</v>
      </c>
      <c r="W134" s="195"/>
      <c r="X134" s="195" t="s">
        <v>194</v>
      </c>
      <c r="Y134" s="196" t="s">
        <v>428</v>
      </c>
      <c r="Z134" s="196" t="s">
        <v>10673</v>
      </c>
      <c r="AA134" s="196" t="s">
        <v>424</v>
      </c>
      <c r="AB134" s="196" t="s">
        <v>424</v>
      </c>
      <c r="AC134" s="196" t="s">
        <v>424</v>
      </c>
      <c r="AD134" s="195" t="s">
        <v>10674</v>
      </c>
    </row>
    <row r="135" spans="1:30" s="205" customFormat="1" ht="19.5" customHeight="1" x14ac:dyDescent="0.2">
      <c r="A135" s="196">
        <v>122</v>
      </c>
      <c r="B135" s="196">
        <v>3030</v>
      </c>
      <c r="C135" s="196" t="s">
        <v>419</v>
      </c>
      <c r="D135" s="196" t="s">
        <v>10250</v>
      </c>
      <c r="E135" s="196" t="s">
        <v>10251</v>
      </c>
      <c r="F135" s="196" t="s">
        <v>10675</v>
      </c>
      <c r="G135" s="196" t="s">
        <v>423</v>
      </c>
      <c r="H135" s="195" t="s">
        <v>424</v>
      </c>
      <c r="I135" s="196" t="s">
        <v>3053</v>
      </c>
      <c r="J135" s="196" t="s">
        <v>1334</v>
      </c>
      <c r="K135" s="195" t="s">
        <v>424</v>
      </c>
      <c r="L135" s="195" t="s">
        <v>10676</v>
      </c>
      <c r="M135" s="196" t="s">
        <v>424</v>
      </c>
      <c r="N135" s="196" t="s">
        <v>424</v>
      </c>
      <c r="O135" s="196" t="s">
        <v>10677</v>
      </c>
      <c r="P135" s="196" t="s">
        <v>10678</v>
      </c>
      <c r="Q135" s="197" t="s">
        <v>424</v>
      </c>
      <c r="R135" s="196" t="s">
        <v>423</v>
      </c>
      <c r="S135" s="197">
        <v>36419</v>
      </c>
      <c r="T135" s="197">
        <v>40702</v>
      </c>
      <c r="U135" s="206">
        <v>24</v>
      </c>
      <c r="V135" s="196">
        <v>4</v>
      </c>
      <c r="W135" s="195"/>
      <c r="X135" s="195"/>
      <c r="Y135" s="196" t="s">
        <v>428</v>
      </c>
      <c r="Z135" s="196" t="s">
        <v>4509</v>
      </c>
      <c r="AA135" s="196" t="s">
        <v>424</v>
      </c>
      <c r="AB135" s="196" t="s">
        <v>424</v>
      </c>
      <c r="AC135" s="196" t="s">
        <v>424</v>
      </c>
      <c r="AD135" s="195"/>
    </row>
    <row r="136" spans="1:30" s="205" customFormat="1" ht="19.5" customHeight="1" x14ac:dyDescent="0.2">
      <c r="A136" s="196">
        <v>123</v>
      </c>
      <c r="B136" s="196">
        <v>3030</v>
      </c>
      <c r="C136" s="196" t="s">
        <v>419</v>
      </c>
      <c r="D136" s="196" t="s">
        <v>10250</v>
      </c>
      <c r="E136" s="196" t="s">
        <v>10251</v>
      </c>
      <c r="F136" s="196" t="s">
        <v>10679</v>
      </c>
      <c r="G136" s="196" t="s">
        <v>423</v>
      </c>
      <c r="H136" s="195" t="s">
        <v>424</v>
      </c>
      <c r="I136" s="196" t="s">
        <v>3053</v>
      </c>
      <c r="J136" s="196" t="s">
        <v>3106</v>
      </c>
      <c r="K136" s="195" t="s">
        <v>10680</v>
      </c>
      <c r="L136" s="195" t="s">
        <v>10681</v>
      </c>
      <c r="M136" s="196" t="s">
        <v>424</v>
      </c>
      <c r="N136" s="196" t="s">
        <v>424</v>
      </c>
      <c r="O136" s="196" t="s">
        <v>10682</v>
      </c>
      <c r="P136" s="196" t="s">
        <v>10683</v>
      </c>
      <c r="Q136" s="197" t="s">
        <v>10684</v>
      </c>
      <c r="R136" s="196" t="s">
        <v>423</v>
      </c>
      <c r="S136" s="197">
        <v>36563</v>
      </c>
      <c r="T136" s="197">
        <v>37246</v>
      </c>
      <c r="U136" s="206">
        <v>25</v>
      </c>
      <c r="V136" s="196">
        <v>1</v>
      </c>
      <c r="W136" s="195"/>
      <c r="X136" s="195"/>
      <c r="Y136" s="196" t="s">
        <v>428</v>
      </c>
      <c r="Z136" s="196" t="s">
        <v>1459</v>
      </c>
      <c r="AA136" s="196" t="s">
        <v>424</v>
      </c>
      <c r="AB136" s="196" t="s">
        <v>424</v>
      </c>
      <c r="AC136" s="196" t="s">
        <v>424</v>
      </c>
      <c r="AD136" s="195" t="s">
        <v>10685</v>
      </c>
    </row>
    <row r="137" spans="1:30" s="205" customFormat="1" ht="19.5" customHeight="1" x14ac:dyDescent="0.2">
      <c r="A137" s="196">
        <v>124</v>
      </c>
      <c r="B137" s="196">
        <v>3030</v>
      </c>
      <c r="C137" s="196" t="s">
        <v>419</v>
      </c>
      <c r="D137" s="196" t="s">
        <v>10250</v>
      </c>
      <c r="E137" s="196" t="s">
        <v>10251</v>
      </c>
      <c r="F137" s="196" t="s">
        <v>10686</v>
      </c>
      <c r="G137" s="196" t="s">
        <v>423</v>
      </c>
      <c r="H137" s="195" t="s">
        <v>424</v>
      </c>
      <c r="I137" s="196" t="s">
        <v>3053</v>
      </c>
      <c r="J137" s="196" t="s">
        <v>3061</v>
      </c>
      <c r="K137" s="195" t="s">
        <v>424</v>
      </c>
      <c r="L137" s="195" t="s">
        <v>10687</v>
      </c>
      <c r="M137" s="196" t="s">
        <v>424</v>
      </c>
      <c r="N137" s="196" t="s">
        <v>424</v>
      </c>
      <c r="O137" s="196" t="s">
        <v>10688</v>
      </c>
      <c r="P137" s="207">
        <v>35835</v>
      </c>
      <c r="Q137" s="197" t="s">
        <v>424</v>
      </c>
      <c r="R137" s="196" t="s">
        <v>423</v>
      </c>
      <c r="S137" s="197">
        <v>35835</v>
      </c>
      <c r="T137" s="197">
        <v>35835</v>
      </c>
      <c r="U137" s="206">
        <v>25</v>
      </c>
      <c r="V137" s="196">
        <v>2</v>
      </c>
      <c r="W137" s="195"/>
      <c r="X137" s="195"/>
      <c r="Y137" s="196" t="s">
        <v>428</v>
      </c>
      <c r="Z137" s="196" t="s">
        <v>10689</v>
      </c>
      <c r="AA137" s="196" t="s">
        <v>424</v>
      </c>
      <c r="AB137" s="196" t="s">
        <v>424</v>
      </c>
      <c r="AC137" s="196" t="s">
        <v>424</v>
      </c>
      <c r="AD137" s="195"/>
    </row>
    <row r="138" spans="1:30" s="205" customFormat="1" ht="19.5" customHeight="1" x14ac:dyDescent="0.2">
      <c r="A138" s="196">
        <v>125</v>
      </c>
      <c r="B138" s="196">
        <v>3030</v>
      </c>
      <c r="C138" s="196" t="s">
        <v>419</v>
      </c>
      <c r="D138" s="196" t="s">
        <v>10250</v>
      </c>
      <c r="E138" s="196" t="s">
        <v>10251</v>
      </c>
      <c r="F138" s="196" t="s">
        <v>10690</v>
      </c>
      <c r="G138" s="196" t="s">
        <v>423</v>
      </c>
      <c r="H138" s="195" t="s">
        <v>424</v>
      </c>
      <c r="I138" s="196" t="s">
        <v>3053</v>
      </c>
      <c r="J138" s="196" t="s">
        <v>3180</v>
      </c>
      <c r="K138" s="195" t="s">
        <v>424</v>
      </c>
      <c r="L138" s="195" t="s">
        <v>10691</v>
      </c>
      <c r="M138" s="196" t="s">
        <v>424</v>
      </c>
      <c r="N138" s="196" t="s">
        <v>424</v>
      </c>
      <c r="O138" s="196" t="s">
        <v>10692</v>
      </c>
      <c r="P138" s="196" t="s">
        <v>10693</v>
      </c>
      <c r="Q138" s="197" t="s">
        <v>10694</v>
      </c>
      <c r="R138" s="196" t="s">
        <v>423</v>
      </c>
      <c r="S138" s="197">
        <v>36655</v>
      </c>
      <c r="T138" s="197">
        <v>37246</v>
      </c>
      <c r="U138" s="206">
        <v>25</v>
      </c>
      <c r="V138" s="196">
        <v>3</v>
      </c>
      <c r="W138" s="195"/>
      <c r="X138" s="195"/>
      <c r="Y138" s="196" t="s">
        <v>428</v>
      </c>
      <c r="Z138" s="196" t="s">
        <v>8502</v>
      </c>
      <c r="AA138" s="196" t="s">
        <v>424</v>
      </c>
      <c r="AB138" s="196" t="s">
        <v>424</v>
      </c>
      <c r="AC138" s="196" t="s">
        <v>424</v>
      </c>
      <c r="AD138" s="195" t="s">
        <v>10695</v>
      </c>
    </row>
    <row r="139" spans="1:30" s="205" customFormat="1" ht="19.5" customHeight="1" x14ac:dyDescent="0.2">
      <c r="A139" s="196">
        <v>126</v>
      </c>
      <c r="B139" s="196">
        <v>3030</v>
      </c>
      <c r="C139" s="196" t="s">
        <v>419</v>
      </c>
      <c r="D139" s="196" t="s">
        <v>10250</v>
      </c>
      <c r="E139" s="196" t="s">
        <v>10251</v>
      </c>
      <c r="F139" s="196" t="s">
        <v>10696</v>
      </c>
      <c r="G139" s="196" t="s">
        <v>423</v>
      </c>
      <c r="H139" s="195" t="s">
        <v>424</v>
      </c>
      <c r="I139" s="196" t="s">
        <v>3053</v>
      </c>
      <c r="J139" s="196" t="s">
        <v>1334</v>
      </c>
      <c r="K139" s="195" t="s">
        <v>10697</v>
      </c>
      <c r="L139" s="195" t="s">
        <v>10698</v>
      </c>
      <c r="M139" s="196" t="s">
        <v>424</v>
      </c>
      <c r="N139" s="196" t="s">
        <v>424</v>
      </c>
      <c r="O139" s="196" t="s">
        <v>10699</v>
      </c>
      <c r="P139" s="196" t="s">
        <v>10700</v>
      </c>
      <c r="Q139" s="197" t="s">
        <v>424</v>
      </c>
      <c r="R139" s="196" t="s">
        <v>423</v>
      </c>
      <c r="S139" s="197">
        <v>35307</v>
      </c>
      <c r="T139" s="197">
        <v>35370</v>
      </c>
      <c r="U139" s="206">
        <v>25</v>
      </c>
      <c r="V139" s="196">
        <v>4</v>
      </c>
      <c r="W139" s="195"/>
      <c r="X139" s="195"/>
      <c r="Y139" s="196" t="s">
        <v>428</v>
      </c>
      <c r="Z139" s="196" t="s">
        <v>3243</v>
      </c>
      <c r="AA139" s="196" t="s">
        <v>424</v>
      </c>
      <c r="AB139" s="196" t="s">
        <v>424</v>
      </c>
      <c r="AC139" s="196" t="s">
        <v>424</v>
      </c>
      <c r="AD139" s="195" t="s">
        <v>10701</v>
      </c>
    </row>
    <row r="140" spans="1:30" s="205" customFormat="1" ht="19.5" customHeight="1" x14ac:dyDescent="0.2">
      <c r="A140" s="196">
        <v>127</v>
      </c>
      <c r="B140" s="196">
        <v>3030</v>
      </c>
      <c r="C140" s="196" t="s">
        <v>419</v>
      </c>
      <c r="D140" s="196" t="s">
        <v>10250</v>
      </c>
      <c r="E140" s="196" t="s">
        <v>10251</v>
      </c>
      <c r="F140" s="196" t="s">
        <v>10702</v>
      </c>
      <c r="G140" s="196" t="s">
        <v>423</v>
      </c>
      <c r="H140" s="195" t="s">
        <v>424</v>
      </c>
      <c r="I140" s="196" t="s">
        <v>3053</v>
      </c>
      <c r="J140" s="196" t="s">
        <v>3076</v>
      </c>
      <c r="K140" s="195" t="s">
        <v>10703</v>
      </c>
      <c r="L140" s="195" t="s">
        <v>10704</v>
      </c>
      <c r="M140" s="196" t="s">
        <v>424</v>
      </c>
      <c r="N140" s="196" t="s">
        <v>424</v>
      </c>
      <c r="O140" s="196" t="s">
        <v>10705</v>
      </c>
      <c r="P140" s="207">
        <v>37823</v>
      </c>
      <c r="Q140" s="197" t="s">
        <v>424</v>
      </c>
      <c r="R140" s="196" t="s">
        <v>423</v>
      </c>
      <c r="S140" s="197">
        <v>36129</v>
      </c>
      <c r="T140" s="197">
        <v>37831</v>
      </c>
      <c r="U140" s="206">
        <v>25</v>
      </c>
      <c r="V140" s="196">
        <v>5</v>
      </c>
      <c r="W140" s="195"/>
      <c r="X140" s="195" t="s">
        <v>15</v>
      </c>
      <c r="Y140" s="196" t="s">
        <v>428</v>
      </c>
      <c r="Z140" s="196" t="s">
        <v>880</v>
      </c>
      <c r="AA140" s="196" t="s">
        <v>424</v>
      </c>
      <c r="AB140" s="196" t="s">
        <v>424</v>
      </c>
      <c r="AC140" s="196" t="s">
        <v>424</v>
      </c>
      <c r="AD140" s="195" t="s">
        <v>10706</v>
      </c>
    </row>
    <row r="141" spans="1:30" s="205" customFormat="1" ht="19.5" customHeight="1" x14ac:dyDescent="0.2">
      <c r="A141" s="196">
        <v>128</v>
      </c>
      <c r="B141" s="196">
        <v>3030</v>
      </c>
      <c r="C141" s="196" t="s">
        <v>419</v>
      </c>
      <c r="D141" s="196" t="s">
        <v>10250</v>
      </c>
      <c r="E141" s="196" t="s">
        <v>10251</v>
      </c>
      <c r="F141" s="196" t="s">
        <v>10702</v>
      </c>
      <c r="G141" s="196" t="s">
        <v>423</v>
      </c>
      <c r="H141" s="195" t="s">
        <v>424</v>
      </c>
      <c r="I141" s="196" t="s">
        <v>3053</v>
      </c>
      <c r="J141" s="196" t="s">
        <v>3076</v>
      </c>
      <c r="K141" s="195" t="s">
        <v>10539</v>
      </c>
      <c r="L141" s="195" t="s">
        <v>10704</v>
      </c>
      <c r="M141" s="196" t="s">
        <v>424</v>
      </c>
      <c r="N141" s="196" t="s">
        <v>10707</v>
      </c>
      <c r="O141" s="196" t="s">
        <v>424</v>
      </c>
      <c r="P141" s="196" t="s">
        <v>10273</v>
      </c>
      <c r="Q141" s="197" t="s">
        <v>10708</v>
      </c>
      <c r="R141" s="196" t="s">
        <v>423</v>
      </c>
      <c r="S141" s="197">
        <v>37859</v>
      </c>
      <c r="T141" s="197">
        <v>40703</v>
      </c>
      <c r="U141" s="206">
        <v>25</v>
      </c>
      <c r="V141" s="196">
        <v>6</v>
      </c>
      <c r="W141" s="195"/>
      <c r="X141" s="195" t="s">
        <v>42</v>
      </c>
      <c r="Y141" s="196" t="s">
        <v>428</v>
      </c>
      <c r="Z141" s="196" t="s">
        <v>10709</v>
      </c>
      <c r="AA141" s="196" t="s">
        <v>424</v>
      </c>
      <c r="AB141" s="196" t="s">
        <v>424</v>
      </c>
      <c r="AC141" s="196" t="s">
        <v>424</v>
      </c>
      <c r="AD141" s="195"/>
    </row>
    <row r="142" spans="1:30" s="205" customFormat="1" ht="19.5" customHeight="1" x14ac:dyDescent="0.2">
      <c r="A142" s="196">
        <v>129</v>
      </c>
      <c r="B142" s="196">
        <v>3030</v>
      </c>
      <c r="C142" s="196" t="s">
        <v>419</v>
      </c>
      <c r="D142" s="196" t="s">
        <v>10250</v>
      </c>
      <c r="E142" s="196" t="s">
        <v>10251</v>
      </c>
      <c r="F142" s="196" t="s">
        <v>10710</v>
      </c>
      <c r="G142" s="196" t="s">
        <v>423</v>
      </c>
      <c r="H142" s="195" t="s">
        <v>424</v>
      </c>
      <c r="I142" s="196" t="s">
        <v>3053</v>
      </c>
      <c r="J142" s="196" t="s">
        <v>3208</v>
      </c>
      <c r="K142" s="195" t="s">
        <v>10711</v>
      </c>
      <c r="L142" s="195" t="s">
        <v>10712</v>
      </c>
      <c r="M142" s="196" t="s">
        <v>424</v>
      </c>
      <c r="N142" s="196" t="s">
        <v>424</v>
      </c>
      <c r="O142" s="196" t="s">
        <v>10713</v>
      </c>
      <c r="P142" s="207">
        <v>37453</v>
      </c>
      <c r="Q142" s="197" t="s">
        <v>10714</v>
      </c>
      <c r="R142" s="196" t="s">
        <v>423</v>
      </c>
      <c r="S142" s="197">
        <v>36789</v>
      </c>
      <c r="T142" s="197">
        <v>36825</v>
      </c>
      <c r="U142" s="206">
        <v>26</v>
      </c>
      <c r="V142" s="196">
        <v>1</v>
      </c>
      <c r="W142" s="195"/>
      <c r="X142" s="195" t="s">
        <v>1760</v>
      </c>
      <c r="Y142" s="196" t="s">
        <v>428</v>
      </c>
      <c r="Z142" s="196" t="s">
        <v>740</v>
      </c>
      <c r="AA142" s="196" t="s">
        <v>424</v>
      </c>
      <c r="AB142" s="196" t="s">
        <v>424</v>
      </c>
      <c r="AC142" s="196" t="s">
        <v>424</v>
      </c>
      <c r="AD142" s="195"/>
    </row>
    <row r="143" spans="1:30" s="205" customFormat="1" ht="19.5" customHeight="1" x14ac:dyDescent="0.2">
      <c r="A143" s="196">
        <v>130</v>
      </c>
      <c r="B143" s="196">
        <v>3030</v>
      </c>
      <c r="C143" s="196" t="s">
        <v>419</v>
      </c>
      <c r="D143" s="196" t="s">
        <v>10250</v>
      </c>
      <c r="E143" s="196" t="s">
        <v>10251</v>
      </c>
      <c r="F143" s="196" t="s">
        <v>10710</v>
      </c>
      <c r="G143" s="196" t="s">
        <v>423</v>
      </c>
      <c r="H143" s="195" t="s">
        <v>424</v>
      </c>
      <c r="I143" s="196" t="s">
        <v>3053</v>
      </c>
      <c r="J143" s="196" t="s">
        <v>3208</v>
      </c>
      <c r="K143" s="195" t="s">
        <v>10711</v>
      </c>
      <c r="L143" s="195" t="s">
        <v>10712</v>
      </c>
      <c r="M143" s="196" t="s">
        <v>424</v>
      </c>
      <c r="N143" s="196" t="s">
        <v>424</v>
      </c>
      <c r="O143" s="196" t="s">
        <v>424</v>
      </c>
      <c r="P143" s="196" t="s">
        <v>424</v>
      </c>
      <c r="Q143" s="196" t="s">
        <v>424</v>
      </c>
      <c r="R143" s="196" t="s">
        <v>423</v>
      </c>
      <c r="S143" s="197">
        <v>36840</v>
      </c>
      <c r="T143" s="197">
        <v>37216</v>
      </c>
      <c r="U143" s="206">
        <v>26</v>
      </c>
      <c r="V143" s="196">
        <v>2</v>
      </c>
      <c r="W143" s="195"/>
      <c r="X143" s="195" t="s">
        <v>193</v>
      </c>
      <c r="Y143" s="196" t="s">
        <v>428</v>
      </c>
      <c r="Z143" s="196" t="s">
        <v>8212</v>
      </c>
      <c r="AA143" s="196" t="s">
        <v>424</v>
      </c>
      <c r="AB143" s="196" t="s">
        <v>424</v>
      </c>
      <c r="AC143" s="196" t="s">
        <v>424</v>
      </c>
      <c r="AD143" s="195"/>
    </row>
    <row r="144" spans="1:30" s="205" customFormat="1" ht="19.5" customHeight="1" x14ac:dyDescent="0.2">
      <c r="A144" s="196">
        <v>131</v>
      </c>
      <c r="B144" s="196">
        <v>3030</v>
      </c>
      <c r="C144" s="196" t="s">
        <v>419</v>
      </c>
      <c r="D144" s="196" t="s">
        <v>10250</v>
      </c>
      <c r="E144" s="196" t="s">
        <v>10251</v>
      </c>
      <c r="F144" s="196" t="s">
        <v>10710</v>
      </c>
      <c r="G144" s="196" t="s">
        <v>423</v>
      </c>
      <c r="H144" s="195" t="s">
        <v>424</v>
      </c>
      <c r="I144" s="196" t="s">
        <v>3053</v>
      </c>
      <c r="J144" s="196" t="s">
        <v>3208</v>
      </c>
      <c r="K144" s="195" t="s">
        <v>10711</v>
      </c>
      <c r="L144" s="195" t="s">
        <v>10712</v>
      </c>
      <c r="M144" s="196" t="s">
        <v>424</v>
      </c>
      <c r="N144" s="196" t="s">
        <v>424</v>
      </c>
      <c r="O144" s="196" t="s">
        <v>424</v>
      </c>
      <c r="P144" s="196" t="s">
        <v>424</v>
      </c>
      <c r="Q144" s="196" t="s">
        <v>424</v>
      </c>
      <c r="R144" s="196" t="s">
        <v>423</v>
      </c>
      <c r="S144" s="197">
        <v>37216</v>
      </c>
      <c r="T144" s="197">
        <v>37468</v>
      </c>
      <c r="U144" s="206">
        <v>26</v>
      </c>
      <c r="V144" s="196">
        <v>3</v>
      </c>
      <c r="W144" s="195"/>
      <c r="X144" s="195" t="s">
        <v>194</v>
      </c>
      <c r="Y144" s="196" t="s">
        <v>428</v>
      </c>
      <c r="Z144" s="196" t="s">
        <v>10715</v>
      </c>
      <c r="AA144" s="196" t="s">
        <v>424</v>
      </c>
      <c r="AB144" s="196" t="s">
        <v>424</v>
      </c>
      <c r="AC144" s="196" t="s">
        <v>424</v>
      </c>
      <c r="AD144" s="195" t="s">
        <v>10716</v>
      </c>
    </row>
    <row r="145" spans="1:30" s="205" customFormat="1" ht="19.5" customHeight="1" x14ac:dyDescent="0.2">
      <c r="A145" s="196">
        <v>132</v>
      </c>
      <c r="B145" s="196">
        <v>3030</v>
      </c>
      <c r="C145" s="196" t="s">
        <v>419</v>
      </c>
      <c r="D145" s="196" t="s">
        <v>10250</v>
      </c>
      <c r="E145" s="196" t="s">
        <v>10251</v>
      </c>
      <c r="F145" s="196" t="s">
        <v>10717</v>
      </c>
      <c r="G145" s="196" t="s">
        <v>423</v>
      </c>
      <c r="H145" s="195" t="s">
        <v>424</v>
      </c>
      <c r="I145" s="196" t="s">
        <v>3053</v>
      </c>
      <c r="J145" s="196" t="s">
        <v>1334</v>
      </c>
      <c r="K145" s="195" t="s">
        <v>424</v>
      </c>
      <c r="L145" s="195" t="s">
        <v>10718</v>
      </c>
      <c r="M145" s="196" t="s">
        <v>424</v>
      </c>
      <c r="N145" s="196" t="s">
        <v>424</v>
      </c>
      <c r="O145" s="196" t="s">
        <v>10719</v>
      </c>
      <c r="P145" s="207">
        <v>36452</v>
      </c>
      <c r="Q145" s="197" t="s">
        <v>424</v>
      </c>
      <c r="R145" s="196" t="s">
        <v>423</v>
      </c>
      <c r="S145" s="197">
        <v>36437</v>
      </c>
      <c r="T145" s="197">
        <v>36722</v>
      </c>
      <c r="U145" s="206">
        <v>26</v>
      </c>
      <c r="V145" s="196">
        <v>4</v>
      </c>
      <c r="W145" s="195"/>
      <c r="X145" s="195"/>
      <c r="Y145" s="196" t="s">
        <v>428</v>
      </c>
      <c r="Z145" s="196" t="s">
        <v>2506</v>
      </c>
      <c r="AA145" s="196" t="s">
        <v>424</v>
      </c>
      <c r="AB145" s="196" t="s">
        <v>424</v>
      </c>
      <c r="AC145" s="196" t="s">
        <v>424</v>
      </c>
      <c r="AD145" s="195"/>
    </row>
    <row r="146" spans="1:30" s="205" customFormat="1" ht="19.5" customHeight="1" x14ac:dyDescent="0.2">
      <c r="A146" s="196">
        <v>133</v>
      </c>
      <c r="B146" s="196">
        <v>3030</v>
      </c>
      <c r="C146" s="196" t="s">
        <v>419</v>
      </c>
      <c r="D146" s="196" t="s">
        <v>10250</v>
      </c>
      <c r="E146" s="196" t="s">
        <v>10251</v>
      </c>
      <c r="F146" s="196" t="s">
        <v>10720</v>
      </c>
      <c r="G146" s="196" t="s">
        <v>423</v>
      </c>
      <c r="H146" s="195" t="s">
        <v>10721</v>
      </c>
      <c r="I146" s="196" t="s">
        <v>3053</v>
      </c>
      <c r="J146" s="196" t="s">
        <v>3299</v>
      </c>
      <c r="K146" s="195" t="s">
        <v>424</v>
      </c>
      <c r="L146" s="195" t="s">
        <v>10722</v>
      </c>
      <c r="M146" s="196" t="s">
        <v>424</v>
      </c>
      <c r="N146" s="196" t="s">
        <v>424</v>
      </c>
      <c r="O146" s="196" t="s">
        <v>10723</v>
      </c>
      <c r="P146" s="196" t="s">
        <v>10724</v>
      </c>
      <c r="Q146" s="197" t="s">
        <v>424</v>
      </c>
      <c r="R146" s="196" t="s">
        <v>423</v>
      </c>
      <c r="S146" s="197">
        <v>35756</v>
      </c>
      <c r="T146" s="197">
        <v>36861</v>
      </c>
      <c r="U146" s="206">
        <v>26</v>
      </c>
      <c r="V146" s="196">
        <v>5</v>
      </c>
      <c r="W146" s="195"/>
      <c r="X146" s="195" t="s">
        <v>15</v>
      </c>
      <c r="Y146" s="196" t="s">
        <v>428</v>
      </c>
      <c r="Z146" s="196" t="s">
        <v>1019</v>
      </c>
      <c r="AA146" s="196" t="s">
        <v>424</v>
      </c>
      <c r="AB146" s="196" t="s">
        <v>424</v>
      </c>
      <c r="AC146" s="196" t="s">
        <v>424</v>
      </c>
      <c r="AD146" s="195"/>
    </row>
    <row r="147" spans="1:30" s="205" customFormat="1" ht="19.5" customHeight="1" x14ac:dyDescent="0.2">
      <c r="A147" s="196">
        <v>134</v>
      </c>
      <c r="B147" s="196">
        <v>3030</v>
      </c>
      <c r="C147" s="196" t="s">
        <v>419</v>
      </c>
      <c r="D147" s="196" t="s">
        <v>10250</v>
      </c>
      <c r="E147" s="196" t="s">
        <v>10251</v>
      </c>
      <c r="F147" s="196" t="s">
        <v>10720</v>
      </c>
      <c r="G147" s="196" t="s">
        <v>423</v>
      </c>
      <c r="H147" s="195" t="s">
        <v>424</v>
      </c>
      <c r="I147" s="196" t="s">
        <v>3053</v>
      </c>
      <c r="J147" s="196" t="s">
        <v>3299</v>
      </c>
      <c r="K147" s="195" t="s">
        <v>424</v>
      </c>
      <c r="L147" s="195" t="s">
        <v>10722</v>
      </c>
      <c r="M147" s="196" t="s">
        <v>424</v>
      </c>
      <c r="N147" s="196" t="s">
        <v>424</v>
      </c>
      <c r="O147" s="196" t="s">
        <v>10725</v>
      </c>
      <c r="P147" s="207">
        <v>37593</v>
      </c>
      <c r="Q147" s="197" t="s">
        <v>424</v>
      </c>
      <c r="R147" s="196" t="s">
        <v>423</v>
      </c>
      <c r="S147" s="197">
        <v>36886</v>
      </c>
      <c r="T147" s="197">
        <v>37599</v>
      </c>
      <c r="U147" s="206">
        <v>26</v>
      </c>
      <c r="V147" s="196">
        <v>6</v>
      </c>
      <c r="W147" s="195"/>
      <c r="X147" s="195" t="s">
        <v>42</v>
      </c>
      <c r="Y147" s="196" t="s">
        <v>428</v>
      </c>
      <c r="Z147" s="196" t="s">
        <v>10726</v>
      </c>
      <c r="AA147" s="196" t="s">
        <v>424</v>
      </c>
      <c r="AB147" s="196" t="s">
        <v>424</v>
      </c>
      <c r="AC147" s="196" t="s">
        <v>424</v>
      </c>
      <c r="AD147" s="195" t="s">
        <v>10727</v>
      </c>
    </row>
    <row r="148" spans="1:30" s="205" customFormat="1" ht="19.5" customHeight="1" x14ac:dyDescent="0.2">
      <c r="A148" s="196">
        <v>135</v>
      </c>
      <c r="B148" s="196">
        <v>3030</v>
      </c>
      <c r="C148" s="196" t="s">
        <v>419</v>
      </c>
      <c r="D148" s="196" t="s">
        <v>10250</v>
      </c>
      <c r="E148" s="196" t="s">
        <v>10251</v>
      </c>
      <c r="F148" s="196" t="s">
        <v>10728</v>
      </c>
      <c r="G148" s="196" t="s">
        <v>423</v>
      </c>
      <c r="H148" s="195" t="s">
        <v>424</v>
      </c>
      <c r="I148" s="196" t="s">
        <v>3053</v>
      </c>
      <c r="J148" s="196" t="s">
        <v>1334</v>
      </c>
      <c r="K148" s="195" t="s">
        <v>424</v>
      </c>
      <c r="L148" s="195" t="s">
        <v>10729</v>
      </c>
      <c r="M148" s="196" t="s">
        <v>424</v>
      </c>
      <c r="N148" s="196" t="s">
        <v>424</v>
      </c>
      <c r="O148" s="196" t="s">
        <v>10730</v>
      </c>
      <c r="P148" s="196" t="s">
        <v>10678</v>
      </c>
      <c r="Q148" s="197" t="s">
        <v>424</v>
      </c>
      <c r="R148" s="196" t="s">
        <v>423</v>
      </c>
      <c r="S148" s="197">
        <v>36147</v>
      </c>
      <c r="T148" s="197">
        <v>39916</v>
      </c>
      <c r="U148" s="206">
        <v>26</v>
      </c>
      <c r="V148" s="196">
        <v>7</v>
      </c>
      <c r="W148" s="195"/>
      <c r="X148" s="195"/>
      <c r="Y148" s="196" t="s">
        <v>428</v>
      </c>
      <c r="Z148" s="196" t="s">
        <v>720</v>
      </c>
      <c r="AA148" s="196" t="s">
        <v>424</v>
      </c>
      <c r="AB148" s="196" t="s">
        <v>424</v>
      </c>
      <c r="AC148" s="196" t="s">
        <v>424</v>
      </c>
      <c r="AD148" s="195" t="s">
        <v>10731</v>
      </c>
    </row>
    <row r="149" spans="1:30" s="205" customFormat="1" ht="19.5" customHeight="1" x14ac:dyDescent="0.2">
      <c r="A149" s="196">
        <v>136</v>
      </c>
      <c r="B149" s="196">
        <v>3030</v>
      </c>
      <c r="C149" s="196" t="s">
        <v>419</v>
      </c>
      <c r="D149" s="196" t="s">
        <v>10250</v>
      </c>
      <c r="E149" s="196" t="s">
        <v>10251</v>
      </c>
      <c r="F149" s="196" t="s">
        <v>10732</v>
      </c>
      <c r="G149" s="196" t="s">
        <v>423</v>
      </c>
      <c r="H149" s="195" t="s">
        <v>424</v>
      </c>
      <c r="I149" s="196" t="s">
        <v>3053</v>
      </c>
      <c r="J149" s="196" t="s">
        <v>3166</v>
      </c>
      <c r="K149" s="195" t="s">
        <v>424</v>
      </c>
      <c r="L149" s="195" t="s">
        <v>10733</v>
      </c>
      <c r="M149" s="196" t="s">
        <v>424</v>
      </c>
      <c r="N149" s="196" t="s">
        <v>10734</v>
      </c>
      <c r="O149" s="196" t="s">
        <v>10735</v>
      </c>
      <c r="P149" s="207">
        <v>38565</v>
      </c>
      <c r="Q149" s="197" t="s">
        <v>10736</v>
      </c>
      <c r="R149" s="196" t="s">
        <v>423</v>
      </c>
      <c r="S149" s="197">
        <v>38569</v>
      </c>
      <c r="T149" s="197">
        <v>38623</v>
      </c>
      <c r="U149" s="206">
        <v>27</v>
      </c>
      <c r="V149" s="196">
        <v>1</v>
      </c>
      <c r="W149" s="195"/>
      <c r="X149" s="195"/>
      <c r="Y149" s="196" t="s">
        <v>428</v>
      </c>
      <c r="Z149" s="196" t="s">
        <v>1544</v>
      </c>
      <c r="AA149" s="196" t="s">
        <v>424</v>
      </c>
      <c r="AB149" s="196" t="s">
        <v>424</v>
      </c>
      <c r="AC149" s="196" t="s">
        <v>424</v>
      </c>
      <c r="AD149" s="195" t="s">
        <v>10737</v>
      </c>
    </row>
    <row r="150" spans="1:30" s="205" customFormat="1" ht="19.5" customHeight="1" x14ac:dyDescent="0.2">
      <c r="A150" s="196">
        <v>137</v>
      </c>
      <c r="B150" s="196">
        <v>3030</v>
      </c>
      <c r="C150" s="196" t="s">
        <v>419</v>
      </c>
      <c r="D150" s="196" t="s">
        <v>10250</v>
      </c>
      <c r="E150" s="196" t="s">
        <v>10251</v>
      </c>
      <c r="F150" s="196" t="s">
        <v>10738</v>
      </c>
      <c r="G150" s="196" t="s">
        <v>423</v>
      </c>
      <c r="H150" s="195" t="s">
        <v>424</v>
      </c>
      <c r="I150" s="196" t="s">
        <v>3053</v>
      </c>
      <c r="J150" s="196" t="s">
        <v>1334</v>
      </c>
      <c r="K150" s="195" t="s">
        <v>10739</v>
      </c>
      <c r="L150" s="195" t="s">
        <v>10740</v>
      </c>
      <c r="M150" s="196" t="s">
        <v>424</v>
      </c>
      <c r="N150" s="196" t="s">
        <v>10741</v>
      </c>
      <c r="O150" s="196" t="s">
        <v>10742</v>
      </c>
      <c r="P150" s="196" t="s">
        <v>10678</v>
      </c>
      <c r="Q150" s="197" t="s">
        <v>10743</v>
      </c>
      <c r="R150" s="196" t="s">
        <v>423</v>
      </c>
      <c r="S150" s="197">
        <v>36180</v>
      </c>
      <c r="T150" s="197">
        <v>36874</v>
      </c>
      <c r="U150" s="206">
        <v>27</v>
      </c>
      <c r="V150" s="196">
        <v>2</v>
      </c>
      <c r="W150" s="195"/>
      <c r="X150" s="195"/>
      <c r="Y150" s="196" t="s">
        <v>428</v>
      </c>
      <c r="Z150" s="196" t="s">
        <v>10744</v>
      </c>
      <c r="AA150" s="196" t="s">
        <v>424</v>
      </c>
      <c r="AB150" s="196" t="s">
        <v>424</v>
      </c>
      <c r="AC150" s="196" t="s">
        <v>424</v>
      </c>
      <c r="AD150" s="195" t="s">
        <v>10745</v>
      </c>
    </row>
    <row r="151" spans="1:30" s="205" customFormat="1" ht="19.5" customHeight="1" x14ac:dyDescent="0.2">
      <c r="A151" s="196">
        <v>138</v>
      </c>
      <c r="B151" s="196">
        <v>3030</v>
      </c>
      <c r="C151" s="196" t="s">
        <v>419</v>
      </c>
      <c r="D151" s="196" t="s">
        <v>10250</v>
      </c>
      <c r="E151" s="196" t="s">
        <v>10251</v>
      </c>
      <c r="F151" s="196" t="s">
        <v>10746</v>
      </c>
      <c r="G151" s="196" t="s">
        <v>423</v>
      </c>
      <c r="H151" s="195" t="s">
        <v>424</v>
      </c>
      <c r="I151" s="196" t="s">
        <v>3053</v>
      </c>
      <c r="J151" s="196" t="s">
        <v>1334</v>
      </c>
      <c r="K151" s="195" t="s">
        <v>424</v>
      </c>
      <c r="L151" s="195" t="s">
        <v>10747</v>
      </c>
      <c r="M151" s="196" t="s">
        <v>424</v>
      </c>
      <c r="N151" s="196" t="s">
        <v>424</v>
      </c>
      <c r="O151" s="196" t="s">
        <v>10748</v>
      </c>
      <c r="P151" s="196" t="s">
        <v>10678</v>
      </c>
      <c r="Q151" s="197" t="s">
        <v>424</v>
      </c>
      <c r="R151" s="196" t="s">
        <v>423</v>
      </c>
      <c r="S151" s="197">
        <v>36416</v>
      </c>
      <c r="T151" s="197">
        <v>36874</v>
      </c>
      <c r="U151" s="206">
        <v>27</v>
      </c>
      <c r="V151" s="196">
        <v>3</v>
      </c>
      <c r="W151" s="195"/>
      <c r="X151" s="195"/>
      <c r="Y151" s="196" t="s">
        <v>428</v>
      </c>
      <c r="Z151" s="196" t="s">
        <v>4871</v>
      </c>
      <c r="AA151" s="196" t="s">
        <v>424</v>
      </c>
      <c r="AB151" s="196" t="s">
        <v>424</v>
      </c>
      <c r="AC151" s="196" t="s">
        <v>424</v>
      </c>
      <c r="AD151" s="195"/>
    </row>
    <row r="152" spans="1:30" s="205" customFormat="1" ht="19.5" customHeight="1" x14ac:dyDescent="0.2">
      <c r="A152" s="196">
        <v>139</v>
      </c>
      <c r="B152" s="196">
        <v>3030</v>
      </c>
      <c r="C152" s="196" t="s">
        <v>419</v>
      </c>
      <c r="D152" s="196" t="s">
        <v>10250</v>
      </c>
      <c r="E152" s="196" t="s">
        <v>10251</v>
      </c>
      <c r="F152" s="196" t="s">
        <v>10749</v>
      </c>
      <c r="G152" s="196" t="s">
        <v>423</v>
      </c>
      <c r="H152" s="195" t="s">
        <v>424</v>
      </c>
      <c r="I152" s="196" t="s">
        <v>3053</v>
      </c>
      <c r="J152" s="196" t="s">
        <v>1334</v>
      </c>
      <c r="K152" s="195" t="s">
        <v>424</v>
      </c>
      <c r="L152" s="195" t="s">
        <v>10750</v>
      </c>
      <c r="M152" s="196" t="s">
        <v>424</v>
      </c>
      <c r="N152" s="196" t="s">
        <v>10751</v>
      </c>
      <c r="O152" s="196" t="s">
        <v>10752</v>
      </c>
      <c r="P152" s="207">
        <v>35412</v>
      </c>
      <c r="Q152" s="197" t="s">
        <v>424</v>
      </c>
      <c r="R152" s="196" t="s">
        <v>423</v>
      </c>
      <c r="S152" s="197">
        <v>35412</v>
      </c>
      <c r="T152" s="197">
        <v>40703</v>
      </c>
      <c r="U152" s="206">
        <v>27</v>
      </c>
      <c r="V152" s="196">
        <v>4</v>
      </c>
      <c r="W152" s="195"/>
      <c r="X152" s="195"/>
      <c r="Y152" s="196" t="s">
        <v>428</v>
      </c>
      <c r="Z152" s="196" t="s">
        <v>3702</v>
      </c>
      <c r="AA152" s="196" t="s">
        <v>424</v>
      </c>
      <c r="AB152" s="196" t="s">
        <v>424</v>
      </c>
      <c r="AC152" s="196" t="s">
        <v>424</v>
      </c>
      <c r="AD152" s="195" t="s">
        <v>4600</v>
      </c>
    </row>
    <row r="153" spans="1:30" s="205" customFormat="1" ht="19.5" customHeight="1" x14ac:dyDescent="0.2">
      <c r="A153" s="196">
        <v>140</v>
      </c>
      <c r="B153" s="196">
        <v>3030</v>
      </c>
      <c r="C153" s="196" t="s">
        <v>419</v>
      </c>
      <c r="D153" s="196" t="s">
        <v>10250</v>
      </c>
      <c r="E153" s="196" t="s">
        <v>10251</v>
      </c>
      <c r="F153" s="196" t="s">
        <v>10753</v>
      </c>
      <c r="G153" s="196" t="s">
        <v>423</v>
      </c>
      <c r="H153" s="195" t="s">
        <v>10754</v>
      </c>
      <c r="I153" s="196" t="s">
        <v>3053</v>
      </c>
      <c r="J153" s="196" t="s">
        <v>1334</v>
      </c>
      <c r="K153" s="195" t="s">
        <v>10755</v>
      </c>
      <c r="L153" s="195" t="s">
        <v>10756</v>
      </c>
      <c r="M153" s="196" t="s">
        <v>424</v>
      </c>
      <c r="N153" s="196" t="s">
        <v>10757</v>
      </c>
      <c r="O153" s="196" t="s">
        <v>10758</v>
      </c>
      <c r="P153" s="196" t="s">
        <v>10759</v>
      </c>
      <c r="Q153" s="197" t="s">
        <v>424</v>
      </c>
      <c r="R153" s="196" t="s">
        <v>423</v>
      </c>
      <c r="S153" s="197">
        <v>35288</v>
      </c>
      <c r="T153" s="197">
        <v>40703</v>
      </c>
      <c r="U153" s="206">
        <v>27</v>
      </c>
      <c r="V153" s="196">
        <v>5</v>
      </c>
      <c r="W153" s="195"/>
      <c r="X153" s="195"/>
      <c r="Y153" s="196" t="s">
        <v>428</v>
      </c>
      <c r="Z153" s="196" t="s">
        <v>704</v>
      </c>
      <c r="AA153" s="196" t="s">
        <v>424</v>
      </c>
      <c r="AB153" s="196" t="s">
        <v>424</v>
      </c>
      <c r="AC153" s="196" t="s">
        <v>424</v>
      </c>
      <c r="AD153" s="195" t="s">
        <v>10760</v>
      </c>
    </row>
    <row r="154" spans="1:30" s="205" customFormat="1" ht="19.5" customHeight="1" x14ac:dyDescent="0.2">
      <c r="A154" s="196">
        <v>141</v>
      </c>
      <c r="B154" s="196">
        <v>3030</v>
      </c>
      <c r="C154" s="196" t="s">
        <v>419</v>
      </c>
      <c r="D154" s="196" t="s">
        <v>10250</v>
      </c>
      <c r="E154" s="196" t="s">
        <v>10251</v>
      </c>
      <c r="F154" s="196" t="s">
        <v>10761</v>
      </c>
      <c r="G154" s="196" t="s">
        <v>423</v>
      </c>
      <c r="H154" s="195" t="s">
        <v>424</v>
      </c>
      <c r="I154" s="196" t="s">
        <v>3053</v>
      </c>
      <c r="J154" s="196" t="s">
        <v>3180</v>
      </c>
      <c r="K154" s="195" t="s">
        <v>424</v>
      </c>
      <c r="L154" s="195" t="s">
        <v>10762</v>
      </c>
      <c r="M154" s="196" t="s">
        <v>424</v>
      </c>
      <c r="N154" s="196" t="s">
        <v>424</v>
      </c>
      <c r="O154" s="196" t="s">
        <v>3790</v>
      </c>
      <c r="P154" s="196" t="s">
        <v>10273</v>
      </c>
      <c r="Q154" s="197" t="s">
        <v>424</v>
      </c>
      <c r="R154" s="196" t="s">
        <v>423</v>
      </c>
      <c r="S154" s="197">
        <v>36311</v>
      </c>
      <c r="T154" s="197">
        <v>36751</v>
      </c>
      <c r="U154" s="206">
        <v>28</v>
      </c>
      <c r="V154" s="196">
        <v>1</v>
      </c>
      <c r="W154" s="195"/>
      <c r="X154" s="195" t="s">
        <v>205</v>
      </c>
      <c r="Y154" s="196" t="s">
        <v>428</v>
      </c>
      <c r="Z154" s="196" t="s">
        <v>2837</v>
      </c>
      <c r="AA154" s="196" t="s">
        <v>424</v>
      </c>
      <c r="AB154" s="196" t="s">
        <v>424</v>
      </c>
      <c r="AC154" s="196" t="s">
        <v>424</v>
      </c>
      <c r="AD154" s="195"/>
    </row>
    <row r="155" spans="1:30" s="205" customFormat="1" ht="19.5" customHeight="1" x14ac:dyDescent="0.2">
      <c r="A155" s="196">
        <v>142</v>
      </c>
      <c r="B155" s="196">
        <v>3030</v>
      </c>
      <c r="C155" s="196" t="s">
        <v>419</v>
      </c>
      <c r="D155" s="196" t="s">
        <v>10250</v>
      </c>
      <c r="E155" s="196" t="s">
        <v>10251</v>
      </c>
      <c r="F155" s="196" t="s">
        <v>10761</v>
      </c>
      <c r="G155" s="196" t="s">
        <v>423</v>
      </c>
      <c r="H155" s="195" t="s">
        <v>424</v>
      </c>
      <c r="I155" s="196" t="s">
        <v>3053</v>
      </c>
      <c r="J155" s="196" t="s">
        <v>3180</v>
      </c>
      <c r="K155" s="195" t="s">
        <v>424</v>
      </c>
      <c r="L155" s="195" t="s">
        <v>10762</v>
      </c>
      <c r="M155" s="196" t="s">
        <v>424</v>
      </c>
      <c r="N155" s="196" t="s">
        <v>424</v>
      </c>
      <c r="O155" s="196" t="s">
        <v>424</v>
      </c>
      <c r="P155" s="196" t="s">
        <v>10273</v>
      </c>
      <c r="Q155" s="197" t="s">
        <v>424</v>
      </c>
      <c r="R155" s="196" t="s">
        <v>423</v>
      </c>
      <c r="S155" s="197">
        <v>36751</v>
      </c>
      <c r="T155" s="197">
        <v>36890</v>
      </c>
      <c r="U155" s="206">
        <v>28</v>
      </c>
      <c r="V155" s="196">
        <v>2</v>
      </c>
      <c r="W155" s="195"/>
      <c r="X155" s="195" t="s">
        <v>206</v>
      </c>
      <c r="Y155" s="196" t="s">
        <v>428</v>
      </c>
      <c r="Z155" s="196" t="s">
        <v>10763</v>
      </c>
      <c r="AA155" s="196" t="s">
        <v>424</v>
      </c>
      <c r="AB155" s="196" t="s">
        <v>424</v>
      </c>
      <c r="AC155" s="196" t="s">
        <v>424</v>
      </c>
      <c r="AD155" s="195"/>
    </row>
    <row r="156" spans="1:30" s="205" customFormat="1" ht="19.5" customHeight="1" x14ac:dyDescent="0.2">
      <c r="A156" s="196">
        <v>143</v>
      </c>
      <c r="B156" s="196">
        <v>3030</v>
      </c>
      <c r="C156" s="196" t="s">
        <v>419</v>
      </c>
      <c r="D156" s="196" t="s">
        <v>10250</v>
      </c>
      <c r="E156" s="196" t="s">
        <v>10251</v>
      </c>
      <c r="F156" s="196" t="s">
        <v>10761</v>
      </c>
      <c r="G156" s="196" t="s">
        <v>423</v>
      </c>
      <c r="H156" s="195" t="s">
        <v>424</v>
      </c>
      <c r="I156" s="196" t="s">
        <v>3053</v>
      </c>
      <c r="J156" s="196" t="s">
        <v>3180</v>
      </c>
      <c r="K156" s="195" t="s">
        <v>424</v>
      </c>
      <c r="L156" s="195" t="s">
        <v>10762</v>
      </c>
      <c r="M156" s="196" t="s">
        <v>424</v>
      </c>
      <c r="N156" s="196" t="s">
        <v>424</v>
      </c>
      <c r="O156" s="196" t="s">
        <v>424</v>
      </c>
      <c r="P156" s="196" t="s">
        <v>10273</v>
      </c>
      <c r="Q156" s="197" t="s">
        <v>424</v>
      </c>
      <c r="R156" s="196" t="s">
        <v>423</v>
      </c>
      <c r="S156" s="197">
        <v>36890</v>
      </c>
      <c r="T156" s="197">
        <v>37400</v>
      </c>
      <c r="U156" s="206">
        <v>28</v>
      </c>
      <c r="V156" s="196">
        <v>3</v>
      </c>
      <c r="W156" s="195"/>
      <c r="X156" s="195" t="s">
        <v>207</v>
      </c>
      <c r="Y156" s="196" t="s">
        <v>428</v>
      </c>
      <c r="Z156" s="196" t="s">
        <v>10764</v>
      </c>
      <c r="AA156" s="196" t="s">
        <v>424</v>
      </c>
      <c r="AB156" s="196" t="s">
        <v>424</v>
      </c>
      <c r="AC156" s="196" t="s">
        <v>424</v>
      </c>
      <c r="AD156" s="195"/>
    </row>
    <row r="157" spans="1:30" s="205" customFormat="1" ht="19.5" customHeight="1" x14ac:dyDescent="0.2">
      <c r="A157" s="196">
        <v>144</v>
      </c>
      <c r="B157" s="196">
        <v>3030</v>
      </c>
      <c r="C157" s="196" t="s">
        <v>419</v>
      </c>
      <c r="D157" s="196" t="s">
        <v>10250</v>
      </c>
      <c r="E157" s="196" t="s">
        <v>10251</v>
      </c>
      <c r="F157" s="196" t="s">
        <v>10761</v>
      </c>
      <c r="G157" s="196" t="s">
        <v>423</v>
      </c>
      <c r="H157" s="195" t="s">
        <v>424</v>
      </c>
      <c r="I157" s="196" t="s">
        <v>3053</v>
      </c>
      <c r="J157" s="196" t="s">
        <v>3180</v>
      </c>
      <c r="K157" s="195" t="s">
        <v>424</v>
      </c>
      <c r="L157" s="195" t="s">
        <v>10762</v>
      </c>
      <c r="M157" s="196" t="s">
        <v>424</v>
      </c>
      <c r="N157" s="196" t="s">
        <v>424</v>
      </c>
      <c r="O157" s="196" t="s">
        <v>10765</v>
      </c>
      <c r="P157" s="207">
        <v>36818</v>
      </c>
      <c r="Q157" s="197" t="s">
        <v>424</v>
      </c>
      <c r="R157" s="196" t="s">
        <v>423</v>
      </c>
      <c r="S157" s="197">
        <v>37400</v>
      </c>
      <c r="T157" s="197">
        <v>37400</v>
      </c>
      <c r="U157" s="206">
        <v>28</v>
      </c>
      <c r="V157" s="196">
        <v>4</v>
      </c>
      <c r="W157" s="195"/>
      <c r="X157" s="195" t="s">
        <v>208</v>
      </c>
      <c r="Y157" s="196" t="s">
        <v>428</v>
      </c>
      <c r="Z157" s="196" t="s">
        <v>10766</v>
      </c>
      <c r="AA157" s="196" t="s">
        <v>424</v>
      </c>
      <c r="AB157" s="196" t="s">
        <v>424</v>
      </c>
      <c r="AC157" s="196" t="s">
        <v>424</v>
      </c>
      <c r="AD157" s="195"/>
    </row>
    <row r="158" spans="1:30" s="205" customFormat="1" ht="19.5" customHeight="1" x14ac:dyDescent="0.2">
      <c r="A158" s="196">
        <v>145</v>
      </c>
      <c r="B158" s="196">
        <v>3030</v>
      </c>
      <c r="C158" s="196" t="s">
        <v>419</v>
      </c>
      <c r="D158" s="196" t="s">
        <v>10250</v>
      </c>
      <c r="E158" s="196" t="s">
        <v>10251</v>
      </c>
      <c r="F158" s="196" t="s">
        <v>10761</v>
      </c>
      <c r="G158" s="196" t="s">
        <v>423</v>
      </c>
      <c r="H158" s="195" t="s">
        <v>424</v>
      </c>
      <c r="I158" s="196" t="s">
        <v>3053</v>
      </c>
      <c r="J158" s="196" t="s">
        <v>3180</v>
      </c>
      <c r="K158" s="195" t="s">
        <v>424</v>
      </c>
      <c r="L158" s="195" t="s">
        <v>10762</v>
      </c>
      <c r="M158" s="196" t="s">
        <v>424</v>
      </c>
      <c r="N158" s="196" t="s">
        <v>424</v>
      </c>
      <c r="O158" s="196" t="s">
        <v>424</v>
      </c>
      <c r="P158" s="196" t="s">
        <v>10273</v>
      </c>
      <c r="Q158" s="197" t="s">
        <v>424</v>
      </c>
      <c r="R158" s="196" t="s">
        <v>423</v>
      </c>
      <c r="S158" s="197">
        <v>37400</v>
      </c>
      <c r="T158" s="197">
        <v>37400</v>
      </c>
      <c r="U158" s="206">
        <v>28</v>
      </c>
      <c r="V158" s="196">
        <v>5</v>
      </c>
      <c r="W158" s="195"/>
      <c r="X158" s="195" t="s">
        <v>209</v>
      </c>
      <c r="Y158" s="196" t="s">
        <v>428</v>
      </c>
      <c r="Z158" s="196" t="s">
        <v>10767</v>
      </c>
      <c r="AA158" s="196" t="s">
        <v>424</v>
      </c>
      <c r="AB158" s="196" t="s">
        <v>424</v>
      </c>
      <c r="AC158" s="196" t="s">
        <v>424</v>
      </c>
      <c r="AD158" s="195"/>
    </row>
    <row r="159" spans="1:30" s="205" customFormat="1" ht="19.5" customHeight="1" x14ac:dyDescent="0.2">
      <c r="A159" s="196">
        <v>146</v>
      </c>
      <c r="B159" s="196">
        <v>3030</v>
      </c>
      <c r="C159" s="196" t="s">
        <v>419</v>
      </c>
      <c r="D159" s="196" t="s">
        <v>10250</v>
      </c>
      <c r="E159" s="196" t="s">
        <v>10251</v>
      </c>
      <c r="F159" s="196" t="s">
        <v>10761</v>
      </c>
      <c r="G159" s="196" t="s">
        <v>423</v>
      </c>
      <c r="H159" s="195" t="s">
        <v>424</v>
      </c>
      <c r="I159" s="196" t="s">
        <v>3053</v>
      </c>
      <c r="J159" s="196" t="s">
        <v>3180</v>
      </c>
      <c r="K159" s="195" t="s">
        <v>424</v>
      </c>
      <c r="L159" s="195" t="s">
        <v>10762</v>
      </c>
      <c r="M159" s="196" t="s">
        <v>424</v>
      </c>
      <c r="N159" s="196" t="s">
        <v>424</v>
      </c>
      <c r="O159" s="196" t="s">
        <v>424</v>
      </c>
      <c r="P159" s="196" t="s">
        <v>10273</v>
      </c>
      <c r="Q159" s="197" t="s">
        <v>424</v>
      </c>
      <c r="R159" s="196" t="s">
        <v>423</v>
      </c>
      <c r="S159" s="197">
        <v>37400</v>
      </c>
      <c r="T159" s="197">
        <v>37599</v>
      </c>
      <c r="U159" s="206">
        <v>29</v>
      </c>
      <c r="V159" s="196">
        <v>1</v>
      </c>
      <c r="W159" s="195"/>
      <c r="X159" s="195" t="s">
        <v>210</v>
      </c>
      <c r="Y159" s="196" t="s">
        <v>428</v>
      </c>
      <c r="Z159" s="196" t="s">
        <v>10768</v>
      </c>
      <c r="AA159" s="196" t="s">
        <v>424</v>
      </c>
      <c r="AB159" s="196" t="s">
        <v>424</v>
      </c>
      <c r="AC159" s="196" t="s">
        <v>424</v>
      </c>
      <c r="AD159" s="195" t="s">
        <v>10769</v>
      </c>
    </row>
    <row r="160" spans="1:30" s="205" customFormat="1" ht="19.5" customHeight="1" x14ac:dyDescent="0.2">
      <c r="A160" s="196">
        <v>147</v>
      </c>
      <c r="B160" s="196">
        <v>3030</v>
      </c>
      <c r="C160" s="196" t="s">
        <v>419</v>
      </c>
      <c r="D160" s="196" t="s">
        <v>10250</v>
      </c>
      <c r="E160" s="196" t="s">
        <v>10251</v>
      </c>
      <c r="F160" s="196" t="s">
        <v>10761</v>
      </c>
      <c r="G160" s="196" t="s">
        <v>423</v>
      </c>
      <c r="H160" s="195" t="s">
        <v>10770</v>
      </c>
      <c r="I160" s="196" t="s">
        <v>3053</v>
      </c>
      <c r="J160" s="196" t="s">
        <v>3180</v>
      </c>
      <c r="K160" s="195" t="s">
        <v>10771</v>
      </c>
      <c r="L160" s="195" t="s">
        <v>10762</v>
      </c>
      <c r="M160" s="196" t="s">
        <v>424</v>
      </c>
      <c r="N160" s="196" t="s">
        <v>424</v>
      </c>
      <c r="O160" s="196" t="s">
        <v>10772</v>
      </c>
      <c r="P160" s="207">
        <v>37593</v>
      </c>
      <c r="Q160" s="197" t="s">
        <v>10773</v>
      </c>
      <c r="R160" s="196" t="s">
        <v>423</v>
      </c>
      <c r="S160" s="197">
        <v>37599</v>
      </c>
      <c r="T160" s="197">
        <v>40604</v>
      </c>
      <c r="U160" s="206">
        <v>29</v>
      </c>
      <c r="V160" s="196">
        <v>2</v>
      </c>
      <c r="W160" s="195"/>
      <c r="X160" s="195" t="s">
        <v>211</v>
      </c>
      <c r="Y160" s="196" t="s">
        <v>428</v>
      </c>
      <c r="Z160" s="196" t="s">
        <v>10774</v>
      </c>
      <c r="AA160" s="196" t="s">
        <v>424</v>
      </c>
      <c r="AB160" s="196" t="s">
        <v>424</v>
      </c>
      <c r="AC160" s="196" t="s">
        <v>424</v>
      </c>
      <c r="AD160" s="195" t="s">
        <v>10775</v>
      </c>
    </row>
    <row r="161" spans="1:30" s="205" customFormat="1" ht="19.5" customHeight="1" x14ac:dyDescent="0.2">
      <c r="A161" s="196">
        <v>148</v>
      </c>
      <c r="B161" s="196">
        <v>3030</v>
      </c>
      <c r="C161" s="196" t="s">
        <v>419</v>
      </c>
      <c r="D161" s="196" t="s">
        <v>10250</v>
      </c>
      <c r="E161" s="196" t="s">
        <v>10251</v>
      </c>
      <c r="F161" s="196" t="s">
        <v>10761</v>
      </c>
      <c r="G161" s="196" t="s">
        <v>423</v>
      </c>
      <c r="H161" s="195" t="s">
        <v>10770</v>
      </c>
      <c r="I161" s="196" t="s">
        <v>3053</v>
      </c>
      <c r="J161" s="196" t="s">
        <v>3180</v>
      </c>
      <c r="K161" s="195" t="s">
        <v>10771</v>
      </c>
      <c r="L161" s="195" t="s">
        <v>10762</v>
      </c>
      <c r="M161" s="196" t="s">
        <v>424</v>
      </c>
      <c r="N161" s="196" t="s">
        <v>424</v>
      </c>
      <c r="O161" s="196" t="s">
        <v>10772</v>
      </c>
      <c r="P161" s="207">
        <v>37593</v>
      </c>
      <c r="Q161" s="197" t="s">
        <v>10776</v>
      </c>
      <c r="R161" s="196" t="s">
        <v>423</v>
      </c>
      <c r="S161" s="197">
        <v>40604</v>
      </c>
      <c r="T161" s="197">
        <v>40604</v>
      </c>
      <c r="U161" s="206">
        <v>29</v>
      </c>
      <c r="V161" s="196">
        <v>3</v>
      </c>
      <c r="W161" s="195"/>
      <c r="X161" s="195" t="s">
        <v>212</v>
      </c>
      <c r="Y161" s="196" t="s">
        <v>428</v>
      </c>
      <c r="Z161" s="196" t="s">
        <v>10777</v>
      </c>
      <c r="AA161" s="196" t="s">
        <v>424</v>
      </c>
      <c r="AB161" s="196" t="s">
        <v>424</v>
      </c>
      <c r="AC161" s="196" t="s">
        <v>424</v>
      </c>
      <c r="AD161" s="195"/>
    </row>
    <row r="162" spans="1:30" s="205" customFormat="1" ht="19.5" customHeight="1" x14ac:dyDescent="0.2">
      <c r="A162" s="196">
        <v>149</v>
      </c>
      <c r="B162" s="196">
        <v>3030</v>
      </c>
      <c r="C162" s="196" t="s">
        <v>419</v>
      </c>
      <c r="D162" s="196" t="s">
        <v>10250</v>
      </c>
      <c r="E162" s="196" t="s">
        <v>10251</v>
      </c>
      <c r="F162" s="196" t="s">
        <v>10761</v>
      </c>
      <c r="G162" s="196" t="s">
        <v>423</v>
      </c>
      <c r="H162" s="195" t="s">
        <v>424</v>
      </c>
      <c r="I162" s="196" t="s">
        <v>3053</v>
      </c>
      <c r="J162" s="196" t="s">
        <v>3299</v>
      </c>
      <c r="K162" s="195" t="s">
        <v>424</v>
      </c>
      <c r="L162" s="195" t="s">
        <v>10762</v>
      </c>
      <c r="M162" s="196" t="s">
        <v>424</v>
      </c>
      <c r="N162" s="196" t="s">
        <v>424</v>
      </c>
      <c r="O162" s="196" t="s">
        <v>424</v>
      </c>
      <c r="P162" s="196" t="s">
        <v>10273</v>
      </c>
      <c r="Q162" s="197" t="s">
        <v>424</v>
      </c>
      <c r="R162" s="196" t="s">
        <v>423</v>
      </c>
      <c r="S162" s="197">
        <v>40604</v>
      </c>
      <c r="T162" s="197">
        <v>40604</v>
      </c>
      <c r="U162" s="206">
        <v>29</v>
      </c>
      <c r="V162" s="196">
        <v>4</v>
      </c>
      <c r="W162" s="195"/>
      <c r="X162" s="195" t="s">
        <v>213</v>
      </c>
      <c r="Y162" s="196" t="s">
        <v>428</v>
      </c>
      <c r="Z162" s="196" t="s">
        <v>10778</v>
      </c>
      <c r="AA162" s="196" t="s">
        <v>424</v>
      </c>
      <c r="AB162" s="196" t="s">
        <v>424</v>
      </c>
      <c r="AC162" s="196" t="s">
        <v>424</v>
      </c>
      <c r="AD162" s="195"/>
    </row>
    <row r="163" spans="1:30" s="205" customFormat="1" ht="19.5" customHeight="1" x14ac:dyDescent="0.2">
      <c r="A163" s="196">
        <v>150</v>
      </c>
      <c r="B163" s="196">
        <v>3030</v>
      </c>
      <c r="C163" s="196" t="s">
        <v>419</v>
      </c>
      <c r="D163" s="196" t="s">
        <v>10250</v>
      </c>
      <c r="E163" s="196" t="s">
        <v>10251</v>
      </c>
      <c r="F163" s="196" t="s">
        <v>10779</v>
      </c>
      <c r="G163" s="196" t="s">
        <v>423</v>
      </c>
      <c r="H163" s="195" t="s">
        <v>10780</v>
      </c>
      <c r="I163" s="196" t="s">
        <v>3053</v>
      </c>
      <c r="J163" s="196" t="s">
        <v>3567</v>
      </c>
      <c r="K163" s="195" t="s">
        <v>10781</v>
      </c>
      <c r="L163" s="195" t="s">
        <v>10782</v>
      </c>
      <c r="M163" s="196" t="s">
        <v>424</v>
      </c>
      <c r="N163" s="196" t="s">
        <v>424</v>
      </c>
      <c r="O163" s="196" t="s">
        <v>10783</v>
      </c>
      <c r="P163" s="207">
        <v>37593</v>
      </c>
      <c r="Q163" s="197" t="s">
        <v>10784</v>
      </c>
      <c r="R163" s="196" t="s">
        <v>423</v>
      </c>
      <c r="S163" s="197">
        <v>37095</v>
      </c>
      <c r="T163" s="197">
        <v>37610</v>
      </c>
      <c r="U163" s="206">
        <v>29</v>
      </c>
      <c r="V163" s="196">
        <v>5</v>
      </c>
      <c r="W163" s="195"/>
      <c r="X163" s="195"/>
      <c r="Y163" s="196" t="s">
        <v>428</v>
      </c>
      <c r="Z163" s="196" t="s">
        <v>903</v>
      </c>
      <c r="AA163" s="196" t="s">
        <v>424</v>
      </c>
      <c r="AB163" s="196" t="s">
        <v>424</v>
      </c>
      <c r="AC163" s="196" t="s">
        <v>424</v>
      </c>
      <c r="AD163" s="195" t="s">
        <v>10785</v>
      </c>
    </row>
    <row r="164" spans="1:30" s="205" customFormat="1" ht="19.5" customHeight="1" x14ac:dyDescent="0.2">
      <c r="A164" s="196">
        <v>151</v>
      </c>
      <c r="B164" s="196">
        <v>3030</v>
      </c>
      <c r="C164" s="196" t="s">
        <v>419</v>
      </c>
      <c r="D164" s="196" t="s">
        <v>10250</v>
      </c>
      <c r="E164" s="196" t="s">
        <v>10251</v>
      </c>
      <c r="F164" s="196" t="s">
        <v>10786</v>
      </c>
      <c r="G164" s="196" t="s">
        <v>423</v>
      </c>
      <c r="H164" s="195" t="s">
        <v>10319</v>
      </c>
      <c r="I164" s="196" t="s">
        <v>3053</v>
      </c>
      <c r="J164" s="196" t="s">
        <v>3076</v>
      </c>
      <c r="K164" s="195" t="s">
        <v>10787</v>
      </c>
      <c r="L164" s="195" t="s">
        <v>10788</v>
      </c>
      <c r="M164" s="196" t="s">
        <v>424</v>
      </c>
      <c r="N164" s="196" t="s">
        <v>424</v>
      </c>
      <c r="O164" s="196" t="s">
        <v>10789</v>
      </c>
      <c r="P164" s="207">
        <v>34317</v>
      </c>
      <c r="Q164" s="197" t="s">
        <v>424</v>
      </c>
      <c r="R164" s="196" t="s">
        <v>423</v>
      </c>
      <c r="S164" s="197">
        <v>35507</v>
      </c>
      <c r="T164" s="197">
        <v>35691</v>
      </c>
      <c r="U164" s="206">
        <v>30</v>
      </c>
      <c r="V164" s="196">
        <v>1</v>
      </c>
      <c r="W164" s="195"/>
      <c r="X164" s="195" t="s">
        <v>158</v>
      </c>
      <c r="Y164" s="196" t="s">
        <v>428</v>
      </c>
      <c r="Z164" s="196" t="s">
        <v>1019</v>
      </c>
      <c r="AA164" s="196" t="s">
        <v>424</v>
      </c>
      <c r="AB164" s="196" t="s">
        <v>424</v>
      </c>
      <c r="AC164" s="196" t="s">
        <v>424</v>
      </c>
      <c r="AD164" s="195"/>
    </row>
    <row r="165" spans="1:30" s="205" customFormat="1" ht="19.5" customHeight="1" x14ac:dyDescent="0.2">
      <c r="A165" s="196">
        <v>152</v>
      </c>
      <c r="B165" s="196">
        <v>3030</v>
      </c>
      <c r="C165" s="196" t="s">
        <v>419</v>
      </c>
      <c r="D165" s="196" t="s">
        <v>10250</v>
      </c>
      <c r="E165" s="196" t="s">
        <v>10251</v>
      </c>
      <c r="F165" s="196" t="s">
        <v>10786</v>
      </c>
      <c r="G165" s="196" t="s">
        <v>423</v>
      </c>
      <c r="H165" s="195" t="s">
        <v>424</v>
      </c>
      <c r="I165" s="196" t="s">
        <v>3053</v>
      </c>
      <c r="J165" s="196" t="s">
        <v>3076</v>
      </c>
      <c r="K165" s="195" t="s">
        <v>424</v>
      </c>
      <c r="L165" s="195" t="s">
        <v>10788</v>
      </c>
      <c r="M165" s="196" t="s">
        <v>424</v>
      </c>
      <c r="N165" s="196" t="s">
        <v>424</v>
      </c>
      <c r="O165" s="196" t="s">
        <v>10561</v>
      </c>
      <c r="P165" s="207">
        <v>35793</v>
      </c>
      <c r="Q165" s="197" t="s">
        <v>424</v>
      </c>
      <c r="R165" s="196" t="s">
        <v>423</v>
      </c>
      <c r="S165" s="197">
        <v>35691</v>
      </c>
      <c r="T165" s="197">
        <v>35751</v>
      </c>
      <c r="U165" s="206">
        <v>30</v>
      </c>
      <c r="V165" s="196">
        <v>2</v>
      </c>
      <c r="W165" s="195"/>
      <c r="X165" s="195" t="s">
        <v>159</v>
      </c>
      <c r="Y165" s="196" t="s">
        <v>428</v>
      </c>
      <c r="Z165" s="196" t="s">
        <v>5953</v>
      </c>
      <c r="AA165" s="196" t="s">
        <v>424</v>
      </c>
      <c r="AB165" s="196" t="s">
        <v>424</v>
      </c>
      <c r="AC165" s="196" t="s">
        <v>424</v>
      </c>
      <c r="AD165" s="195"/>
    </row>
    <row r="166" spans="1:30" s="205" customFormat="1" ht="19.5" customHeight="1" x14ac:dyDescent="0.2">
      <c r="A166" s="196">
        <v>153</v>
      </c>
      <c r="B166" s="196">
        <v>3030</v>
      </c>
      <c r="C166" s="196" t="s">
        <v>419</v>
      </c>
      <c r="D166" s="196" t="s">
        <v>10250</v>
      </c>
      <c r="E166" s="196" t="s">
        <v>10251</v>
      </c>
      <c r="F166" s="196" t="s">
        <v>10786</v>
      </c>
      <c r="G166" s="196" t="s">
        <v>423</v>
      </c>
      <c r="H166" s="195" t="s">
        <v>424</v>
      </c>
      <c r="I166" s="196" t="s">
        <v>3053</v>
      </c>
      <c r="J166" s="196" t="s">
        <v>3076</v>
      </c>
      <c r="K166" s="195" t="s">
        <v>424</v>
      </c>
      <c r="L166" s="195" t="s">
        <v>10788</v>
      </c>
      <c r="M166" s="196" t="s">
        <v>424</v>
      </c>
      <c r="N166" s="196" t="s">
        <v>424</v>
      </c>
      <c r="O166" s="196" t="s">
        <v>424</v>
      </c>
      <c r="P166" s="196" t="s">
        <v>10273</v>
      </c>
      <c r="Q166" s="197" t="s">
        <v>424</v>
      </c>
      <c r="R166" s="196" t="s">
        <v>423</v>
      </c>
      <c r="S166" s="197">
        <v>35751</v>
      </c>
      <c r="T166" s="197">
        <v>35751</v>
      </c>
      <c r="U166" s="206">
        <v>30</v>
      </c>
      <c r="V166" s="196">
        <v>3</v>
      </c>
      <c r="W166" s="195"/>
      <c r="X166" s="195" t="s">
        <v>160</v>
      </c>
      <c r="Y166" s="196" t="s">
        <v>428</v>
      </c>
      <c r="Z166" s="196" t="s">
        <v>10790</v>
      </c>
      <c r="AA166" s="196" t="s">
        <v>424</v>
      </c>
      <c r="AB166" s="196" t="s">
        <v>424</v>
      </c>
      <c r="AC166" s="196" t="s">
        <v>424</v>
      </c>
      <c r="AD166" s="195"/>
    </row>
    <row r="167" spans="1:30" s="205" customFormat="1" ht="19.5" customHeight="1" x14ac:dyDescent="0.2">
      <c r="A167" s="196">
        <v>154</v>
      </c>
      <c r="B167" s="196">
        <v>3030</v>
      </c>
      <c r="C167" s="196" t="s">
        <v>419</v>
      </c>
      <c r="D167" s="196" t="s">
        <v>10250</v>
      </c>
      <c r="E167" s="196" t="s">
        <v>10251</v>
      </c>
      <c r="F167" s="196" t="s">
        <v>10786</v>
      </c>
      <c r="G167" s="196" t="s">
        <v>423</v>
      </c>
      <c r="H167" s="195" t="s">
        <v>424</v>
      </c>
      <c r="I167" s="196" t="s">
        <v>3053</v>
      </c>
      <c r="J167" s="196" t="s">
        <v>3076</v>
      </c>
      <c r="K167" s="195" t="s">
        <v>424</v>
      </c>
      <c r="L167" s="195" t="s">
        <v>10788</v>
      </c>
      <c r="M167" s="196" t="s">
        <v>424</v>
      </c>
      <c r="N167" s="196" t="s">
        <v>10791</v>
      </c>
      <c r="O167" s="196" t="s">
        <v>10792</v>
      </c>
      <c r="P167" s="207">
        <v>35734</v>
      </c>
      <c r="Q167" s="197" t="s">
        <v>424</v>
      </c>
      <c r="R167" s="196" t="s">
        <v>423</v>
      </c>
      <c r="S167" s="197">
        <v>35751</v>
      </c>
      <c r="T167" s="197">
        <v>35793</v>
      </c>
      <c r="U167" s="206">
        <v>30</v>
      </c>
      <c r="V167" s="196">
        <v>4</v>
      </c>
      <c r="W167" s="195"/>
      <c r="X167" s="195" t="s">
        <v>162</v>
      </c>
      <c r="Y167" s="196" t="s">
        <v>428</v>
      </c>
      <c r="Z167" s="196" t="s">
        <v>10793</v>
      </c>
      <c r="AA167" s="196" t="s">
        <v>424</v>
      </c>
      <c r="AB167" s="196" t="s">
        <v>424</v>
      </c>
      <c r="AC167" s="196" t="s">
        <v>424</v>
      </c>
      <c r="AD167" s="195"/>
    </row>
    <row r="168" spans="1:30" s="205" customFormat="1" ht="19.5" customHeight="1" x14ac:dyDescent="0.2">
      <c r="A168" s="196">
        <v>155</v>
      </c>
      <c r="B168" s="196">
        <v>3030</v>
      </c>
      <c r="C168" s="196" t="s">
        <v>419</v>
      </c>
      <c r="D168" s="196" t="s">
        <v>10250</v>
      </c>
      <c r="E168" s="196" t="s">
        <v>10251</v>
      </c>
      <c r="F168" s="196" t="s">
        <v>10794</v>
      </c>
      <c r="G168" s="196" t="s">
        <v>423</v>
      </c>
      <c r="H168" s="195" t="s">
        <v>424</v>
      </c>
      <c r="I168" s="196" t="s">
        <v>3053</v>
      </c>
      <c r="J168" s="196" t="s">
        <v>3208</v>
      </c>
      <c r="K168" s="195" t="s">
        <v>424</v>
      </c>
      <c r="L168" s="195" t="s">
        <v>10795</v>
      </c>
      <c r="M168" s="196" t="s">
        <v>424</v>
      </c>
      <c r="N168" s="196" t="s">
        <v>10796</v>
      </c>
      <c r="O168" s="196" t="s">
        <v>10797</v>
      </c>
      <c r="P168" s="207">
        <v>37246</v>
      </c>
      <c r="Q168" s="197" t="s">
        <v>10798</v>
      </c>
      <c r="R168" s="196" t="s">
        <v>423</v>
      </c>
      <c r="S168" s="197">
        <v>37246</v>
      </c>
      <c r="T168" s="197">
        <v>37246</v>
      </c>
      <c r="U168" s="206">
        <v>30</v>
      </c>
      <c r="V168" s="196">
        <v>5</v>
      </c>
      <c r="W168" s="195"/>
      <c r="X168" s="195"/>
      <c r="Y168" s="196" t="s">
        <v>428</v>
      </c>
      <c r="Z168" s="196" t="s">
        <v>3619</v>
      </c>
      <c r="AA168" s="196" t="s">
        <v>424</v>
      </c>
      <c r="AB168" s="196" t="s">
        <v>424</v>
      </c>
      <c r="AC168" s="196" t="s">
        <v>424</v>
      </c>
      <c r="AD168" s="195" t="s">
        <v>10799</v>
      </c>
    </row>
    <row r="169" spans="1:30" s="205" customFormat="1" ht="19.5" customHeight="1" x14ac:dyDescent="0.2">
      <c r="A169" s="196">
        <v>156</v>
      </c>
      <c r="B169" s="196">
        <v>3030</v>
      </c>
      <c r="C169" s="196" t="s">
        <v>419</v>
      </c>
      <c r="D169" s="196" t="s">
        <v>10250</v>
      </c>
      <c r="E169" s="196" t="s">
        <v>10251</v>
      </c>
      <c r="F169" s="196" t="s">
        <v>10800</v>
      </c>
      <c r="G169" s="196" t="s">
        <v>423</v>
      </c>
      <c r="H169" s="195" t="s">
        <v>424</v>
      </c>
      <c r="I169" s="196" t="s">
        <v>3053</v>
      </c>
      <c r="J169" s="196" t="s">
        <v>9312</v>
      </c>
      <c r="K169" s="195" t="s">
        <v>424</v>
      </c>
      <c r="L169" s="195" t="s">
        <v>10801</v>
      </c>
      <c r="M169" s="196" t="s">
        <v>424</v>
      </c>
      <c r="N169" s="196" t="s">
        <v>424</v>
      </c>
      <c r="O169" s="196" t="s">
        <v>10802</v>
      </c>
      <c r="P169" s="207">
        <v>42073</v>
      </c>
      <c r="Q169" s="197" t="s">
        <v>10803</v>
      </c>
      <c r="R169" s="196" t="s">
        <v>423</v>
      </c>
      <c r="S169" s="197">
        <v>42134</v>
      </c>
      <c r="T169" s="197">
        <v>42134</v>
      </c>
      <c r="U169" s="206">
        <v>30</v>
      </c>
      <c r="V169" s="196">
        <v>6</v>
      </c>
      <c r="W169" s="195"/>
      <c r="X169" s="195"/>
      <c r="Y169" s="196" t="s">
        <v>428</v>
      </c>
      <c r="Z169" s="196" t="s">
        <v>663</v>
      </c>
      <c r="AA169" s="196" t="s">
        <v>424</v>
      </c>
      <c r="AB169" s="196" t="s">
        <v>424</v>
      </c>
      <c r="AC169" s="196" t="s">
        <v>424</v>
      </c>
      <c r="AD169" s="195" t="s">
        <v>10804</v>
      </c>
    </row>
    <row r="170" spans="1:30" s="205" customFormat="1" ht="19.5" customHeight="1" x14ac:dyDescent="0.2">
      <c r="A170" s="196">
        <v>157</v>
      </c>
      <c r="B170" s="196">
        <v>3030</v>
      </c>
      <c r="C170" s="196" t="s">
        <v>419</v>
      </c>
      <c r="D170" s="196" t="s">
        <v>10250</v>
      </c>
      <c r="E170" s="196" t="s">
        <v>10251</v>
      </c>
      <c r="F170" s="196" t="s">
        <v>10805</v>
      </c>
      <c r="G170" s="196" t="s">
        <v>423</v>
      </c>
      <c r="H170" s="195" t="s">
        <v>424</v>
      </c>
      <c r="I170" s="196" t="s">
        <v>3053</v>
      </c>
      <c r="J170" s="196" t="s">
        <v>1334</v>
      </c>
      <c r="K170" s="195" t="s">
        <v>424</v>
      </c>
      <c r="L170" s="195" t="s">
        <v>10806</v>
      </c>
      <c r="M170" s="196" t="s">
        <v>424</v>
      </c>
      <c r="N170" s="196" t="s">
        <v>424</v>
      </c>
      <c r="O170" s="196" t="s">
        <v>424</v>
      </c>
      <c r="P170" s="196" t="s">
        <v>424</v>
      </c>
      <c r="Q170" s="196" t="s">
        <v>424</v>
      </c>
      <c r="R170" s="196" t="s">
        <v>423</v>
      </c>
      <c r="S170" s="197">
        <v>35346</v>
      </c>
      <c r="T170" s="197">
        <v>35354</v>
      </c>
      <c r="U170" s="206">
        <v>30</v>
      </c>
      <c r="V170" s="196">
        <v>7</v>
      </c>
      <c r="W170" s="195"/>
      <c r="X170" s="195"/>
      <c r="Y170" s="196" t="s">
        <v>428</v>
      </c>
      <c r="Z170" s="196" t="s">
        <v>531</v>
      </c>
      <c r="AA170" s="196" t="s">
        <v>424</v>
      </c>
      <c r="AB170" s="196" t="s">
        <v>424</v>
      </c>
      <c r="AC170" s="196" t="s">
        <v>424</v>
      </c>
      <c r="AD170" s="195"/>
    </row>
    <row r="171" spans="1:30" s="205" customFormat="1" ht="19.5" customHeight="1" x14ac:dyDescent="0.2">
      <c r="A171" s="196">
        <v>158</v>
      </c>
      <c r="B171" s="196">
        <v>3030</v>
      </c>
      <c r="C171" s="196" t="s">
        <v>419</v>
      </c>
      <c r="D171" s="196" t="s">
        <v>10250</v>
      </c>
      <c r="E171" s="196" t="s">
        <v>10251</v>
      </c>
      <c r="F171" s="196" t="s">
        <v>10807</v>
      </c>
      <c r="G171" s="196" t="s">
        <v>423</v>
      </c>
      <c r="H171" s="195" t="s">
        <v>10808</v>
      </c>
      <c r="I171" s="196" t="s">
        <v>3053</v>
      </c>
      <c r="J171" s="196" t="s">
        <v>1334</v>
      </c>
      <c r="K171" s="195" t="s">
        <v>10809</v>
      </c>
      <c r="L171" s="195" t="s">
        <v>10810</v>
      </c>
      <c r="M171" s="196" t="s">
        <v>424</v>
      </c>
      <c r="N171" s="196" t="s">
        <v>10811</v>
      </c>
      <c r="O171" s="196" t="s">
        <v>10812</v>
      </c>
      <c r="P171" s="196" t="s">
        <v>10813</v>
      </c>
      <c r="Q171" s="197" t="s">
        <v>10814</v>
      </c>
      <c r="R171" s="196" t="s">
        <v>423</v>
      </c>
      <c r="S171" s="197">
        <v>35571</v>
      </c>
      <c r="T171" s="197">
        <v>40703</v>
      </c>
      <c r="U171" s="206">
        <v>31</v>
      </c>
      <c r="V171" s="196">
        <v>1</v>
      </c>
      <c r="W171" s="195"/>
      <c r="X171" s="195"/>
      <c r="Y171" s="196" t="s">
        <v>428</v>
      </c>
      <c r="Z171" s="196" t="s">
        <v>447</v>
      </c>
      <c r="AA171" s="196" t="s">
        <v>424</v>
      </c>
      <c r="AB171" s="196" t="s">
        <v>424</v>
      </c>
      <c r="AC171" s="196" t="s">
        <v>424</v>
      </c>
      <c r="AD171" s="195" t="s">
        <v>10815</v>
      </c>
    </row>
    <row r="172" spans="1:30" s="205" customFormat="1" ht="19.5" customHeight="1" x14ac:dyDescent="0.2">
      <c r="A172" s="196">
        <v>159</v>
      </c>
      <c r="B172" s="196">
        <v>3030</v>
      </c>
      <c r="C172" s="196" t="s">
        <v>419</v>
      </c>
      <c r="D172" s="196" t="s">
        <v>10250</v>
      </c>
      <c r="E172" s="196" t="s">
        <v>10251</v>
      </c>
      <c r="F172" s="196" t="s">
        <v>10816</v>
      </c>
      <c r="G172" s="196" t="s">
        <v>423</v>
      </c>
      <c r="H172" s="195" t="s">
        <v>424</v>
      </c>
      <c r="I172" s="196" t="s">
        <v>3053</v>
      </c>
      <c r="J172" s="196" t="s">
        <v>3068</v>
      </c>
      <c r="K172" s="195" t="s">
        <v>424</v>
      </c>
      <c r="L172" s="195" t="s">
        <v>10817</v>
      </c>
      <c r="M172" s="196" t="s">
        <v>424</v>
      </c>
      <c r="N172" s="196" t="s">
        <v>10818</v>
      </c>
      <c r="O172" s="196" t="s">
        <v>10819</v>
      </c>
      <c r="P172" s="207">
        <v>37246</v>
      </c>
      <c r="Q172" s="197" t="s">
        <v>10820</v>
      </c>
      <c r="R172" s="196" t="s">
        <v>423</v>
      </c>
      <c r="S172" s="197">
        <v>37246</v>
      </c>
      <c r="T172" s="197">
        <v>37246</v>
      </c>
      <c r="U172" s="206">
        <v>31</v>
      </c>
      <c r="V172" s="196">
        <v>2</v>
      </c>
      <c r="W172" s="195"/>
      <c r="X172" s="195"/>
      <c r="Y172" s="196" t="s">
        <v>428</v>
      </c>
      <c r="Z172" s="196" t="s">
        <v>531</v>
      </c>
      <c r="AA172" s="196" t="s">
        <v>424</v>
      </c>
      <c r="AB172" s="196" t="s">
        <v>424</v>
      </c>
      <c r="AC172" s="196" t="s">
        <v>424</v>
      </c>
      <c r="AD172" s="195" t="s">
        <v>10821</v>
      </c>
    </row>
    <row r="173" spans="1:30" s="205" customFormat="1" ht="19.5" customHeight="1" x14ac:dyDescent="0.2">
      <c r="A173" s="196">
        <v>160</v>
      </c>
      <c r="B173" s="196">
        <v>3030</v>
      </c>
      <c r="C173" s="196" t="s">
        <v>419</v>
      </c>
      <c r="D173" s="196" t="s">
        <v>10250</v>
      </c>
      <c r="E173" s="196" t="s">
        <v>10251</v>
      </c>
      <c r="F173" s="196" t="s">
        <v>10822</v>
      </c>
      <c r="G173" s="196" t="s">
        <v>423</v>
      </c>
      <c r="H173" s="195" t="s">
        <v>424</v>
      </c>
      <c r="I173" s="196" t="s">
        <v>3053</v>
      </c>
      <c r="J173" s="196" t="s">
        <v>3106</v>
      </c>
      <c r="K173" s="195" t="s">
        <v>424</v>
      </c>
      <c r="L173" s="195" t="s">
        <v>10823</v>
      </c>
      <c r="M173" s="196" t="s">
        <v>424</v>
      </c>
      <c r="N173" s="196" t="s">
        <v>424</v>
      </c>
      <c r="O173" s="196" t="s">
        <v>424</v>
      </c>
      <c r="P173" s="196" t="s">
        <v>424</v>
      </c>
      <c r="Q173" s="196" t="s">
        <v>424</v>
      </c>
      <c r="R173" s="196" t="s">
        <v>423</v>
      </c>
      <c r="S173" s="197">
        <v>35285</v>
      </c>
      <c r="T173" s="197">
        <v>36315</v>
      </c>
      <c r="U173" s="206">
        <v>31</v>
      </c>
      <c r="V173" s="196">
        <v>3</v>
      </c>
      <c r="W173" s="195"/>
      <c r="X173" s="195"/>
      <c r="Y173" s="196" t="s">
        <v>428</v>
      </c>
      <c r="Z173" s="196" t="s">
        <v>10824</v>
      </c>
      <c r="AA173" s="196" t="s">
        <v>424</v>
      </c>
      <c r="AB173" s="196" t="s">
        <v>424</v>
      </c>
      <c r="AC173" s="196" t="s">
        <v>424</v>
      </c>
      <c r="AD173" s="195"/>
    </row>
    <row r="174" spans="1:30" s="205" customFormat="1" ht="19.5" customHeight="1" x14ac:dyDescent="0.2">
      <c r="A174" s="196">
        <v>161</v>
      </c>
      <c r="B174" s="196">
        <v>3030</v>
      </c>
      <c r="C174" s="196" t="s">
        <v>419</v>
      </c>
      <c r="D174" s="196" t="s">
        <v>10250</v>
      </c>
      <c r="E174" s="196" t="s">
        <v>10251</v>
      </c>
      <c r="F174" s="196" t="s">
        <v>10825</v>
      </c>
      <c r="G174" s="196" t="s">
        <v>423</v>
      </c>
      <c r="H174" s="195" t="s">
        <v>424</v>
      </c>
      <c r="I174" s="196" t="s">
        <v>3053</v>
      </c>
      <c r="J174" s="196" t="s">
        <v>9548</v>
      </c>
      <c r="K174" s="195" t="s">
        <v>424</v>
      </c>
      <c r="L174" s="195" t="s">
        <v>10826</v>
      </c>
      <c r="M174" s="196" t="s">
        <v>424</v>
      </c>
      <c r="N174" s="196" t="s">
        <v>424</v>
      </c>
      <c r="O174" s="196" t="s">
        <v>424</v>
      </c>
      <c r="P174" s="196" t="s">
        <v>424</v>
      </c>
      <c r="Q174" s="197" t="s">
        <v>424</v>
      </c>
      <c r="R174" s="196" t="s">
        <v>423</v>
      </c>
      <c r="S174" s="197">
        <v>36830</v>
      </c>
      <c r="T174" s="197">
        <v>36830</v>
      </c>
      <c r="U174" s="206">
        <v>31</v>
      </c>
      <c r="V174" s="196">
        <v>4</v>
      </c>
      <c r="W174" s="195"/>
      <c r="X174" s="195" t="s">
        <v>192</v>
      </c>
      <c r="Y174" s="196" t="s">
        <v>428</v>
      </c>
      <c r="Z174" s="196" t="s">
        <v>466</v>
      </c>
      <c r="AA174" s="196" t="s">
        <v>424</v>
      </c>
      <c r="AB174" s="196" t="s">
        <v>424</v>
      </c>
      <c r="AC174" s="196" t="s">
        <v>424</v>
      </c>
      <c r="AD174" s="195"/>
    </row>
    <row r="175" spans="1:30" s="205" customFormat="1" ht="19.5" customHeight="1" x14ac:dyDescent="0.2">
      <c r="A175" s="196">
        <v>162</v>
      </c>
      <c r="B175" s="196">
        <v>3030</v>
      </c>
      <c r="C175" s="196" t="s">
        <v>419</v>
      </c>
      <c r="D175" s="196" t="s">
        <v>10250</v>
      </c>
      <c r="E175" s="196" t="s">
        <v>10251</v>
      </c>
      <c r="F175" s="196" t="s">
        <v>10825</v>
      </c>
      <c r="G175" s="196" t="s">
        <v>423</v>
      </c>
      <c r="H175" s="195" t="s">
        <v>424</v>
      </c>
      <c r="I175" s="196" t="s">
        <v>3053</v>
      </c>
      <c r="J175" s="196" t="s">
        <v>9548</v>
      </c>
      <c r="K175" s="195" t="s">
        <v>424</v>
      </c>
      <c r="L175" s="195" t="s">
        <v>10826</v>
      </c>
      <c r="M175" s="196" t="s">
        <v>424</v>
      </c>
      <c r="N175" s="196" t="s">
        <v>424</v>
      </c>
      <c r="O175" s="196" t="s">
        <v>424</v>
      </c>
      <c r="P175" s="196" t="s">
        <v>424</v>
      </c>
      <c r="Q175" s="197" t="s">
        <v>424</v>
      </c>
      <c r="R175" s="196" t="s">
        <v>423</v>
      </c>
      <c r="S175" s="197">
        <v>36830</v>
      </c>
      <c r="T175" s="197">
        <v>37188</v>
      </c>
      <c r="U175" s="206">
        <v>31</v>
      </c>
      <c r="V175" s="196">
        <v>5</v>
      </c>
      <c r="W175" s="195"/>
      <c r="X175" s="195" t="s">
        <v>193</v>
      </c>
      <c r="Y175" s="196" t="s">
        <v>428</v>
      </c>
      <c r="Z175" s="196" t="s">
        <v>646</v>
      </c>
      <c r="AA175" s="196" t="s">
        <v>424</v>
      </c>
      <c r="AB175" s="196" t="s">
        <v>424</v>
      </c>
      <c r="AC175" s="196" t="s">
        <v>424</v>
      </c>
      <c r="AD175" s="195"/>
    </row>
    <row r="176" spans="1:30" s="205" customFormat="1" ht="19.5" customHeight="1" x14ac:dyDescent="0.2">
      <c r="A176" s="196">
        <v>163</v>
      </c>
      <c r="B176" s="196">
        <v>3030</v>
      </c>
      <c r="C176" s="196" t="s">
        <v>419</v>
      </c>
      <c r="D176" s="196" t="s">
        <v>10250</v>
      </c>
      <c r="E176" s="196" t="s">
        <v>10251</v>
      </c>
      <c r="F176" s="196" t="s">
        <v>10825</v>
      </c>
      <c r="G176" s="196" t="s">
        <v>423</v>
      </c>
      <c r="H176" s="195" t="s">
        <v>10827</v>
      </c>
      <c r="I176" s="196" t="s">
        <v>3053</v>
      </c>
      <c r="J176" s="196" t="s">
        <v>9548</v>
      </c>
      <c r="K176" s="195" t="s">
        <v>424</v>
      </c>
      <c r="L176" s="195" t="s">
        <v>10826</v>
      </c>
      <c r="M176" s="196" t="s">
        <v>424</v>
      </c>
      <c r="N176" s="196" t="s">
        <v>10828</v>
      </c>
      <c r="O176" s="196" t="s">
        <v>10829</v>
      </c>
      <c r="P176" s="207">
        <v>37252</v>
      </c>
      <c r="Q176" s="197" t="s">
        <v>10830</v>
      </c>
      <c r="R176" s="196" t="s">
        <v>423</v>
      </c>
      <c r="S176" s="197">
        <v>37214</v>
      </c>
      <c r="T176" s="197">
        <v>37286</v>
      </c>
      <c r="U176" s="206">
        <v>31</v>
      </c>
      <c r="V176" s="196">
        <v>6</v>
      </c>
      <c r="W176" s="195"/>
      <c r="X176" s="195" t="s">
        <v>194</v>
      </c>
      <c r="Y176" s="196" t="s">
        <v>428</v>
      </c>
      <c r="Z176" s="196" t="s">
        <v>10831</v>
      </c>
      <c r="AA176" s="196" t="s">
        <v>424</v>
      </c>
      <c r="AB176" s="196" t="s">
        <v>424</v>
      </c>
      <c r="AC176" s="196" t="s">
        <v>424</v>
      </c>
      <c r="AD176" s="195" t="s">
        <v>10832</v>
      </c>
    </row>
    <row r="177" spans="1:30" s="205" customFormat="1" ht="19.5" customHeight="1" x14ac:dyDescent="0.2">
      <c r="A177" s="196">
        <v>164</v>
      </c>
      <c r="B177" s="196">
        <v>3030</v>
      </c>
      <c r="C177" s="196" t="s">
        <v>419</v>
      </c>
      <c r="D177" s="196" t="s">
        <v>10250</v>
      </c>
      <c r="E177" s="196" t="s">
        <v>10251</v>
      </c>
      <c r="F177" s="196" t="s">
        <v>10833</v>
      </c>
      <c r="G177" s="196" t="s">
        <v>423</v>
      </c>
      <c r="H177" s="195" t="s">
        <v>424</v>
      </c>
      <c r="I177" s="196" t="s">
        <v>3053</v>
      </c>
      <c r="J177" s="196" t="s">
        <v>3106</v>
      </c>
      <c r="K177" s="195" t="s">
        <v>424</v>
      </c>
      <c r="L177" s="195" t="s">
        <v>10834</v>
      </c>
      <c r="M177" s="196" t="s">
        <v>424</v>
      </c>
      <c r="N177" s="196" t="s">
        <v>424</v>
      </c>
      <c r="O177" s="196" t="s">
        <v>10835</v>
      </c>
      <c r="P177" s="196" t="s">
        <v>10683</v>
      </c>
      <c r="Q177" s="197" t="s">
        <v>10836</v>
      </c>
      <c r="R177" s="196" t="s">
        <v>423</v>
      </c>
      <c r="S177" s="197">
        <v>36290</v>
      </c>
      <c r="T177" s="197">
        <v>37246</v>
      </c>
      <c r="U177" s="206">
        <v>32</v>
      </c>
      <c r="V177" s="196">
        <v>1</v>
      </c>
      <c r="W177" s="195"/>
      <c r="X177" s="195"/>
      <c r="Y177" s="196" t="s">
        <v>428</v>
      </c>
      <c r="Z177" s="196" t="s">
        <v>4975</v>
      </c>
      <c r="AA177" s="196" t="s">
        <v>424</v>
      </c>
      <c r="AB177" s="196" t="s">
        <v>424</v>
      </c>
      <c r="AC177" s="196" t="s">
        <v>424</v>
      </c>
      <c r="AD177" s="195" t="s">
        <v>10837</v>
      </c>
    </row>
    <row r="178" spans="1:30" s="205" customFormat="1" ht="19.5" customHeight="1" x14ac:dyDescent="0.2">
      <c r="A178" s="196">
        <v>165</v>
      </c>
      <c r="B178" s="196">
        <v>3030</v>
      </c>
      <c r="C178" s="196" t="s">
        <v>419</v>
      </c>
      <c r="D178" s="196" t="s">
        <v>10250</v>
      </c>
      <c r="E178" s="196" t="s">
        <v>10251</v>
      </c>
      <c r="F178" s="196" t="s">
        <v>10838</v>
      </c>
      <c r="G178" s="196" t="s">
        <v>423</v>
      </c>
      <c r="H178" s="195" t="s">
        <v>424</v>
      </c>
      <c r="I178" s="196" t="s">
        <v>3053</v>
      </c>
      <c r="J178" s="196" t="s">
        <v>1334</v>
      </c>
      <c r="K178" s="195" t="s">
        <v>2678</v>
      </c>
      <c r="L178" s="195" t="s">
        <v>10839</v>
      </c>
      <c r="M178" s="196" t="s">
        <v>424</v>
      </c>
      <c r="N178" s="196" t="s">
        <v>10840</v>
      </c>
      <c r="O178" s="196" t="s">
        <v>10841</v>
      </c>
      <c r="P178" s="207">
        <v>36852</v>
      </c>
      <c r="Q178" s="197" t="s">
        <v>424</v>
      </c>
      <c r="R178" s="196" t="s">
        <v>423</v>
      </c>
      <c r="S178" s="197">
        <v>36416</v>
      </c>
      <c r="T178" s="197">
        <v>40703</v>
      </c>
      <c r="U178" s="206">
        <v>32</v>
      </c>
      <c r="V178" s="196">
        <v>2</v>
      </c>
      <c r="W178" s="195"/>
      <c r="X178" s="195"/>
      <c r="Y178" s="196" t="s">
        <v>428</v>
      </c>
      <c r="Z178" s="196" t="s">
        <v>1727</v>
      </c>
      <c r="AA178" s="196" t="s">
        <v>424</v>
      </c>
      <c r="AB178" s="196" t="s">
        <v>424</v>
      </c>
      <c r="AC178" s="196" t="s">
        <v>424</v>
      </c>
      <c r="AD178" s="195"/>
    </row>
    <row r="179" spans="1:30" s="205" customFormat="1" ht="19.5" customHeight="1" x14ac:dyDescent="0.2">
      <c r="A179" s="196">
        <v>166</v>
      </c>
      <c r="B179" s="196">
        <v>3030</v>
      </c>
      <c r="C179" s="196" t="s">
        <v>419</v>
      </c>
      <c r="D179" s="196" t="s">
        <v>10250</v>
      </c>
      <c r="E179" s="196" t="s">
        <v>10251</v>
      </c>
      <c r="F179" s="196" t="s">
        <v>10842</v>
      </c>
      <c r="G179" s="196" t="s">
        <v>423</v>
      </c>
      <c r="H179" s="195" t="s">
        <v>424</v>
      </c>
      <c r="I179" s="196" t="s">
        <v>3053</v>
      </c>
      <c r="J179" s="196" t="s">
        <v>3106</v>
      </c>
      <c r="K179" s="195" t="s">
        <v>424</v>
      </c>
      <c r="L179" s="195" t="s">
        <v>10843</v>
      </c>
      <c r="M179" s="196" t="s">
        <v>424</v>
      </c>
      <c r="N179" s="196" t="s">
        <v>10844</v>
      </c>
      <c r="O179" s="196" t="s">
        <v>10845</v>
      </c>
      <c r="P179" s="207">
        <v>36881</v>
      </c>
      <c r="Q179" s="197" t="s">
        <v>10846</v>
      </c>
      <c r="R179" s="196" t="s">
        <v>423</v>
      </c>
      <c r="S179" s="197">
        <v>36881</v>
      </c>
      <c r="T179" s="197">
        <v>36881</v>
      </c>
      <c r="U179" s="206">
        <v>32</v>
      </c>
      <c r="V179" s="196">
        <v>3</v>
      </c>
      <c r="W179" s="195"/>
      <c r="X179" s="195"/>
      <c r="Y179" s="196" t="s">
        <v>428</v>
      </c>
      <c r="Z179" s="196" t="s">
        <v>10847</v>
      </c>
      <c r="AA179" s="196" t="s">
        <v>424</v>
      </c>
      <c r="AB179" s="196" t="s">
        <v>424</v>
      </c>
      <c r="AC179" s="196" t="s">
        <v>424</v>
      </c>
      <c r="AD179" s="195"/>
    </row>
    <row r="180" spans="1:30" s="205" customFormat="1" ht="19.5" customHeight="1" x14ac:dyDescent="0.2">
      <c r="A180" s="196">
        <v>167</v>
      </c>
      <c r="B180" s="196">
        <v>3030</v>
      </c>
      <c r="C180" s="196" t="s">
        <v>419</v>
      </c>
      <c r="D180" s="196" t="s">
        <v>10250</v>
      </c>
      <c r="E180" s="196" t="s">
        <v>10251</v>
      </c>
      <c r="F180" s="196" t="s">
        <v>10848</v>
      </c>
      <c r="G180" s="196" t="s">
        <v>423</v>
      </c>
      <c r="H180" s="195" t="s">
        <v>424</v>
      </c>
      <c r="I180" s="196" t="s">
        <v>3053</v>
      </c>
      <c r="J180" s="196" t="s">
        <v>3106</v>
      </c>
      <c r="K180" s="195" t="s">
        <v>424</v>
      </c>
      <c r="L180" s="195" t="s">
        <v>10849</v>
      </c>
      <c r="M180" s="196" t="s">
        <v>424</v>
      </c>
      <c r="N180" s="196" t="s">
        <v>424</v>
      </c>
      <c r="O180" s="196" t="s">
        <v>10850</v>
      </c>
      <c r="P180" s="207">
        <v>37027</v>
      </c>
      <c r="Q180" s="197" t="s">
        <v>424</v>
      </c>
      <c r="R180" s="196" t="s">
        <v>423</v>
      </c>
      <c r="S180" s="197">
        <v>36396</v>
      </c>
      <c r="T180" s="197">
        <v>40462</v>
      </c>
      <c r="U180" s="206">
        <v>32</v>
      </c>
      <c r="V180" s="196">
        <v>4</v>
      </c>
      <c r="W180" s="195"/>
      <c r="X180" s="195"/>
      <c r="Y180" s="196" t="s">
        <v>428</v>
      </c>
      <c r="Z180" s="196" t="s">
        <v>10851</v>
      </c>
      <c r="AA180" s="196" t="s">
        <v>424</v>
      </c>
      <c r="AB180" s="196" t="s">
        <v>424</v>
      </c>
      <c r="AC180" s="196" t="s">
        <v>424</v>
      </c>
      <c r="AD180" s="195"/>
    </row>
    <row r="181" spans="1:30" s="205" customFormat="1" ht="19.5" customHeight="1" x14ac:dyDescent="0.2">
      <c r="A181" s="196">
        <v>168</v>
      </c>
      <c r="B181" s="196">
        <v>3030</v>
      </c>
      <c r="C181" s="196" t="s">
        <v>419</v>
      </c>
      <c r="D181" s="196" t="s">
        <v>10250</v>
      </c>
      <c r="E181" s="196" t="s">
        <v>10251</v>
      </c>
      <c r="F181" s="196" t="s">
        <v>10852</v>
      </c>
      <c r="G181" s="196" t="s">
        <v>423</v>
      </c>
      <c r="H181" s="195" t="s">
        <v>10319</v>
      </c>
      <c r="I181" s="196" t="s">
        <v>3053</v>
      </c>
      <c r="J181" s="196" t="s">
        <v>3061</v>
      </c>
      <c r="K181" s="195" t="s">
        <v>424</v>
      </c>
      <c r="L181" s="195" t="s">
        <v>10853</v>
      </c>
      <c r="M181" s="196" t="s">
        <v>424</v>
      </c>
      <c r="N181" s="196" t="s">
        <v>424</v>
      </c>
      <c r="O181" s="196" t="s">
        <v>10854</v>
      </c>
      <c r="P181" s="207">
        <v>36678</v>
      </c>
      <c r="Q181" s="197" t="s">
        <v>10855</v>
      </c>
      <c r="R181" s="196" t="s">
        <v>423</v>
      </c>
      <c r="S181" s="197">
        <v>35235</v>
      </c>
      <c r="T181" s="197">
        <v>36739</v>
      </c>
      <c r="U181" s="206">
        <v>32</v>
      </c>
      <c r="V181" s="196">
        <v>5</v>
      </c>
      <c r="W181" s="195"/>
      <c r="X181" s="195"/>
      <c r="Y181" s="196" t="s">
        <v>428</v>
      </c>
      <c r="Z181" s="196" t="s">
        <v>737</v>
      </c>
      <c r="AA181" s="196" t="s">
        <v>424</v>
      </c>
      <c r="AB181" s="196" t="s">
        <v>424</v>
      </c>
      <c r="AC181" s="196" t="s">
        <v>424</v>
      </c>
      <c r="AD181" s="195" t="s">
        <v>10856</v>
      </c>
    </row>
    <row r="182" spans="1:30" s="205" customFormat="1" ht="19.5" customHeight="1" x14ac:dyDescent="0.2">
      <c r="A182" s="196">
        <v>169</v>
      </c>
      <c r="B182" s="196">
        <v>3030</v>
      </c>
      <c r="C182" s="196" t="s">
        <v>419</v>
      </c>
      <c r="D182" s="196" t="s">
        <v>10250</v>
      </c>
      <c r="E182" s="196" t="s">
        <v>10251</v>
      </c>
      <c r="F182" s="196" t="s">
        <v>10857</v>
      </c>
      <c r="G182" s="196" t="s">
        <v>423</v>
      </c>
      <c r="H182" s="195" t="s">
        <v>424</v>
      </c>
      <c r="I182" s="196" t="s">
        <v>3053</v>
      </c>
      <c r="J182" s="196" t="s">
        <v>3061</v>
      </c>
      <c r="K182" s="195" t="s">
        <v>424</v>
      </c>
      <c r="L182" s="195" t="s">
        <v>10858</v>
      </c>
      <c r="M182" s="196" t="s">
        <v>424</v>
      </c>
      <c r="N182" s="196" t="s">
        <v>424</v>
      </c>
      <c r="O182" s="196" t="s">
        <v>424</v>
      </c>
      <c r="P182" s="196" t="s">
        <v>424</v>
      </c>
      <c r="Q182" s="197" t="s">
        <v>424</v>
      </c>
      <c r="R182" s="196" t="s">
        <v>423</v>
      </c>
      <c r="S182" s="197">
        <v>35796</v>
      </c>
      <c r="T182" s="197">
        <v>36021</v>
      </c>
      <c r="U182" s="206">
        <v>33</v>
      </c>
      <c r="V182" s="196">
        <v>1</v>
      </c>
      <c r="W182" s="195"/>
      <c r="X182" s="195" t="s">
        <v>150</v>
      </c>
      <c r="Y182" s="196" t="s">
        <v>428</v>
      </c>
      <c r="Z182" s="196" t="s">
        <v>804</v>
      </c>
      <c r="AA182" s="196" t="s">
        <v>424</v>
      </c>
      <c r="AB182" s="196" t="s">
        <v>424</v>
      </c>
      <c r="AC182" s="196" t="s">
        <v>424</v>
      </c>
      <c r="AD182" s="195"/>
    </row>
    <row r="183" spans="1:30" s="205" customFormat="1" ht="19.5" customHeight="1" x14ac:dyDescent="0.2">
      <c r="A183" s="196">
        <v>170</v>
      </c>
      <c r="B183" s="196">
        <v>3030</v>
      </c>
      <c r="C183" s="196" t="s">
        <v>419</v>
      </c>
      <c r="D183" s="196" t="s">
        <v>10250</v>
      </c>
      <c r="E183" s="196" t="s">
        <v>10251</v>
      </c>
      <c r="F183" s="196" t="s">
        <v>10857</v>
      </c>
      <c r="G183" s="196" t="s">
        <v>423</v>
      </c>
      <c r="H183" s="195" t="s">
        <v>424</v>
      </c>
      <c r="I183" s="196" t="s">
        <v>3053</v>
      </c>
      <c r="J183" s="196" t="s">
        <v>3061</v>
      </c>
      <c r="K183" s="195" t="s">
        <v>424</v>
      </c>
      <c r="L183" s="195" t="s">
        <v>10858</v>
      </c>
      <c r="M183" s="196" t="s">
        <v>424</v>
      </c>
      <c r="N183" s="196" t="s">
        <v>424</v>
      </c>
      <c r="O183" s="196" t="s">
        <v>10859</v>
      </c>
      <c r="P183" s="207">
        <v>36116</v>
      </c>
      <c r="Q183" s="197" t="s">
        <v>424</v>
      </c>
      <c r="R183" s="196" t="s">
        <v>423</v>
      </c>
      <c r="S183" s="197">
        <v>36042</v>
      </c>
      <c r="T183" s="197">
        <v>36224</v>
      </c>
      <c r="U183" s="206">
        <v>33</v>
      </c>
      <c r="V183" s="196">
        <v>2</v>
      </c>
      <c r="W183" s="195"/>
      <c r="X183" s="195" t="s">
        <v>151</v>
      </c>
      <c r="Y183" s="196" t="s">
        <v>428</v>
      </c>
      <c r="Z183" s="196" t="s">
        <v>10860</v>
      </c>
      <c r="AA183" s="196" t="s">
        <v>424</v>
      </c>
      <c r="AB183" s="196" t="s">
        <v>424</v>
      </c>
      <c r="AC183" s="196" t="s">
        <v>424</v>
      </c>
      <c r="AD183" s="195"/>
    </row>
    <row r="184" spans="1:30" s="205" customFormat="1" ht="19.5" customHeight="1" x14ac:dyDescent="0.2">
      <c r="A184" s="196">
        <v>171</v>
      </c>
      <c r="B184" s="196">
        <v>3030</v>
      </c>
      <c r="C184" s="196" t="s">
        <v>419</v>
      </c>
      <c r="D184" s="196" t="s">
        <v>10250</v>
      </c>
      <c r="E184" s="196" t="s">
        <v>10251</v>
      </c>
      <c r="F184" s="196" t="s">
        <v>10857</v>
      </c>
      <c r="G184" s="196" t="s">
        <v>423</v>
      </c>
      <c r="H184" s="195" t="s">
        <v>424</v>
      </c>
      <c r="I184" s="196" t="s">
        <v>3053</v>
      </c>
      <c r="J184" s="196" t="s">
        <v>3061</v>
      </c>
      <c r="K184" s="195" t="s">
        <v>424</v>
      </c>
      <c r="L184" s="195" t="s">
        <v>10858</v>
      </c>
      <c r="M184" s="196" t="s">
        <v>424</v>
      </c>
      <c r="N184" s="196" t="s">
        <v>424</v>
      </c>
      <c r="O184" s="196" t="s">
        <v>424</v>
      </c>
      <c r="P184" s="196" t="s">
        <v>424</v>
      </c>
      <c r="Q184" s="197" t="s">
        <v>424</v>
      </c>
      <c r="R184" s="196" t="s">
        <v>423</v>
      </c>
      <c r="S184" s="197">
        <v>36224</v>
      </c>
      <c r="T184" s="197">
        <v>36469</v>
      </c>
      <c r="U184" s="206">
        <v>33</v>
      </c>
      <c r="V184" s="196">
        <v>3</v>
      </c>
      <c r="W184" s="195"/>
      <c r="X184" s="195" t="s">
        <v>152</v>
      </c>
      <c r="Y184" s="196" t="s">
        <v>428</v>
      </c>
      <c r="Z184" s="196" t="s">
        <v>9055</v>
      </c>
      <c r="AA184" s="196" t="s">
        <v>424</v>
      </c>
      <c r="AB184" s="196" t="s">
        <v>424</v>
      </c>
      <c r="AC184" s="196" t="s">
        <v>424</v>
      </c>
      <c r="AD184" s="195"/>
    </row>
    <row r="185" spans="1:30" s="205" customFormat="1" ht="19.5" customHeight="1" x14ac:dyDescent="0.2">
      <c r="A185" s="196">
        <v>172</v>
      </c>
      <c r="B185" s="196">
        <v>3030</v>
      </c>
      <c r="C185" s="196" t="s">
        <v>419</v>
      </c>
      <c r="D185" s="196" t="s">
        <v>10250</v>
      </c>
      <c r="E185" s="196" t="s">
        <v>10251</v>
      </c>
      <c r="F185" s="196" t="s">
        <v>10857</v>
      </c>
      <c r="G185" s="196" t="s">
        <v>423</v>
      </c>
      <c r="H185" s="195" t="s">
        <v>424</v>
      </c>
      <c r="I185" s="196" t="s">
        <v>3053</v>
      </c>
      <c r="J185" s="196" t="s">
        <v>3061</v>
      </c>
      <c r="K185" s="195" t="s">
        <v>424</v>
      </c>
      <c r="L185" s="195" t="s">
        <v>10858</v>
      </c>
      <c r="M185" s="196" t="s">
        <v>424</v>
      </c>
      <c r="N185" s="196" t="s">
        <v>424</v>
      </c>
      <c r="O185" s="196" t="s">
        <v>424</v>
      </c>
      <c r="P185" s="196" t="s">
        <v>424</v>
      </c>
      <c r="Q185" s="197" t="s">
        <v>424</v>
      </c>
      <c r="R185" s="196" t="s">
        <v>423</v>
      </c>
      <c r="S185" s="197">
        <v>36469</v>
      </c>
      <c r="T185" s="197">
        <v>36661</v>
      </c>
      <c r="U185" s="206">
        <v>33</v>
      </c>
      <c r="V185" s="196">
        <v>4</v>
      </c>
      <c r="W185" s="195"/>
      <c r="X185" s="195" t="s">
        <v>153</v>
      </c>
      <c r="Y185" s="196" t="s">
        <v>428</v>
      </c>
      <c r="Z185" s="196" t="s">
        <v>10861</v>
      </c>
      <c r="AA185" s="196" t="s">
        <v>424</v>
      </c>
      <c r="AB185" s="196" t="s">
        <v>424</v>
      </c>
      <c r="AC185" s="196" t="s">
        <v>424</v>
      </c>
      <c r="AD185" s="195"/>
    </row>
    <row r="186" spans="1:30" s="205" customFormat="1" ht="19.5" customHeight="1" x14ac:dyDescent="0.2">
      <c r="A186" s="196">
        <v>173</v>
      </c>
      <c r="B186" s="196">
        <v>3030</v>
      </c>
      <c r="C186" s="196" t="s">
        <v>419</v>
      </c>
      <c r="D186" s="196" t="s">
        <v>10250</v>
      </c>
      <c r="E186" s="196" t="s">
        <v>10251</v>
      </c>
      <c r="F186" s="196" t="s">
        <v>10857</v>
      </c>
      <c r="G186" s="196" t="s">
        <v>423</v>
      </c>
      <c r="H186" s="195" t="s">
        <v>424</v>
      </c>
      <c r="I186" s="196" t="s">
        <v>3053</v>
      </c>
      <c r="J186" s="196" t="s">
        <v>3061</v>
      </c>
      <c r="K186" s="195" t="s">
        <v>424</v>
      </c>
      <c r="L186" s="195" t="s">
        <v>10858</v>
      </c>
      <c r="M186" s="196" t="s">
        <v>424</v>
      </c>
      <c r="N186" s="196" t="s">
        <v>424</v>
      </c>
      <c r="O186" s="196" t="s">
        <v>10862</v>
      </c>
      <c r="P186" s="207">
        <v>37034</v>
      </c>
      <c r="Q186" s="197" t="s">
        <v>424</v>
      </c>
      <c r="R186" s="196" t="s">
        <v>423</v>
      </c>
      <c r="S186" s="197">
        <v>36662</v>
      </c>
      <c r="T186" s="197">
        <v>37236</v>
      </c>
      <c r="U186" s="206">
        <v>33</v>
      </c>
      <c r="V186" s="196">
        <v>5</v>
      </c>
      <c r="W186" s="195"/>
      <c r="X186" s="195" t="s">
        <v>154</v>
      </c>
      <c r="Y186" s="196" t="s">
        <v>428</v>
      </c>
      <c r="Z186" s="196" t="s">
        <v>10863</v>
      </c>
      <c r="AA186" s="196" t="s">
        <v>424</v>
      </c>
      <c r="AB186" s="196" t="s">
        <v>424</v>
      </c>
      <c r="AC186" s="196" t="s">
        <v>424</v>
      </c>
      <c r="AD186" s="195"/>
    </row>
    <row r="187" spans="1:30" s="205" customFormat="1" ht="19.5" customHeight="1" x14ac:dyDescent="0.2">
      <c r="A187" s="196">
        <v>174</v>
      </c>
      <c r="B187" s="196">
        <v>3030</v>
      </c>
      <c r="C187" s="196" t="s">
        <v>419</v>
      </c>
      <c r="D187" s="196" t="s">
        <v>10250</v>
      </c>
      <c r="E187" s="196" t="s">
        <v>10251</v>
      </c>
      <c r="F187" s="196" t="s">
        <v>10857</v>
      </c>
      <c r="G187" s="196" t="s">
        <v>423</v>
      </c>
      <c r="H187" s="195" t="s">
        <v>424</v>
      </c>
      <c r="I187" s="196" t="s">
        <v>3053</v>
      </c>
      <c r="J187" s="196" t="s">
        <v>3061</v>
      </c>
      <c r="K187" s="195" t="s">
        <v>424</v>
      </c>
      <c r="L187" s="195" t="s">
        <v>10858</v>
      </c>
      <c r="M187" s="196" t="s">
        <v>424</v>
      </c>
      <c r="N187" s="196" t="s">
        <v>424</v>
      </c>
      <c r="O187" s="196" t="s">
        <v>424</v>
      </c>
      <c r="P187" s="196" t="s">
        <v>424</v>
      </c>
      <c r="Q187" s="197" t="s">
        <v>424</v>
      </c>
      <c r="R187" s="196" t="s">
        <v>423</v>
      </c>
      <c r="S187" s="197">
        <v>37237</v>
      </c>
      <c r="T187" s="197">
        <v>37441</v>
      </c>
      <c r="U187" s="206">
        <v>34</v>
      </c>
      <c r="V187" s="196">
        <v>1</v>
      </c>
      <c r="W187" s="195"/>
      <c r="X187" s="195" t="s">
        <v>155</v>
      </c>
      <c r="Y187" s="196" t="s">
        <v>428</v>
      </c>
      <c r="Z187" s="196" t="s">
        <v>10864</v>
      </c>
      <c r="AA187" s="196" t="s">
        <v>424</v>
      </c>
      <c r="AB187" s="196" t="s">
        <v>424</v>
      </c>
      <c r="AC187" s="196" t="s">
        <v>424</v>
      </c>
      <c r="AD187" s="195"/>
    </row>
    <row r="188" spans="1:30" s="205" customFormat="1" ht="19.5" customHeight="1" x14ac:dyDescent="0.2">
      <c r="A188" s="196">
        <v>175</v>
      </c>
      <c r="B188" s="196">
        <v>3030</v>
      </c>
      <c r="C188" s="196" t="s">
        <v>419</v>
      </c>
      <c r="D188" s="196" t="s">
        <v>10250</v>
      </c>
      <c r="E188" s="196" t="s">
        <v>10251</v>
      </c>
      <c r="F188" s="196" t="s">
        <v>10857</v>
      </c>
      <c r="G188" s="196" t="s">
        <v>423</v>
      </c>
      <c r="H188" s="195" t="s">
        <v>424</v>
      </c>
      <c r="I188" s="196" t="s">
        <v>3053</v>
      </c>
      <c r="J188" s="196" t="s">
        <v>3061</v>
      </c>
      <c r="K188" s="195" t="s">
        <v>424</v>
      </c>
      <c r="L188" s="195" t="s">
        <v>10858</v>
      </c>
      <c r="M188" s="196" t="s">
        <v>424</v>
      </c>
      <c r="N188" s="196" t="s">
        <v>424</v>
      </c>
      <c r="O188" s="196" t="s">
        <v>424</v>
      </c>
      <c r="P188" s="196" t="s">
        <v>424</v>
      </c>
      <c r="Q188" s="197" t="s">
        <v>424</v>
      </c>
      <c r="R188" s="196" t="s">
        <v>423</v>
      </c>
      <c r="S188" s="197">
        <v>37441</v>
      </c>
      <c r="T188" s="197">
        <v>41683</v>
      </c>
      <c r="U188" s="206">
        <v>34</v>
      </c>
      <c r="V188" s="196">
        <v>2</v>
      </c>
      <c r="W188" s="195"/>
      <c r="X188" s="195" t="s">
        <v>156</v>
      </c>
      <c r="Y188" s="196" t="s">
        <v>428</v>
      </c>
      <c r="Z188" s="196" t="s">
        <v>10865</v>
      </c>
      <c r="AA188" s="196" t="s">
        <v>424</v>
      </c>
      <c r="AB188" s="196" t="s">
        <v>424</v>
      </c>
      <c r="AC188" s="196" t="s">
        <v>424</v>
      </c>
      <c r="AD188" s="195"/>
    </row>
    <row r="189" spans="1:30" s="205" customFormat="1" ht="19.5" customHeight="1" x14ac:dyDescent="0.2">
      <c r="A189" s="196">
        <v>176</v>
      </c>
      <c r="B189" s="196">
        <v>3030</v>
      </c>
      <c r="C189" s="196" t="s">
        <v>419</v>
      </c>
      <c r="D189" s="196" t="s">
        <v>10250</v>
      </c>
      <c r="E189" s="196" t="s">
        <v>10251</v>
      </c>
      <c r="F189" s="196" t="s">
        <v>10857</v>
      </c>
      <c r="G189" s="196" t="s">
        <v>423</v>
      </c>
      <c r="H189" s="195" t="s">
        <v>424</v>
      </c>
      <c r="I189" s="196" t="s">
        <v>3053</v>
      </c>
      <c r="J189" s="196" t="s">
        <v>3061</v>
      </c>
      <c r="K189" s="195" t="s">
        <v>424</v>
      </c>
      <c r="L189" s="195" t="s">
        <v>10858</v>
      </c>
      <c r="M189" s="196" t="s">
        <v>424</v>
      </c>
      <c r="N189" s="196" t="s">
        <v>424</v>
      </c>
      <c r="O189" s="196" t="s">
        <v>424</v>
      </c>
      <c r="P189" s="196" t="s">
        <v>424</v>
      </c>
      <c r="Q189" s="197" t="s">
        <v>10866</v>
      </c>
      <c r="R189" s="196" t="s">
        <v>423</v>
      </c>
      <c r="S189" s="197">
        <v>41683</v>
      </c>
      <c r="T189" s="197">
        <v>41683</v>
      </c>
      <c r="U189" s="206">
        <v>34</v>
      </c>
      <c r="V189" s="196">
        <v>3</v>
      </c>
      <c r="W189" s="195"/>
      <c r="X189" s="195" t="s">
        <v>157</v>
      </c>
      <c r="Y189" s="196" t="s">
        <v>428</v>
      </c>
      <c r="Z189" s="196" t="s">
        <v>10867</v>
      </c>
      <c r="AA189" s="196" t="s">
        <v>424</v>
      </c>
      <c r="AB189" s="196" t="s">
        <v>424</v>
      </c>
      <c r="AC189" s="196" t="s">
        <v>424</v>
      </c>
      <c r="AD189" s="195" t="s">
        <v>10868</v>
      </c>
    </row>
    <row r="190" spans="1:30" s="205" customFormat="1" ht="19.5" customHeight="1" x14ac:dyDescent="0.2">
      <c r="A190" s="196">
        <v>177</v>
      </c>
      <c r="B190" s="196">
        <v>3030</v>
      </c>
      <c r="C190" s="196" t="s">
        <v>419</v>
      </c>
      <c r="D190" s="196" t="s">
        <v>10250</v>
      </c>
      <c r="E190" s="196" t="s">
        <v>10251</v>
      </c>
      <c r="F190" s="196" t="s">
        <v>10869</v>
      </c>
      <c r="G190" s="196" t="s">
        <v>423</v>
      </c>
      <c r="H190" s="195" t="s">
        <v>424</v>
      </c>
      <c r="I190" s="196" t="s">
        <v>3053</v>
      </c>
      <c r="J190" s="196" t="s">
        <v>1334</v>
      </c>
      <c r="K190" s="195" t="s">
        <v>424</v>
      </c>
      <c r="L190" s="195" t="s">
        <v>10870</v>
      </c>
      <c r="M190" s="196" t="s">
        <v>424</v>
      </c>
      <c r="N190" s="196" t="s">
        <v>424</v>
      </c>
      <c r="O190" s="196" t="s">
        <v>10871</v>
      </c>
      <c r="P190" s="207">
        <v>36852</v>
      </c>
      <c r="Q190" s="197" t="s">
        <v>424</v>
      </c>
      <c r="R190" s="196" t="s">
        <v>423</v>
      </c>
      <c r="S190" s="197">
        <v>36852</v>
      </c>
      <c r="T190" s="197">
        <v>36985</v>
      </c>
      <c r="U190" s="206">
        <v>34</v>
      </c>
      <c r="V190" s="196">
        <v>4</v>
      </c>
      <c r="W190" s="195"/>
      <c r="X190" s="195"/>
      <c r="Y190" s="196" t="s">
        <v>428</v>
      </c>
      <c r="Z190" s="196" t="s">
        <v>1008</v>
      </c>
      <c r="AA190" s="196" t="s">
        <v>424</v>
      </c>
      <c r="AB190" s="196" t="s">
        <v>424</v>
      </c>
      <c r="AC190" s="196" t="s">
        <v>424</v>
      </c>
      <c r="AD190" s="195" t="s">
        <v>10872</v>
      </c>
    </row>
    <row r="191" spans="1:30" s="205" customFormat="1" ht="19.5" customHeight="1" x14ac:dyDescent="0.2">
      <c r="A191" s="196">
        <v>178</v>
      </c>
      <c r="B191" s="196">
        <v>3030</v>
      </c>
      <c r="C191" s="196" t="s">
        <v>419</v>
      </c>
      <c r="D191" s="196" t="s">
        <v>10250</v>
      </c>
      <c r="E191" s="196" t="s">
        <v>10251</v>
      </c>
      <c r="F191" s="196" t="s">
        <v>10873</v>
      </c>
      <c r="G191" s="196" t="s">
        <v>423</v>
      </c>
      <c r="H191" s="195" t="s">
        <v>424</v>
      </c>
      <c r="I191" s="196" t="s">
        <v>3053</v>
      </c>
      <c r="J191" s="196" t="s">
        <v>3106</v>
      </c>
      <c r="K191" s="195" t="s">
        <v>424</v>
      </c>
      <c r="L191" s="195" t="s">
        <v>10874</v>
      </c>
      <c r="M191" s="196" t="s">
        <v>424</v>
      </c>
      <c r="N191" s="196" t="s">
        <v>424</v>
      </c>
      <c r="O191" s="196" t="s">
        <v>10875</v>
      </c>
      <c r="P191" s="196" t="s">
        <v>10876</v>
      </c>
      <c r="Q191" s="197" t="s">
        <v>10877</v>
      </c>
      <c r="R191" s="196" t="s">
        <v>423</v>
      </c>
      <c r="S191" s="197">
        <v>36248</v>
      </c>
      <c r="T191" s="197">
        <v>36692</v>
      </c>
      <c r="U191" s="206">
        <v>34</v>
      </c>
      <c r="V191" s="196">
        <v>5</v>
      </c>
      <c r="W191" s="195"/>
      <c r="X191" s="195"/>
      <c r="Y191" s="196" t="s">
        <v>428</v>
      </c>
      <c r="Z191" s="196" t="s">
        <v>740</v>
      </c>
      <c r="AA191" s="196" t="s">
        <v>424</v>
      </c>
      <c r="AB191" s="196" t="s">
        <v>424</v>
      </c>
      <c r="AC191" s="196" t="s">
        <v>424</v>
      </c>
      <c r="AD191" s="195" t="s">
        <v>10878</v>
      </c>
    </row>
    <row r="192" spans="1:30" s="205" customFormat="1" ht="19.5" customHeight="1" x14ac:dyDescent="0.2">
      <c r="A192" s="196">
        <v>179</v>
      </c>
      <c r="B192" s="196">
        <v>3030</v>
      </c>
      <c r="C192" s="196" t="s">
        <v>419</v>
      </c>
      <c r="D192" s="196" t="s">
        <v>10250</v>
      </c>
      <c r="E192" s="196" t="s">
        <v>10251</v>
      </c>
      <c r="F192" s="196" t="s">
        <v>10879</v>
      </c>
      <c r="G192" s="196" t="s">
        <v>423</v>
      </c>
      <c r="H192" s="195" t="s">
        <v>424</v>
      </c>
      <c r="I192" s="196" t="s">
        <v>3053</v>
      </c>
      <c r="J192" s="196" t="s">
        <v>1334</v>
      </c>
      <c r="K192" s="195" t="s">
        <v>10880</v>
      </c>
      <c r="L192" s="195" t="s">
        <v>10881</v>
      </c>
      <c r="M192" s="196" t="s">
        <v>424</v>
      </c>
      <c r="N192" s="196" t="s">
        <v>10882</v>
      </c>
      <c r="O192" s="196" t="s">
        <v>10883</v>
      </c>
      <c r="P192" s="207">
        <v>36852</v>
      </c>
      <c r="Q192" s="196" t="s">
        <v>10884</v>
      </c>
      <c r="R192" s="196" t="s">
        <v>423</v>
      </c>
      <c r="S192" s="197">
        <v>36256</v>
      </c>
      <c r="T192" s="197">
        <v>36483</v>
      </c>
      <c r="U192" s="206">
        <v>34</v>
      </c>
      <c r="V192" s="196">
        <v>6</v>
      </c>
      <c r="W192" s="195"/>
      <c r="X192" s="195" t="s">
        <v>15</v>
      </c>
      <c r="Y192" s="196" t="s">
        <v>428</v>
      </c>
      <c r="Z192" s="196" t="s">
        <v>1280</v>
      </c>
      <c r="AA192" s="196" t="s">
        <v>424</v>
      </c>
      <c r="AB192" s="196" t="s">
        <v>424</v>
      </c>
      <c r="AC192" s="196" t="s">
        <v>424</v>
      </c>
      <c r="AD192" s="195"/>
    </row>
    <row r="193" spans="1:30" s="205" customFormat="1" ht="19.5" customHeight="1" x14ac:dyDescent="0.2">
      <c r="A193" s="196">
        <v>180</v>
      </c>
      <c r="B193" s="196">
        <v>3030</v>
      </c>
      <c r="C193" s="196" t="s">
        <v>419</v>
      </c>
      <c r="D193" s="196" t="s">
        <v>10250</v>
      </c>
      <c r="E193" s="196" t="s">
        <v>10251</v>
      </c>
      <c r="F193" s="196" t="s">
        <v>10879</v>
      </c>
      <c r="G193" s="196" t="s">
        <v>423</v>
      </c>
      <c r="H193" s="195" t="s">
        <v>424</v>
      </c>
      <c r="I193" s="196" t="s">
        <v>3053</v>
      </c>
      <c r="J193" s="196" t="s">
        <v>1334</v>
      </c>
      <c r="K193" s="195" t="s">
        <v>424</v>
      </c>
      <c r="L193" s="195" t="s">
        <v>10881</v>
      </c>
      <c r="M193" s="196" t="s">
        <v>424</v>
      </c>
      <c r="N193" s="196" t="s">
        <v>424</v>
      </c>
      <c r="O193" s="196" t="s">
        <v>10885</v>
      </c>
      <c r="P193" s="207">
        <v>36852</v>
      </c>
      <c r="Q193" s="196" t="s">
        <v>424</v>
      </c>
      <c r="R193" s="196" t="s">
        <v>423</v>
      </c>
      <c r="S193" s="197">
        <v>36483</v>
      </c>
      <c r="T193" s="197">
        <v>39916</v>
      </c>
      <c r="U193" s="206">
        <v>35</v>
      </c>
      <c r="V193" s="196">
        <v>1</v>
      </c>
      <c r="W193" s="195"/>
      <c r="X193" s="195" t="s">
        <v>42</v>
      </c>
      <c r="Y193" s="196" t="s">
        <v>428</v>
      </c>
      <c r="Z193" s="196" t="s">
        <v>10886</v>
      </c>
      <c r="AA193" s="196" t="s">
        <v>424</v>
      </c>
      <c r="AB193" s="196" t="s">
        <v>424</v>
      </c>
      <c r="AC193" s="196" t="s">
        <v>424</v>
      </c>
      <c r="AD193" s="195"/>
    </row>
    <row r="194" spans="1:30" s="205" customFormat="1" ht="19.5" customHeight="1" x14ac:dyDescent="0.2">
      <c r="A194" s="196">
        <v>181</v>
      </c>
      <c r="B194" s="196">
        <v>3030</v>
      </c>
      <c r="C194" s="196" t="s">
        <v>419</v>
      </c>
      <c r="D194" s="196" t="s">
        <v>10250</v>
      </c>
      <c r="E194" s="196" t="s">
        <v>10251</v>
      </c>
      <c r="F194" s="196" t="s">
        <v>10887</v>
      </c>
      <c r="G194" s="196" t="s">
        <v>423</v>
      </c>
      <c r="H194" s="195" t="s">
        <v>424</v>
      </c>
      <c r="I194" s="196" t="s">
        <v>3053</v>
      </c>
      <c r="J194" s="196" t="s">
        <v>3166</v>
      </c>
      <c r="K194" s="195" t="s">
        <v>424</v>
      </c>
      <c r="L194" s="195" t="s">
        <v>10888</v>
      </c>
      <c r="M194" s="196" t="s">
        <v>424</v>
      </c>
      <c r="N194" s="196" t="s">
        <v>10889</v>
      </c>
      <c r="O194" s="196" t="s">
        <v>10890</v>
      </c>
      <c r="P194" s="207">
        <v>38565</v>
      </c>
      <c r="Q194" s="197" t="s">
        <v>10891</v>
      </c>
      <c r="R194" s="196" t="s">
        <v>423</v>
      </c>
      <c r="S194" s="197">
        <v>38565</v>
      </c>
      <c r="T194" s="197">
        <v>38565</v>
      </c>
      <c r="U194" s="206">
        <v>35</v>
      </c>
      <c r="V194" s="196">
        <v>2</v>
      </c>
      <c r="W194" s="195"/>
      <c r="X194" s="195"/>
      <c r="Y194" s="196" t="s">
        <v>428</v>
      </c>
      <c r="Z194" s="196" t="s">
        <v>3619</v>
      </c>
      <c r="AA194" s="196" t="s">
        <v>424</v>
      </c>
      <c r="AB194" s="196" t="s">
        <v>424</v>
      </c>
      <c r="AC194" s="196" t="s">
        <v>424</v>
      </c>
      <c r="AD194" s="195" t="s">
        <v>10892</v>
      </c>
    </row>
    <row r="195" spans="1:30" s="205" customFormat="1" ht="19.5" customHeight="1" x14ac:dyDescent="0.2">
      <c r="A195" s="196">
        <v>182</v>
      </c>
      <c r="B195" s="196">
        <v>3030</v>
      </c>
      <c r="C195" s="196" t="s">
        <v>419</v>
      </c>
      <c r="D195" s="196" t="s">
        <v>10250</v>
      </c>
      <c r="E195" s="196" t="s">
        <v>10251</v>
      </c>
      <c r="F195" s="196" t="s">
        <v>10893</v>
      </c>
      <c r="G195" s="196" t="s">
        <v>423</v>
      </c>
      <c r="H195" s="195" t="s">
        <v>424</v>
      </c>
      <c r="I195" s="196" t="s">
        <v>3053</v>
      </c>
      <c r="J195" s="196" t="s">
        <v>3106</v>
      </c>
      <c r="K195" s="195" t="s">
        <v>424</v>
      </c>
      <c r="L195" s="195" t="s">
        <v>10894</v>
      </c>
      <c r="M195" s="196" t="s">
        <v>424</v>
      </c>
      <c r="N195" s="196" t="s">
        <v>424</v>
      </c>
      <c r="O195" s="196" t="s">
        <v>10895</v>
      </c>
      <c r="P195" s="196" t="s">
        <v>10896</v>
      </c>
      <c r="Q195" s="197" t="s">
        <v>424</v>
      </c>
      <c r="R195" s="196" t="s">
        <v>423</v>
      </c>
      <c r="S195" s="197">
        <v>35671</v>
      </c>
      <c r="T195" s="197">
        <v>36310</v>
      </c>
      <c r="U195" s="206">
        <v>35</v>
      </c>
      <c r="V195" s="196">
        <v>3</v>
      </c>
      <c r="W195" s="195"/>
      <c r="X195" s="195" t="s">
        <v>15</v>
      </c>
      <c r="Y195" s="196" t="s">
        <v>428</v>
      </c>
      <c r="Z195" s="196" t="s">
        <v>466</v>
      </c>
      <c r="AA195" s="196" t="s">
        <v>424</v>
      </c>
      <c r="AB195" s="196" t="s">
        <v>424</v>
      </c>
      <c r="AC195" s="196" t="s">
        <v>424</v>
      </c>
      <c r="AD195" s="195"/>
    </row>
    <row r="196" spans="1:30" s="205" customFormat="1" ht="19.5" customHeight="1" x14ac:dyDescent="0.2">
      <c r="A196" s="196">
        <v>183</v>
      </c>
      <c r="B196" s="196">
        <v>3030</v>
      </c>
      <c r="C196" s="196" t="s">
        <v>419</v>
      </c>
      <c r="D196" s="196" t="s">
        <v>10250</v>
      </c>
      <c r="E196" s="196" t="s">
        <v>10251</v>
      </c>
      <c r="F196" s="196" t="s">
        <v>10893</v>
      </c>
      <c r="G196" s="196" t="s">
        <v>423</v>
      </c>
      <c r="H196" s="195" t="s">
        <v>424</v>
      </c>
      <c r="I196" s="196" t="s">
        <v>3053</v>
      </c>
      <c r="J196" s="196" t="s">
        <v>3106</v>
      </c>
      <c r="K196" s="195" t="s">
        <v>424</v>
      </c>
      <c r="L196" s="195" t="s">
        <v>10894</v>
      </c>
      <c r="M196" s="196" t="s">
        <v>424</v>
      </c>
      <c r="N196" s="196" t="s">
        <v>424</v>
      </c>
      <c r="O196" s="196" t="s">
        <v>10897</v>
      </c>
      <c r="P196" s="207">
        <v>36881</v>
      </c>
      <c r="Q196" s="197" t="s">
        <v>424</v>
      </c>
      <c r="R196" s="196" t="s">
        <v>423</v>
      </c>
      <c r="S196" s="197">
        <v>36310</v>
      </c>
      <c r="T196" s="197">
        <v>36881</v>
      </c>
      <c r="U196" s="206">
        <v>35</v>
      </c>
      <c r="V196" s="196">
        <v>4</v>
      </c>
      <c r="W196" s="195"/>
      <c r="X196" s="195" t="s">
        <v>42</v>
      </c>
      <c r="Y196" s="196" t="s">
        <v>428</v>
      </c>
      <c r="Z196" s="196" t="s">
        <v>10898</v>
      </c>
      <c r="AA196" s="196" t="s">
        <v>424</v>
      </c>
      <c r="AB196" s="196" t="s">
        <v>424</v>
      </c>
      <c r="AC196" s="196" t="s">
        <v>424</v>
      </c>
      <c r="AD196" s="195" t="s">
        <v>10899</v>
      </c>
    </row>
    <row r="197" spans="1:30" s="205" customFormat="1" ht="19.5" customHeight="1" x14ac:dyDescent="0.2">
      <c r="A197" s="196">
        <v>184</v>
      </c>
      <c r="B197" s="196">
        <v>3030</v>
      </c>
      <c r="C197" s="196" t="s">
        <v>419</v>
      </c>
      <c r="D197" s="196" t="s">
        <v>10250</v>
      </c>
      <c r="E197" s="196" t="s">
        <v>10251</v>
      </c>
      <c r="F197" s="196" t="s">
        <v>10900</v>
      </c>
      <c r="G197" s="196" t="s">
        <v>423</v>
      </c>
      <c r="H197" s="195" t="s">
        <v>10901</v>
      </c>
      <c r="I197" s="196" t="s">
        <v>3053</v>
      </c>
      <c r="J197" s="196" t="s">
        <v>3106</v>
      </c>
      <c r="K197" s="195" t="s">
        <v>424</v>
      </c>
      <c r="L197" s="195" t="s">
        <v>10902</v>
      </c>
      <c r="M197" s="196" t="s">
        <v>424</v>
      </c>
      <c r="N197" s="196" t="s">
        <v>424</v>
      </c>
      <c r="O197" s="196" t="s">
        <v>10903</v>
      </c>
      <c r="P197" s="207">
        <v>36881</v>
      </c>
      <c r="Q197" s="197" t="s">
        <v>10904</v>
      </c>
      <c r="R197" s="196" t="s">
        <v>423</v>
      </c>
      <c r="S197" s="197">
        <v>35856</v>
      </c>
      <c r="T197" s="197">
        <v>36964</v>
      </c>
      <c r="U197" s="206">
        <v>35</v>
      </c>
      <c r="V197" s="196">
        <v>5</v>
      </c>
      <c r="W197" s="195"/>
      <c r="X197" s="195"/>
      <c r="Y197" s="196" t="s">
        <v>428</v>
      </c>
      <c r="Z197" s="196" t="s">
        <v>914</v>
      </c>
      <c r="AA197" s="196" t="s">
        <v>424</v>
      </c>
      <c r="AB197" s="196" t="s">
        <v>424</v>
      </c>
      <c r="AC197" s="196" t="s">
        <v>424</v>
      </c>
      <c r="AD197" s="195" t="s">
        <v>10905</v>
      </c>
    </row>
    <row r="198" spans="1:30" s="205" customFormat="1" ht="19.5" customHeight="1" x14ac:dyDescent="0.2">
      <c r="A198" s="196">
        <v>185</v>
      </c>
      <c r="B198" s="196">
        <v>3030</v>
      </c>
      <c r="C198" s="196" t="s">
        <v>419</v>
      </c>
      <c r="D198" s="196" t="s">
        <v>10250</v>
      </c>
      <c r="E198" s="196" t="s">
        <v>10251</v>
      </c>
      <c r="F198" s="196" t="s">
        <v>10906</v>
      </c>
      <c r="G198" s="196" t="s">
        <v>423</v>
      </c>
      <c r="H198" s="195" t="s">
        <v>10907</v>
      </c>
      <c r="I198" s="196" t="s">
        <v>3053</v>
      </c>
      <c r="J198" s="196" t="s">
        <v>3106</v>
      </c>
      <c r="K198" s="195" t="s">
        <v>424</v>
      </c>
      <c r="L198" s="195" t="s">
        <v>10908</v>
      </c>
      <c r="M198" s="196" t="s">
        <v>424</v>
      </c>
      <c r="N198" s="196" t="s">
        <v>424</v>
      </c>
      <c r="O198" s="196" t="s">
        <v>10909</v>
      </c>
      <c r="P198" s="196" t="s">
        <v>10910</v>
      </c>
      <c r="Q198" s="197" t="s">
        <v>424</v>
      </c>
      <c r="R198" s="196" t="s">
        <v>423</v>
      </c>
      <c r="S198" s="197">
        <v>35180</v>
      </c>
      <c r="T198" s="197">
        <v>35835</v>
      </c>
      <c r="U198" s="206">
        <v>35</v>
      </c>
      <c r="V198" s="196">
        <v>6</v>
      </c>
      <c r="W198" s="195"/>
      <c r="X198" s="195"/>
      <c r="Y198" s="196" t="s">
        <v>428</v>
      </c>
      <c r="Z198" s="196" t="s">
        <v>2160</v>
      </c>
      <c r="AA198" s="196" t="s">
        <v>424</v>
      </c>
      <c r="AB198" s="196" t="s">
        <v>424</v>
      </c>
      <c r="AC198" s="196" t="s">
        <v>424</v>
      </c>
      <c r="AD198" s="195"/>
    </row>
    <row r="199" spans="1:30" s="205" customFormat="1" ht="19.5" customHeight="1" x14ac:dyDescent="0.2">
      <c r="A199" s="196">
        <v>186</v>
      </c>
      <c r="B199" s="196">
        <v>3030</v>
      </c>
      <c r="C199" s="196" t="s">
        <v>419</v>
      </c>
      <c r="D199" s="196" t="s">
        <v>10250</v>
      </c>
      <c r="E199" s="196" t="s">
        <v>10251</v>
      </c>
      <c r="F199" s="196" t="s">
        <v>10911</v>
      </c>
      <c r="G199" s="196" t="s">
        <v>423</v>
      </c>
      <c r="H199" s="195" t="s">
        <v>10912</v>
      </c>
      <c r="I199" s="196" t="s">
        <v>3053</v>
      </c>
      <c r="J199" s="196" t="s">
        <v>3106</v>
      </c>
      <c r="K199" s="195" t="s">
        <v>895</v>
      </c>
      <c r="L199" s="195" t="s">
        <v>10913</v>
      </c>
      <c r="M199" s="196" t="s">
        <v>424</v>
      </c>
      <c r="N199" s="196" t="s">
        <v>424</v>
      </c>
      <c r="O199" s="196" t="s">
        <v>10914</v>
      </c>
      <c r="P199" s="207">
        <v>35835</v>
      </c>
      <c r="Q199" s="197" t="s">
        <v>424</v>
      </c>
      <c r="R199" s="196" t="s">
        <v>423</v>
      </c>
      <c r="S199" s="197">
        <v>35274</v>
      </c>
      <c r="T199" s="197">
        <v>39878</v>
      </c>
      <c r="U199" s="206">
        <v>36</v>
      </c>
      <c r="V199" s="196">
        <v>1</v>
      </c>
      <c r="W199" s="195"/>
      <c r="X199" s="195" t="s">
        <v>15</v>
      </c>
      <c r="Y199" s="196" t="s">
        <v>428</v>
      </c>
      <c r="Z199" s="196" t="s">
        <v>620</v>
      </c>
      <c r="AA199" s="196" t="s">
        <v>424</v>
      </c>
      <c r="AB199" s="196" t="s">
        <v>424</v>
      </c>
      <c r="AC199" s="196" t="s">
        <v>424</v>
      </c>
      <c r="AD199" s="195"/>
    </row>
    <row r="200" spans="1:30" s="205" customFormat="1" ht="19.5" customHeight="1" x14ac:dyDescent="0.2">
      <c r="A200" s="196">
        <v>187</v>
      </c>
      <c r="B200" s="196">
        <v>3030</v>
      </c>
      <c r="C200" s="196" t="s">
        <v>419</v>
      </c>
      <c r="D200" s="196" t="s">
        <v>10250</v>
      </c>
      <c r="E200" s="196" t="s">
        <v>10251</v>
      </c>
      <c r="F200" s="196" t="s">
        <v>10911</v>
      </c>
      <c r="G200" s="196" t="s">
        <v>423</v>
      </c>
      <c r="H200" s="195" t="s">
        <v>424</v>
      </c>
      <c r="I200" s="196" t="s">
        <v>3053</v>
      </c>
      <c r="J200" s="196" t="s">
        <v>3076</v>
      </c>
      <c r="K200" s="195" t="s">
        <v>424</v>
      </c>
      <c r="L200" s="195" t="s">
        <v>10913</v>
      </c>
      <c r="M200" s="196" t="s">
        <v>424</v>
      </c>
      <c r="N200" s="196" t="s">
        <v>424</v>
      </c>
      <c r="O200" s="196" t="s">
        <v>10914</v>
      </c>
      <c r="P200" s="207">
        <v>35835</v>
      </c>
      <c r="Q200" s="197" t="s">
        <v>424</v>
      </c>
      <c r="R200" s="196" t="s">
        <v>423</v>
      </c>
      <c r="S200" s="197">
        <v>39878</v>
      </c>
      <c r="T200" s="197">
        <v>39878</v>
      </c>
      <c r="U200" s="206">
        <v>36</v>
      </c>
      <c r="V200" s="196">
        <v>2</v>
      </c>
      <c r="W200" s="195"/>
      <c r="X200" s="195" t="s">
        <v>42</v>
      </c>
      <c r="Y200" s="196" t="s">
        <v>428</v>
      </c>
      <c r="Z200" s="196" t="s">
        <v>10915</v>
      </c>
      <c r="AA200" s="196" t="s">
        <v>424</v>
      </c>
      <c r="AB200" s="196" t="s">
        <v>424</v>
      </c>
      <c r="AC200" s="196" t="s">
        <v>424</v>
      </c>
      <c r="AD200" s="195" t="s">
        <v>10916</v>
      </c>
    </row>
    <row r="201" spans="1:30" s="205" customFormat="1" ht="19.5" customHeight="1" x14ac:dyDescent="0.2">
      <c r="A201" s="196">
        <v>188</v>
      </c>
      <c r="B201" s="196">
        <v>3030</v>
      </c>
      <c r="C201" s="196" t="s">
        <v>419</v>
      </c>
      <c r="D201" s="196" t="s">
        <v>10250</v>
      </c>
      <c r="E201" s="196" t="s">
        <v>10251</v>
      </c>
      <c r="F201" s="196" t="s">
        <v>10917</v>
      </c>
      <c r="G201" s="196" t="s">
        <v>423</v>
      </c>
      <c r="H201" s="195" t="s">
        <v>424</v>
      </c>
      <c r="I201" s="196" t="s">
        <v>3053</v>
      </c>
      <c r="J201" s="196" t="s">
        <v>3106</v>
      </c>
      <c r="K201" s="195" t="s">
        <v>424</v>
      </c>
      <c r="L201" s="195" t="s">
        <v>10918</v>
      </c>
      <c r="M201" s="196" t="s">
        <v>424</v>
      </c>
      <c r="N201" s="196" t="s">
        <v>424</v>
      </c>
      <c r="O201" s="196" t="s">
        <v>424</v>
      </c>
      <c r="P201" s="196" t="s">
        <v>424</v>
      </c>
      <c r="Q201" s="197" t="s">
        <v>424</v>
      </c>
      <c r="R201" s="196" t="s">
        <v>423</v>
      </c>
      <c r="S201" s="197">
        <v>36025</v>
      </c>
      <c r="T201" s="197">
        <v>36689</v>
      </c>
      <c r="U201" s="206">
        <v>36</v>
      </c>
      <c r="V201" s="196">
        <v>3</v>
      </c>
      <c r="W201" s="195"/>
      <c r="X201" s="195" t="s">
        <v>15</v>
      </c>
      <c r="Y201" s="196" t="s">
        <v>428</v>
      </c>
      <c r="Z201" s="196" t="s">
        <v>637</v>
      </c>
      <c r="AA201" s="196" t="s">
        <v>424</v>
      </c>
      <c r="AB201" s="196" t="s">
        <v>424</v>
      </c>
      <c r="AC201" s="196" t="s">
        <v>424</v>
      </c>
      <c r="AD201" s="195"/>
    </row>
    <row r="202" spans="1:30" s="205" customFormat="1" ht="19.5" customHeight="1" x14ac:dyDescent="0.2">
      <c r="A202" s="196">
        <v>189</v>
      </c>
      <c r="B202" s="196">
        <v>3030</v>
      </c>
      <c r="C202" s="196" t="s">
        <v>419</v>
      </c>
      <c r="D202" s="196" t="s">
        <v>10250</v>
      </c>
      <c r="E202" s="196" t="s">
        <v>10251</v>
      </c>
      <c r="F202" s="196" t="s">
        <v>10917</v>
      </c>
      <c r="G202" s="196" t="s">
        <v>423</v>
      </c>
      <c r="H202" s="195" t="s">
        <v>424</v>
      </c>
      <c r="I202" s="196" t="s">
        <v>3053</v>
      </c>
      <c r="J202" s="196" t="s">
        <v>3106</v>
      </c>
      <c r="K202" s="195" t="s">
        <v>424</v>
      </c>
      <c r="L202" s="195" t="s">
        <v>10918</v>
      </c>
      <c r="M202" s="196" t="s">
        <v>424</v>
      </c>
      <c r="N202" s="196" t="s">
        <v>10919</v>
      </c>
      <c r="O202" s="196" t="s">
        <v>3457</v>
      </c>
      <c r="P202" s="207">
        <v>39216</v>
      </c>
      <c r="Q202" s="197" t="s">
        <v>10920</v>
      </c>
      <c r="R202" s="196" t="s">
        <v>423</v>
      </c>
      <c r="S202" s="197">
        <v>36691</v>
      </c>
      <c r="T202" s="197">
        <v>39356</v>
      </c>
      <c r="U202" s="206">
        <v>36</v>
      </c>
      <c r="V202" s="196">
        <v>4</v>
      </c>
      <c r="W202" s="195"/>
      <c r="X202" s="195" t="s">
        <v>42</v>
      </c>
      <c r="Y202" s="196" t="s">
        <v>428</v>
      </c>
      <c r="Z202" s="196" t="s">
        <v>6123</v>
      </c>
      <c r="AA202" s="196" t="s">
        <v>424</v>
      </c>
      <c r="AB202" s="196" t="s">
        <v>424</v>
      </c>
      <c r="AC202" s="196" t="s">
        <v>424</v>
      </c>
      <c r="AD202" s="195"/>
    </row>
    <row r="203" spans="1:30" s="205" customFormat="1" ht="19.5" customHeight="1" x14ac:dyDescent="0.2">
      <c r="A203" s="196">
        <v>190</v>
      </c>
      <c r="B203" s="196">
        <v>3030</v>
      </c>
      <c r="C203" s="196" t="s">
        <v>419</v>
      </c>
      <c r="D203" s="196" t="s">
        <v>10250</v>
      </c>
      <c r="E203" s="196" t="s">
        <v>10251</v>
      </c>
      <c r="F203" s="196" t="s">
        <v>10921</v>
      </c>
      <c r="G203" s="196" t="s">
        <v>423</v>
      </c>
      <c r="H203" s="195" t="s">
        <v>424</v>
      </c>
      <c r="I203" s="196" t="s">
        <v>3053</v>
      </c>
      <c r="J203" s="196" t="s">
        <v>1334</v>
      </c>
      <c r="K203" s="195" t="s">
        <v>424</v>
      </c>
      <c r="L203" s="195" t="s">
        <v>10922</v>
      </c>
      <c r="M203" s="196" t="s">
        <v>424</v>
      </c>
      <c r="N203" s="196">
        <v>18019877</v>
      </c>
      <c r="O203" s="196" t="s">
        <v>10923</v>
      </c>
      <c r="P203" s="196" t="s">
        <v>10924</v>
      </c>
      <c r="Q203" s="197">
        <v>630266</v>
      </c>
      <c r="R203" s="196" t="s">
        <v>423</v>
      </c>
      <c r="S203" s="197">
        <v>34778</v>
      </c>
      <c r="T203" s="197">
        <v>39916</v>
      </c>
      <c r="U203" s="206">
        <v>36</v>
      </c>
      <c r="V203" s="196">
        <v>5</v>
      </c>
      <c r="W203" s="195"/>
      <c r="X203" s="195"/>
      <c r="Y203" s="196" t="s">
        <v>428</v>
      </c>
      <c r="Z203" s="196" t="s">
        <v>740</v>
      </c>
      <c r="AA203" s="196" t="s">
        <v>424</v>
      </c>
      <c r="AB203" s="196" t="s">
        <v>424</v>
      </c>
      <c r="AC203" s="196" t="s">
        <v>424</v>
      </c>
      <c r="AD203" s="195" t="s">
        <v>10925</v>
      </c>
    </row>
    <row r="204" spans="1:30" s="205" customFormat="1" ht="19.5" customHeight="1" x14ac:dyDescent="0.2">
      <c r="A204" s="196">
        <v>191</v>
      </c>
      <c r="B204" s="196">
        <v>3030</v>
      </c>
      <c r="C204" s="196" t="s">
        <v>419</v>
      </c>
      <c r="D204" s="196" t="s">
        <v>10250</v>
      </c>
      <c r="E204" s="196" t="s">
        <v>10251</v>
      </c>
      <c r="F204" s="196" t="s">
        <v>10926</v>
      </c>
      <c r="G204" s="196" t="s">
        <v>423</v>
      </c>
      <c r="H204" s="195" t="s">
        <v>424</v>
      </c>
      <c r="I204" s="196" t="s">
        <v>3053</v>
      </c>
      <c r="J204" s="196" t="s">
        <v>1334</v>
      </c>
      <c r="K204" s="195" t="s">
        <v>424</v>
      </c>
      <c r="L204" s="195" t="s">
        <v>10927</v>
      </c>
      <c r="M204" s="196" t="s">
        <v>424</v>
      </c>
      <c r="N204" s="196" t="s">
        <v>10928</v>
      </c>
      <c r="O204" s="196" t="s">
        <v>10929</v>
      </c>
      <c r="P204" s="196" t="s">
        <v>10930</v>
      </c>
      <c r="Q204" s="197" t="s">
        <v>10931</v>
      </c>
      <c r="R204" s="196" t="s">
        <v>423</v>
      </c>
      <c r="S204" s="197">
        <v>36245</v>
      </c>
      <c r="T204" s="197">
        <v>36935</v>
      </c>
      <c r="U204" s="206">
        <v>37</v>
      </c>
      <c r="V204" s="196">
        <v>1</v>
      </c>
      <c r="W204" s="195"/>
      <c r="X204" s="195"/>
      <c r="Y204" s="196" t="s">
        <v>428</v>
      </c>
      <c r="Z204" s="196" t="s">
        <v>1129</v>
      </c>
      <c r="AA204" s="196" t="s">
        <v>424</v>
      </c>
      <c r="AB204" s="196" t="s">
        <v>424</v>
      </c>
      <c r="AC204" s="196" t="s">
        <v>424</v>
      </c>
      <c r="AD204" s="195" t="s">
        <v>10932</v>
      </c>
    </row>
    <row r="205" spans="1:30" s="205" customFormat="1" ht="19.5" customHeight="1" x14ac:dyDescent="0.2">
      <c r="A205" s="196">
        <v>192</v>
      </c>
      <c r="B205" s="196">
        <v>3030</v>
      </c>
      <c r="C205" s="196" t="s">
        <v>419</v>
      </c>
      <c r="D205" s="196" t="s">
        <v>10250</v>
      </c>
      <c r="E205" s="196" t="s">
        <v>10251</v>
      </c>
      <c r="F205" s="196" t="s">
        <v>10933</v>
      </c>
      <c r="G205" s="196" t="s">
        <v>423</v>
      </c>
      <c r="H205" s="195" t="s">
        <v>424</v>
      </c>
      <c r="I205" s="196" t="s">
        <v>3053</v>
      </c>
      <c r="J205" s="196" t="s">
        <v>9667</v>
      </c>
      <c r="K205" s="195" t="s">
        <v>424</v>
      </c>
      <c r="L205" s="195" t="s">
        <v>10934</v>
      </c>
      <c r="M205" s="196" t="s">
        <v>424</v>
      </c>
      <c r="N205" s="196" t="s">
        <v>424</v>
      </c>
      <c r="O205" s="196" t="s">
        <v>424</v>
      </c>
      <c r="P205" s="196" t="s">
        <v>424</v>
      </c>
      <c r="Q205" s="197" t="s">
        <v>424</v>
      </c>
      <c r="R205" s="196" t="s">
        <v>423</v>
      </c>
      <c r="S205" s="197">
        <v>34416</v>
      </c>
      <c r="T205" s="197">
        <v>37099</v>
      </c>
      <c r="U205" s="206">
        <v>37</v>
      </c>
      <c r="V205" s="196">
        <v>2</v>
      </c>
      <c r="W205" s="195"/>
      <c r="X205" s="195" t="s">
        <v>15</v>
      </c>
      <c r="Y205" s="196" t="s">
        <v>428</v>
      </c>
      <c r="Z205" s="196" t="s">
        <v>620</v>
      </c>
      <c r="AA205" s="196" t="s">
        <v>424</v>
      </c>
      <c r="AB205" s="196" t="s">
        <v>424</v>
      </c>
      <c r="AC205" s="196" t="s">
        <v>424</v>
      </c>
      <c r="AD205" s="195"/>
    </row>
    <row r="206" spans="1:30" s="205" customFormat="1" ht="19.5" customHeight="1" x14ac:dyDescent="0.2">
      <c r="A206" s="196">
        <v>193</v>
      </c>
      <c r="B206" s="196">
        <v>3030</v>
      </c>
      <c r="C206" s="196" t="s">
        <v>419</v>
      </c>
      <c r="D206" s="196" t="s">
        <v>10250</v>
      </c>
      <c r="E206" s="196" t="s">
        <v>10251</v>
      </c>
      <c r="F206" s="196" t="s">
        <v>10933</v>
      </c>
      <c r="G206" s="196" t="s">
        <v>423</v>
      </c>
      <c r="H206" s="195" t="s">
        <v>424</v>
      </c>
      <c r="I206" s="196" t="s">
        <v>3053</v>
      </c>
      <c r="J206" s="196" t="s">
        <v>9667</v>
      </c>
      <c r="K206" s="195" t="s">
        <v>424</v>
      </c>
      <c r="L206" s="195" t="s">
        <v>10934</v>
      </c>
      <c r="M206" s="196" t="s">
        <v>424</v>
      </c>
      <c r="N206" s="196" t="s">
        <v>424</v>
      </c>
      <c r="O206" s="196" t="s">
        <v>424</v>
      </c>
      <c r="P206" s="196" t="s">
        <v>424</v>
      </c>
      <c r="Q206" s="197" t="s">
        <v>424</v>
      </c>
      <c r="R206" s="196" t="s">
        <v>423</v>
      </c>
      <c r="S206" s="197">
        <v>37103</v>
      </c>
      <c r="T206" s="197">
        <v>37103</v>
      </c>
      <c r="U206" s="206">
        <v>37</v>
      </c>
      <c r="V206" s="196">
        <v>3</v>
      </c>
      <c r="W206" s="195"/>
      <c r="X206" s="195" t="s">
        <v>42</v>
      </c>
      <c r="Y206" s="196" t="s">
        <v>428</v>
      </c>
      <c r="Z206" s="196" t="s">
        <v>10935</v>
      </c>
      <c r="AA206" s="196" t="s">
        <v>424</v>
      </c>
      <c r="AB206" s="196" t="s">
        <v>424</v>
      </c>
      <c r="AC206" s="196" t="s">
        <v>424</v>
      </c>
      <c r="AD206" s="195"/>
    </row>
    <row r="207" spans="1:30" s="205" customFormat="1" ht="19.5" customHeight="1" x14ac:dyDescent="0.2">
      <c r="A207" s="196">
        <v>194</v>
      </c>
      <c r="B207" s="196">
        <v>3030</v>
      </c>
      <c r="C207" s="196" t="s">
        <v>419</v>
      </c>
      <c r="D207" s="196" t="s">
        <v>10250</v>
      </c>
      <c r="E207" s="196" t="s">
        <v>10251</v>
      </c>
      <c r="F207" s="196" t="s">
        <v>10936</v>
      </c>
      <c r="G207" s="196" t="s">
        <v>423</v>
      </c>
      <c r="H207" s="195" t="s">
        <v>424</v>
      </c>
      <c r="I207" s="196" t="s">
        <v>3053</v>
      </c>
      <c r="J207" s="196" t="s">
        <v>1334</v>
      </c>
      <c r="K207" s="195" t="s">
        <v>10937</v>
      </c>
      <c r="L207" s="195" t="s">
        <v>10938</v>
      </c>
      <c r="M207" s="196" t="s">
        <v>424</v>
      </c>
      <c r="N207" s="196" t="s">
        <v>10939</v>
      </c>
      <c r="O207" s="196" t="s">
        <v>10940</v>
      </c>
      <c r="P207" s="207">
        <v>36852</v>
      </c>
      <c r="Q207" s="197" t="s">
        <v>424</v>
      </c>
      <c r="R207" s="196" t="s">
        <v>423</v>
      </c>
      <c r="S207" s="197">
        <v>36417</v>
      </c>
      <c r="T207" s="197">
        <v>36874</v>
      </c>
      <c r="U207" s="206">
        <v>37</v>
      </c>
      <c r="V207" s="196">
        <v>4</v>
      </c>
      <c r="W207" s="195"/>
      <c r="X207" s="195"/>
      <c r="Y207" s="196" t="s">
        <v>428</v>
      </c>
      <c r="Z207" s="196" t="s">
        <v>1830</v>
      </c>
      <c r="AA207" s="196" t="s">
        <v>424</v>
      </c>
      <c r="AB207" s="196" t="s">
        <v>424</v>
      </c>
      <c r="AC207" s="196" t="s">
        <v>424</v>
      </c>
      <c r="AD207" s="195"/>
    </row>
    <row r="208" spans="1:30" s="205" customFormat="1" ht="19.5" customHeight="1" x14ac:dyDescent="0.2">
      <c r="A208" s="196">
        <v>195</v>
      </c>
      <c r="B208" s="196">
        <v>3030</v>
      </c>
      <c r="C208" s="196" t="s">
        <v>419</v>
      </c>
      <c r="D208" s="196" t="s">
        <v>10250</v>
      </c>
      <c r="E208" s="196" t="s">
        <v>10251</v>
      </c>
      <c r="F208" s="196" t="s">
        <v>10941</v>
      </c>
      <c r="G208" s="196" t="s">
        <v>423</v>
      </c>
      <c r="H208" s="195" t="s">
        <v>424</v>
      </c>
      <c r="I208" s="196" t="s">
        <v>3053</v>
      </c>
      <c r="J208" s="196" t="s">
        <v>3076</v>
      </c>
      <c r="K208" s="195" t="s">
        <v>424</v>
      </c>
      <c r="L208" s="195" t="s">
        <v>10942</v>
      </c>
      <c r="M208" s="196" t="s">
        <v>424</v>
      </c>
      <c r="N208" s="196" t="s">
        <v>424</v>
      </c>
      <c r="O208" s="196" t="s">
        <v>10943</v>
      </c>
      <c r="P208" s="207">
        <v>35698</v>
      </c>
      <c r="Q208" s="197" t="s">
        <v>424</v>
      </c>
      <c r="R208" s="196" t="s">
        <v>423</v>
      </c>
      <c r="S208" s="197">
        <v>35277</v>
      </c>
      <c r="T208" s="197">
        <v>35735</v>
      </c>
      <c r="U208" s="206">
        <v>38</v>
      </c>
      <c r="V208" s="196">
        <v>1</v>
      </c>
      <c r="W208" s="195"/>
      <c r="X208" s="195" t="s">
        <v>15</v>
      </c>
      <c r="Y208" s="196" t="s">
        <v>428</v>
      </c>
      <c r="Z208" s="196" t="s">
        <v>637</v>
      </c>
      <c r="AA208" s="196" t="s">
        <v>424</v>
      </c>
      <c r="AB208" s="196" t="s">
        <v>424</v>
      </c>
      <c r="AC208" s="196" t="s">
        <v>424</v>
      </c>
      <c r="AD208" s="195" t="s">
        <v>10944</v>
      </c>
    </row>
    <row r="209" spans="1:30" s="205" customFormat="1" ht="19.5" customHeight="1" x14ac:dyDescent="0.2">
      <c r="A209" s="196">
        <v>196</v>
      </c>
      <c r="B209" s="196">
        <v>3030</v>
      </c>
      <c r="C209" s="196" t="s">
        <v>419</v>
      </c>
      <c r="D209" s="196" t="s">
        <v>10250</v>
      </c>
      <c r="E209" s="196" t="s">
        <v>10251</v>
      </c>
      <c r="F209" s="196" t="s">
        <v>10941</v>
      </c>
      <c r="G209" s="196" t="s">
        <v>423</v>
      </c>
      <c r="H209" s="195" t="s">
        <v>424</v>
      </c>
      <c r="I209" s="196" t="s">
        <v>3053</v>
      </c>
      <c r="J209" s="196" t="s">
        <v>3076</v>
      </c>
      <c r="K209" s="195" t="s">
        <v>424</v>
      </c>
      <c r="L209" s="195" t="s">
        <v>10942</v>
      </c>
      <c r="M209" s="196" t="s">
        <v>424</v>
      </c>
      <c r="N209" s="196" t="s">
        <v>424</v>
      </c>
      <c r="O209" s="196" t="s">
        <v>424</v>
      </c>
      <c r="P209" s="196" t="s">
        <v>424</v>
      </c>
      <c r="Q209" s="197" t="s">
        <v>424</v>
      </c>
      <c r="R209" s="196" t="s">
        <v>423</v>
      </c>
      <c r="S209" s="197">
        <v>35735</v>
      </c>
      <c r="T209" s="197">
        <v>35735</v>
      </c>
      <c r="U209" s="206">
        <v>38</v>
      </c>
      <c r="V209" s="196">
        <v>2</v>
      </c>
      <c r="W209" s="195"/>
      <c r="X209" s="195" t="s">
        <v>42</v>
      </c>
      <c r="Y209" s="196" t="s">
        <v>428</v>
      </c>
      <c r="Z209" s="196" t="s">
        <v>10945</v>
      </c>
      <c r="AA209" s="196" t="s">
        <v>424</v>
      </c>
      <c r="AB209" s="196" t="s">
        <v>424</v>
      </c>
      <c r="AC209" s="196" t="s">
        <v>424</v>
      </c>
      <c r="AD209" s="195"/>
    </row>
    <row r="210" spans="1:30" s="205" customFormat="1" ht="19.5" customHeight="1" x14ac:dyDescent="0.2">
      <c r="A210" s="196">
        <v>197</v>
      </c>
      <c r="B210" s="196">
        <v>3030</v>
      </c>
      <c r="C210" s="196" t="s">
        <v>419</v>
      </c>
      <c r="D210" s="196" t="s">
        <v>10250</v>
      </c>
      <c r="E210" s="196" t="s">
        <v>10251</v>
      </c>
      <c r="F210" s="196" t="s">
        <v>10946</v>
      </c>
      <c r="G210" s="196" t="s">
        <v>423</v>
      </c>
      <c r="H210" s="195" t="s">
        <v>424</v>
      </c>
      <c r="I210" s="196" t="s">
        <v>3053</v>
      </c>
      <c r="J210" s="196" t="s">
        <v>3106</v>
      </c>
      <c r="K210" s="195" t="s">
        <v>424</v>
      </c>
      <c r="L210" s="195" t="s">
        <v>10947</v>
      </c>
      <c r="M210" s="196" t="s">
        <v>424</v>
      </c>
      <c r="N210" s="196" t="s">
        <v>424</v>
      </c>
      <c r="O210" s="196" t="s">
        <v>10948</v>
      </c>
      <c r="P210" s="207">
        <v>36669</v>
      </c>
      <c r="Q210" s="197" t="s">
        <v>10949</v>
      </c>
      <c r="R210" s="196" t="s">
        <v>423</v>
      </c>
      <c r="S210" s="197">
        <v>36669</v>
      </c>
      <c r="T210" s="197">
        <v>36669</v>
      </c>
      <c r="U210" s="206">
        <v>38</v>
      </c>
      <c r="V210" s="196">
        <v>3</v>
      </c>
      <c r="W210" s="195"/>
      <c r="X210" s="195"/>
      <c r="Y210" s="196" t="s">
        <v>428</v>
      </c>
      <c r="Z210" s="196" t="s">
        <v>1286</v>
      </c>
      <c r="AA210" s="196" t="s">
        <v>424</v>
      </c>
      <c r="AB210" s="196" t="s">
        <v>424</v>
      </c>
      <c r="AC210" s="196" t="s">
        <v>424</v>
      </c>
      <c r="AD210" s="195"/>
    </row>
    <row r="211" spans="1:30" s="205" customFormat="1" ht="19.5" customHeight="1" x14ac:dyDescent="0.2">
      <c r="A211" s="196">
        <v>198</v>
      </c>
      <c r="B211" s="196">
        <v>3030</v>
      </c>
      <c r="C211" s="196" t="s">
        <v>419</v>
      </c>
      <c r="D211" s="196" t="s">
        <v>10250</v>
      </c>
      <c r="E211" s="196" t="s">
        <v>10251</v>
      </c>
      <c r="F211" s="196" t="s">
        <v>10950</v>
      </c>
      <c r="G211" s="196" t="s">
        <v>423</v>
      </c>
      <c r="H211" s="195" t="s">
        <v>424</v>
      </c>
      <c r="I211" s="196" t="s">
        <v>3053</v>
      </c>
      <c r="J211" s="196" t="s">
        <v>3106</v>
      </c>
      <c r="K211" s="195" t="s">
        <v>424</v>
      </c>
      <c r="L211" s="195" t="s">
        <v>10951</v>
      </c>
      <c r="M211" s="196" t="s">
        <v>424</v>
      </c>
      <c r="N211" s="196" t="s">
        <v>424</v>
      </c>
      <c r="O211" s="196" t="s">
        <v>424</v>
      </c>
      <c r="P211" s="196" t="s">
        <v>424</v>
      </c>
      <c r="Q211" s="197" t="s">
        <v>424</v>
      </c>
      <c r="R211" s="196" t="s">
        <v>423</v>
      </c>
      <c r="S211" s="197">
        <v>36626</v>
      </c>
      <c r="T211" s="197">
        <v>36788</v>
      </c>
      <c r="U211" s="206">
        <v>38</v>
      </c>
      <c r="V211" s="196">
        <v>4</v>
      </c>
      <c r="W211" s="195"/>
      <c r="X211" s="195" t="s">
        <v>15</v>
      </c>
      <c r="Y211" s="196" t="s">
        <v>428</v>
      </c>
      <c r="Z211" s="196" t="s">
        <v>724</v>
      </c>
      <c r="AA211" s="196" t="s">
        <v>424</v>
      </c>
      <c r="AB211" s="196" t="s">
        <v>424</v>
      </c>
      <c r="AC211" s="196" t="s">
        <v>424</v>
      </c>
      <c r="AD211" s="195"/>
    </row>
    <row r="212" spans="1:30" s="205" customFormat="1" ht="19.5" customHeight="1" x14ac:dyDescent="0.2">
      <c r="A212" s="196">
        <v>199</v>
      </c>
      <c r="B212" s="196">
        <v>3030</v>
      </c>
      <c r="C212" s="196" t="s">
        <v>419</v>
      </c>
      <c r="D212" s="196" t="s">
        <v>10250</v>
      </c>
      <c r="E212" s="196" t="s">
        <v>10251</v>
      </c>
      <c r="F212" s="196" t="s">
        <v>10950</v>
      </c>
      <c r="G212" s="196" t="s">
        <v>423</v>
      </c>
      <c r="H212" s="195" t="s">
        <v>424</v>
      </c>
      <c r="I212" s="196" t="s">
        <v>3053</v>
      </c>
      <c r="J212" s="196" t="s">
        <v>3106</v>
      </c>
      <c r="K212" s="195" t="s">
        <v>424</v>
      </c>
      <c r="L212" s="195" t="s">
        <v>10951</v>
      </c>
      <c r="M212" s="196" t="s">
        <v>424</v>
      </c>
      <c r="N212" s="196" t="s">
        <v>424</v>
      </c>
      <c r="O212" s="196" t="s">
        <v>10952</v>
      </c>
      <c r="P212" s="207">
        <v>36881</v>
      </c>
      <c r="Q212" s="197" t="s">
        <v>10953</v>
      </c>
      <c r="R212" s="196" t="s">
        <v>423</v>
      </c>
      <c r="S212" s="197">
        <v>37246</v>
      </c>
      <c r="T212" s="197">
        <v>37246</v>
      </c>
      <c r="U212" s="206">
        <v>38</v>
      </c>
      <c r="V212" s="196">
        <v>5</v>
      </c>
      <c r="W212" s="195"/>
      <c r="X212" s="195" t="s">
        <v>42</v>
      </c>
      <c r="Y212" s="196" t="s">
        <v>428</v>
      </c>
      <c r="Z212" s="196" t="s">
        <v>10954</v>
      </c>
      <c r="AA212" s="196" t="s">
        <v>424</v>
      </c>
      <c r="AB212" s="196" t="s">
        <v>424</v>
      </c>
      <c r="AC212" s="196" t="s">
        <v>424</v>
      </c>
      <c r="AD212" s="195"/>
    </row>
    <row r="213" spans="1:30" s="205" customFormat="1" ht="19.5" customHeight="1" x14ac:dyDescent="0.2">
      <c r="A213" s="196">
        <v>200</v>
      </c>
      <c r="B213" s="196">
        <v>3030</v>
      </c>
      <c r="C213" s="196" t="s">
        <v>419</v>
      </c>
      <c r="D213" s="196" t="s">
        <v>10250</v>
      </c>
      <c r="E213" s="196" t="s">
        <v>10251</v>
      </c>
      <c r="F213" s="196" t="s">
        <v>10955</v>
      </c>
      <c r="G213" s="196" t="s">
        <v>423</v>
      </c>
      <c r="H213" s="195" t="s">
        <v>424</v>
      </c>
      <c r="I213" s="196" t="s">
        <v>8144</v>
      </c>
      <c r="J213" s="196" t="s">
        <v>3782</v>
      </c>
      <c r="K213" s="195" t="s">
        <v>424</v>
      </c>
      <c r="L213" s="195" t="s">
        <v>10956</v>
      </c>
      <c r="M213" s="196" t="s">
        <v>424</v>
      </c>
      <c r="N213" s="196" t="s">
        <v>10957</v>
      </c>
      <c r="O213" s="196" t="s">
        <v>424</v>
      </c>
      <c r="P213" s="196" t="s">
        <v>10273</v>
      </c>
      <c r="Q213" s="197" t="s">
        <v>424</v>
      </c>
      <c r="R213" s="196" t="s">
        <v>423</v>
      </c>
      <c r="S213" s="197">
        <v>41419</v>
      </c>
      <c r="T213" s="197">
        <v>41758</v>
      </c>
      <c r="U213" s="206">
        <v>39</v>
      </c>
      <c r="V213" s="196">
        <v>1</v>
      </c>
      <c r="W213" s="195"/>
      <c r="X213" s="195"/>
      <c r="Y213" s="196" t="s">
        <v>428</v>
      </c>
      <c r="Z213" s="196" t="s">
        <v>1596</v>
      </c>
      <c r="AA213" s="196" t="s">
        <v>424</v>
      </c>
      <c r="AB213" s="196" t="s">
        <v>424</v>
      </c>
      <c r="AC213" s="196" t="s">
        <v>424</v>
      </c>
      <c r="AD213" s="195"/>
    </row>
    <row r="214" spans="1:30" s="205" customFormat="1" ht="19.5" customHeight="1" x14ac:dyDescent="0.2">
      <c r="A214" s="196">
        <v>201</v>
      </c>
      <c r="B214" s="196">
        <v>3030</v>
      </c>
      <c r="C214" s="196" t="s">
        <v>419</v>
      </c>
      <c r="D214" s="196" t="s">
        <v>10250</v>
      </c>
      <c r="E214" s="196" t="s">
        <v>10251</v>
      </c>
      <c r="F214" s="196" t="s">
        <v>10958</v>
      </c>
      <c r="G214" s="196" t="s">
        <v>423</v>
      </c>
      <c r="H214" s="195" t="s">
        <v>10959</v>
      </c>
      <c r="I214" s="196" t="s">
        <v>10960</v>
      </c>
      <c r="J214" s="196" t="s">
        <v>8249</v>
      </c>
      <c r="K214" s="195" t="s">
        <v>10961</v>
      </c>
      <c r="L214" s="195" t="s">
        <v>10962</v>
      </c>
      <c r="M214" s="196" t="s">
        <v>424</v>
      </c>
      <c r="N214" s="196">
        <v>61637</v>
      </c>
      <c r="O214" s="196" t="s">
        <v>10963</v>
      </c>
      <c r="P214" s="196" t="s">
        <v>10964</v>
      </c>
      <c r="Q214" s="197" t="s">
        <v>10965</v>
      </c>
      <c r="R214" s="196" t="s">
        <v>423</v>
      </c>
      <c r="S214" s="197">
        <v>42219</v>
      </c>
      <c r="T214" s="197">
        <v>42219</v>
      </c>
      <c r="U214" s="206">
        <v>40</v>
      </c>
      <c r="V214" s="196">
        <v>1</v>
      </c>
      <c r="W214" s="195"/>
      <c r="X214" s="195"/>
      <c r="Y214" s="196" t="s">
        <v>428</v>
      </c>
      <c r="Z214" s="196" t="s">
        <v>5989</v>
      </c>
      <c r="AA214" s="196" t="s">
        <v>424</v>
      </c>
      <c r="AB214" s="196" t="s">
        <v>424</v>
      </c>
      <c r="AC214" s="196" t="s">
        <v>424</v>
      </c>
      <c r="AD214" s="195" t="s">
        <v>638</v>
      </c>
    </row>
    <row r="215" spans="1:30" s="205" customFormat="1" ht="19.5" customHeight="1" x14ac:dyDescent="0.2">
      <c r="A215" s="196">
        <v>202</v>
      </c>
      <c r="B215" s="196">
        <v>3030</v>
      </c>
      <c r="C215" s="196" t="s">
        <v>419</v>
      </c>
      <c r="D215" s="196" t="s">
        <v>10250</v>
      </c>
      <c r="E215" s="196" t="s">
        <v>10251</v>
      </c>
      <c r="F215" s="196" t="s">
        <v>10966</v>
      </c>
      <c r="G215" s="196" t="s">
        <v>423</v>
      </c>
      <c r="H215" s="195" t="s">
        <v>424</v>
      </c>
      <c r="I215" s="196" t="s">
        <v>4602</v>
      </c>
      <c r="J215" s="196" t="s">
        <v>9411</v>
      </c>
      <c r="K215" s="195" t="s">
        <v>2162</v>
      </c>
      <c r="L215" s="195" t="s">
        <v>10967</v>
      </c>
      <c r="M215" s="196" t="s">
        <v>424</v>
      </c>
      <c r="N215" s="196" t="s">
        <v>424</v>
      </c>
      <c r="O215" s="196" t="s">
        <v>424</v>
      </c>
      <c r="P215" s="196" t="s">
        <v>424</v>
      </c>
      <c r="Q215" s="197" t="s">
        <v>424</v>
      </c>
      <c r="R215" s="196" t="s">
        <v>423</v>
      </c>
      <c r="S215" s="197">
        <v>41794</v>
      </c>
      <c r="T215" s="197">
        <v>41794</v>
      </c>
      <c r="U215" s="206">
        <v>41</v>
      </c>
      <c r="V215" s="196">
        <v>1</v>
      </c>
      <c r="W215" s="195"/>
      <c r="X215" s="195"/>
      <c r="Y215" s="196" t="s">
        <v>428</v>
      </c>
      <c r="Z215" s="196" t="s">
        <v>1469</v>
      </c>
      <c r="AA215" s="196" t="s">
        <v>424</v>
      </c>
      <c r="AB215" s="196" t="s">
        <v>424</v>
      </c>
      <c r="AC215" s="196" t="s">
        <v>424</v>
      </c>
      <c r="AD215" s="195"/>
    </row>
    <row r="216" spans="1:30" s="205" customFormat="1" ht="19.5" customHeight="1" x14ac:dyDescent="0.2">
      <c r="A216" s="196">
        <v>203</v>
      </c>
      <c r="B216" s="196">
        <v>3030</v>
      </c>
      <c r="C216" s="196" t="s">
        <v>419</v>
      </c>
      <c r="D216" s="196" t="s">
        <v>10250</v>
      </c>
      <c r="E216" s="196" t="s">
        <v>10251</v>
      </c>
      <c r="F216" s="196" t="s">
        <v>10968</v>
      </c>
      <c r="G216" s="196" t="s">
        <v>423</v>
      </c>
      <c r="H216" s="195" t="s">
        <v>424</v>
      </c>
      <c r="I216" s="196" t="s">
        <v>4602</v>
      </c>
      <c r="J216" s="196" t="s">
        <v>9411</v>
      </c>
      <c r="K216" s="195" t="s">
        <v>424</v>
      </c>
      <c r="L216" s="195" t="s">
        <v>10969</v>
      </c>
      <c r="M216" s="196" t="s">
        <v>424</v>
      </c>
      <c r="N216" s="196" t="s">
        <v>424</v>
      </c>
      <c r="O216" s="196" t="s">
        <v>424</v>
      </c>
      <c r="P216" s="196" t="s">
        <v>424</v>
      </c>
      <c r="Q216" s="197" t="s">
        <v>424</v>
      </c>
      <c r="R216" s="196" t="s">
        <v>423</v>
      </c>
      <c r="S216" s="197">
        <v>40815</v>
      </c>
      <c r="T216" s="197">
        <v>40815</v>
      </c>
      <c r="U216" s="206">
        <v>41</v>
      </c>
      <c r="V216" s="196">
        <v>2</v>
      </c>
      <c r="W216" s="195"/>
      <c r="X216" s="195"/>
      <c r="Y216" s="196" t="s">
        <v>428</v>
      </c>
      <c r="Z216" s="196" t="s">
        <v>1596</v>
      </c>
      <c r="AA216" s="196" t="s">
        <v>424</v>
      </c>
      <c r="AB216" s="196" t="s">
        <v>424</v>
      </c>
      <c r="AC216" s="196" t="s">
        <v>424</v>
      </c>
      <c r="AD216" s="195"/>
    </row>
    <row r="217" spans="1:30" s="205" customFormat="1" ht="19.5" customHeight="1" x14ac:dyDescent="0.2">
      <c r="A217" s="196">
        <v>204</v>
      </c>
      <c r="B217" s="196">
        <v>3030</v>
      </c>
      <c r="C217" s="196" t="s">
        <v>419</v>
      </c>
      <c r="D217" s="196" t="s">
        <v>10250</v>
      </c>
      <c r="E217" s="196" t="s">
        <v>10251</v>
      </c>
      <c r="F217" s="196" t="s">
        <v>10970</v>
      </c>
      <c r="G217" s="196" t="s">
        <v>423</v>
      </c>
      <c r="H217" s="195" t="s">
        <v>424</v>
      </c>
      <c r="I217" s="196" t="s">
        <v>4602</v>
      </c>
      <c r="J217" s="196" t="s">
        <v>9650</v>
      </c>
      <c r="K217" s="195" t="s">
        <v>2162</v>
      </c>
      <c r="L217" s="195" t="s">
        <v>10971</v>
      </c>
      <c r="M217" s="196" t="s">
        <v>424</v>
      </c>
      <c r="N217" s="196" t="s">
        <v>424</v>
      </c>
      <c r="O217" s="196" t="s">
        <v>424</v>
      </c>
      <c r="P217" s="196" t="s">
        <v>424</v>
      </c>
      <c r="Q217" s="196" t="s">
        <v>424</v>
      </c>
      <c r="R217" s="196" t="s">
        <v>423</v>
      </c>
      <c r="S217" s="197">
        <v>40923</v>
      </c>
      <c r="T217" s="197">
        <v>40923</v>
      </c>
      <c r="U217" s="206">
        <v>41</v>
      </c>
      <c r="V217" s="196">
        <v>3</v>
      </c>
      <c r="W217" s="195"/>
      <c r="X217" s="195"/>
      <c r="Y217" s="196" t="s">
        <v>428</v>
      </c>
      <c r="Z217" s="196" t="s">
        <v>2748</v>
      </c>
      <c r="AA217" s="196" t="s">
        <v>424</v>
      </c>
      <c r="AB217" s="196" t="s">
        <v>424</v>
      </c>
      <c r="AC217" s="196" t="s">
        <v>424</v>
      </c>
      <c r="AD217" s="195"/>
    </row>
    <row r="218" spans="1:30" s="205" customFormat="1" ht="19.5" customHeight="1" x14ac:dyDescent="0.2">
      <c r="A218" s="196">
        <v>205</v>
      </c>
      <c r="B218" s="196">
        <v>3030</v>
      </c>
      <c r="C218" s="196" t="s">
        <v>419</v>
      </c>
      <c r="D218" s="196" t="s">
        <v>10250</v>
      </c>
      <c r="E218" s="196" t="s">
        <v>10251</v>
      </c>
      <c r="F218" s="196" t="s">
        <v>10972</v>
      </c>
      <c r="G218" s="196" t="s">
        <v>423</v>
      </c>
      <c r="H218" s="195" t="s">
        <v>424</v>
      </c>
      <c r="I218" s="196" t="s">
        <v>4753</v>
      </c>
      <c r="J218" s="196" t="s">
        <v>9340</v>
      </c>
      <c r="K218" s="195" t="s">
        <v>10973</v>
      </c>
      <c r="L218" s="195" t="s">
        <v>10974</v>
      </c>
      <c r="M218" s="196" t="s">
        <v>424</v>
      </c>
      <c r="N218" s="196" t="s">
        <v>10975</v>
      </c>
      <c r="O218" s="196" t="s">
        <v>424</v>
      </c>
      <c r="P218" s="196" t="s">
        <v>424</v>
      </c>
      <c r="Q218" s="197" t="s">
        <v>424</v>
      </c>
      <c r="R218" s="196" t="s">
        <v>423</v>
      </c>
      <c r="S218" s="197">
        <v>38766</v>
      </c>
      <c r="T218" s="197">
        <v>39027</v>
      </c>
      <c r="U218" s="206">
        <v>42</v>
      </c>
      <c r="V218" s="196">
        <v>1</v>
      </c>
      <c r="W218" s="195"/>
      <c r="X218" s="195"/>
      <c r="Y218" s="196" t="s">
        <v>428</v>
      </c>
      <c r="Z218" s="196" t="s">
        <v>986</v>
      </c>
      <c r="AA218" s="196" t="s">
        <v>424</v>
      </c>
      <c r="AB218" s="196" t="s">
        <v>424</v>
      </c>
      <c r="AC218" s="196" t="s">
        <v>424</v>
      </c>
      <c r="AD218" s="195"/>
    </row>
    <row r="219" spans="1:30" s="205" customFormat="1" ht="19.5" customHeight="1" x14ac:dyDescent="0.2">
      <c r="A219" s="196">
        <v>206</v>
      </c>
      <c r="B219" s="196">
        <v>3030</v>
      </c>
      <c r="C219" s="196" t="s">
        <v>419</v>
      </c>
      <c r="D219" s="196" t="s">
        <v>10250</v>
      </c>
      <c r="E219" s="196" t="s">
        <v>10251</v>
      </c>
      <c r="F219" s="196" t="s">
        <v>10976</v>
      </c>
      <c r="G219" s="196" t="s">
        <v>423</v>
      </c>
      <c r="H219" s="195" t="s">
        <v>424</v>
      </c>
      <c r="I219" s="196" t="s">
        <v>4753</v>
      </c>
      <c r="J219" s="196" t="s">
        <v>4982</v>
      </c>
      <c r="K219" s="195" t="s">
        <v>424</v>
      </c>
      <c r="L219" s="195" t="s">
        <v>10977</v>
      </c>
      <c r="M219" s="196" t="s">
        <v>424</v>
      </c>
      <c r="N219" s="196" t="s">
        <v>424</v>
      </c>
      <c r="O219" s="196" t="s">
        <v>10648</v>
      </c>
      <c r="P219" s="207">
        <v>36669</v>
      </c>
      <c r="Q219" s="197" t="s">
        <v>424</v>
      </c>
      <c r="R219" s="196" t="s">
        <v>423</v>
      </c>
      <c r="S219" s="197">
        <v>36117</v>
      </c>
      <c r="T219" s="197">
        <v>36353</v>
      </c>
      <c r="U219" s="206">
        <v>42</v>
      </c>
      <c r="V219" s="196">
        <v>2</v>
      </c>
      <c r="W219" s="195"/>
      <c r="X219" s="195" t="s">
        <v>15</v>
      </c>
      <c r="Y219" s="196" t="s">
        <v>428</v>
      </c>
      <c r="Z219" s="196" t="s">
        <v>4975</v>
      </c>
      <c r="AA219" s="196" t="s">
        <v>424</v>
      </c>
      <c r="AB219" s="196" t="s">
        <v>424</v>
      </c>
      <c r="AC219" s="196" t="s">
        <v>424</v>
      </c>
      <c r="AD219" s="195"/>
    </row>
    <row r="220" spans="1:30" s="205" customFormat="1" ht="19.5" customHeight="1" x14ac:dyDescent="0.2">
      <c r="A220" s="196">
        <v>207</v>
      </c>
      <c r="B220" s="196">
        <v>3030</v>
      </c>
      <c r="C220" s="196" t="s">
        <v>419</v>
      </c>
      <c r="D220" s="196" t="s">
        <v>10250</v>
      </c>
      <c r="E220" s="196" t="s">
        <v>10251</v>
      </c>
      <c r="F220" s="196" t="s">
        <v>10976</v>
      </c>
      <c r="G220" s="196" t="s">
        <v>423</v>
      </c>
      <c r="H220" s="195" t="s">
        <v>424</v>
      </c>
      <c r="I220" s="196" t="s">
        <v>4753</v>
      </c>
      <c r="J220" s="196" t="s">
        <v>4982</v>
      </c>
      <c r="K220" s="195" t="s">
        <v>424</v>
      </c>
      <c r="L220" s="195" t="s">
        <v>10977</v>
      </c>
      <c r="M220" s="196" t="s">
        <v>424</v>
      </c>
      <c r="N220" s="196" t="s">
        <v>424</v>
      </c>
      <c r="O220" s="196" t="s">
        <v>424</v>
      </c>
      <c r="P220" s="196" t="s">
        <v>10273</v>
      </c>
      <c r="Q220" s="197" t="s">
        <v>10978</v>
      </c>
      <c r="R220" s="196" t="s">
        <v>423</v>
      </c>
      <c r="S220" s="197">
        <v>36495</v>
      </c>
      <c r="T220" s="197">
        <v>37112</v>
      </c>
      <c r="U220" s="206">
        <v>42</v>
      </c>
      <c r="V220" s="196">
        <v>3</v>
      </c>
      <c r="W220" s="195"/>
      <c r="X220" s="195" t="s">
        <v>42</v>
      </c>
      <c r="Y220" s="196" t="s">
        <v>428</v>
      </c>
      <c r="Z220" s="196" t="s">
        <v>10979</v>
      </c>
      <c r="AA220" s="196" t="s">
        <v>424</v>
      </c>
      <c r="AB220" s="196" t="s">
        <v>424</v>
      </c>
      <c r="AC220" s="196" t="s">
        <v>424</v>
      </c>
      <c r="AD220" s="195" t="s">
        <v>10980</v>
      </c>
    </row>
    <row r="221" spans="1:30" s="205" customFormat="1" ht="19.5" customHeight="1" x14ac:dyDescent="0.2">
      <c r="A221" s="196">
        <v>208</v>
      </c>
      <c r="B221" s="196">
        <v>3030</v>
      </c>
      <c r="C221" s="196" t="s">
        <v>419</v>
      </c>
      <c r="D221" s="196" t="s">
        <v>10250</v>
      </c>
      <c r="E221" s="196" t="s">
        <v>10251</v>
      </c>
      <c r="F221" s="196" t="s">
        <v>10981</v>
      </c>
      <c r="G221" s="196" t="s">
        <v>423</v>
      </c>
      <c r="H221" s="195" t="s">
        <v>424</v>
      </c>
      <c r="I221" s="196" t="s">
        <v>4753</v>
      </c>
      <c r="J221" s="196" t="s">
        <v>9340</v>
      </c>
      <c r="K221" s="195" t="s">
        <v>10982</v>
      </c>
      <c r="L221" s="195" t="s">
        <v>10983</v>
      </c>
      <c r="M221" s="196" t="s">
        <v>424</v>
      </c>
      <c r="N221" s="196" t="s">
        <v>10984</v>
      </c>
      <c r="O221" s="196" t="s">
        <v>424</v>
      </c>
      <c r="P221" s="196" t="s">
        <v>10273</v>
      </c>
      <c r="Q221" s="197" t="s">
        <v>10985</v>
      </c>
      <c r="R221" s="196" t="s">
        <v>423</v>
      </c>
      <c r="S221" s="197">
        <v>36404</v>
      </c>
      <c r="T221" s="197">
        <v>38808</v>
      </c>
      <c r="U221" s="206">
        <v>42</v>
      </c>
      <c r="V221" s="196">
        <v>4</v>
      </c>
      <c r="W221" s="195"/>
      <c r="X221" s="195"/>
      <c r="Y221" s="196" t="s">
        <v>428</v>
      </c>
      <c r="Z221" s="196" t="s">
        <v>737</v>
      </c>
      <c r="AA221" s="196" t="s">
        <v>424</v>
      </c>
      <c r="AB221" s="196" t="s">
        <v>424</v>
      </c>
      <c r="AC221" s="196" t="s">
        <v>424</v>
      </c>
      <c r="AD221" s="195" t="s">
        <v>10986</v>
      </c>
    </row>
    <row r="222" spans="1:30" s="205" customFormat="1" ht="19.5" customHeight="1" x14ac:dyDescent="0.2">
      <c r="A222" s="196">
        <v>209</v>
      </c>
      <c r="B222" s="196">
        <v>3030</v>
      </c>
      <c r="C222" s="196" t="s">
        <v>419</v>
      </c>
      <c r="D222" s="196" t="s">
        <v>10250</v>
      </c>
      <c r="E222" s="196" t="s">
        <v>10251</v>
      </c>
      <c r="F222" s="196" t="s">
        <v>10987</v>
      </c>
      <c r="G222" s="196" t="s">
        <v>423</v>
      </c>
      <c r="H222" s="195" t="s">
        <v>424</v>
      </c>
      <c r="I222" s="196" t="s">
        <v>4753</v>
      </c>
      <c r="J222" s="196" t="s">
        <v>4824</v>
      </c>
      <c r="K222" s="195" t="s">
        <v>424</v>
      </c>
      <c r="L222" s="195" t="s">
        <v>10988</v>
      </c>
      <c r="M222" s="196" t="s">
        <v>424</v>
      </c>
      <c r="N222" s="196" t="s">
        <v>424</v>
      </c>
      <c r="O222" s="196" t="s">
        <v>424</v>
      </c>
      <c r="P222" s="196" t="s">
        <v>10273</v>
      </c>
      <c r="Q222" s="197" t="s">
        <v>424</v>
      </c>
      <c r="R222" s="196" t="s">
        <v>423</v>
      </c>
      <c r="S222" s="197">
        <v>35928</v>
      </c>
      <c r="T222" s="197">
        <v>36787</v>
      </c>
      <c r="U222" s="206">
        <v>42</v>
      </c>
      <c r="V222" s="196">
        <v>5</v>
      </c>
      <c r="W222" s="195"/>
      <c r="X222" s="195"/>
      <c r="Y222" s="196" t="s">
        <v>428</v>
      </c>
      <c r="Z222" s="196" t="s">
        <v>5462</v>
      </c>
      <c r="AA222" s="196" t="s">
        <v>424</v>
      </c>
      <c r="AB222" s="196" t="s">
        <v>424</v>
      </c>
      <c r="AC222" s="196" t="s">
        <v>424</v>
      </c>
      <c r="AD222" s="195"/>
    </row>
    <row r="223" spans="1:30" s="205" customFormat="1" ht="19.5" customHeight="1" x14ac:dyDescent="0.2">
      <c r="A223" s="196">
        <v>210</v>
      </c>
      <c r="B223" s="196">
        <v>3030</v>
      </c>
      <c r="C223" s="196" t="s">
        <v>419</v>
      </c>
      <c r="D223" s="196" t="s">
        <v>10250</v>
      </c>
      <c r="E223" s="196" t="s">
        <v>10251</v>
      </c>
      <c r="F223" s="196" t="s">
        <v>10989</v>
      </c>
      <c r="G223" s="196" t="s">
        <v>423</v>
      </c>
      <c r="H223" s="195" t="s">
        <v>10990</v>
      </c>
      <c r="I223" s="196" t="s">
        <v>4753</v>
      </c>
      <c r="J223" s="196" t="s">
        <v>4837</v>
      </c>
      <c r="K223" s="195" t="s">
        <v>10991</v>
      </c>
      <c r="L223" s="195" t="s">
        <v>10992</v>
      </c>
      <c r="M223" s="196" t="s">
        <v>424</v>
      </c>
      <c r="N223" s="196" t="s">
        <v>424</v>
      </c>
      <c r="O223" s="196" t="s">
        <v>10993</v>
      </c>
      <c r="P223" s="207">
        <v>38266</v>
      </c>
      <c r="Q223" s="197" t="s">
        <v>10994</v>
      </c>
      <c r="R223" s="196" t="s">
        <v>423</v>
      </c>
      <c r="S223" s="197">
        <v>36454</v>
      </c>
      <c r="T223" s="197">
        <v>38369</v>
      </c>
      <c r="U223" s="206">
        <v>43</v>
      </c>
      <c r="V223" s="196">
        <v>1</v>
      </c>
      <c r="W223" s="195"/>
      <c r="X223" s="195"/>
      <c r="Y223" s="196" t="s">
        <v>428</v>
      </c>
      <c r="Z223" s="196" t="s">
        <v>4790</v>
      </c>
      <c r="AA223" s="196" t="s">
        <v>424</v>
      </c>
      <c r="AB223" s="196" t="s">
        <v>424</v>
      </c>
      <c r="AC223" s="196" t="s">
        <v>424</v>
      </c>
      <c r="AD223" s="195" t="s">
        <v>10995</v>
      </c>
    </row>
    <row r="224" spans="1:30" s="205" customFormat="1" ht="19.5" customHeight="1" x14ac:dyDescent="0.2">
      <c r="A224" s="196">
        <v>211</v>
      </c>
      <c r="B224" s="196">
        <v>3030</v>
      </c>
      <c r="C224" s="196" t="s">
        <v>419</v>
      </c>
      <c r="D224" s="196" t="s">
        <v>10250</v>
      </c>
      <c r="E224" s="196" t="s">
        <v>10251</v>
      </c>
      <c r="F224" s="196" t="s">
        <v>10996</v>
      </c>
      <c r="G224" s="196" t="s">
        <v>423</v>
      </c>
      <c r="H224" s="195" t="s">
        <v>424</v>
      </c>
      <c r="I224" s="196" t="s">
        <v>4753</v>
      </c>
      <c r="J224" s="196" t="s">
        <v>9838</v>
      </c>
      <c r="K224" s="195" t="s">
        <v>10997</v>
      </c>
      <c r="L224" s="195" t="s">
        <v>10998</v>
      </c>
      <c r="M224" s="196" t="s">
        <v>424</v>
      </c>
      <c r="N224" s="196" t="s">
        <v>10999</v>
      </c>
      <c r="O224" s="196" t="s">
        <v>11000</v>
      </c>
      <c r="P224" s="196" t="s">
        <v>11001</v>
      </c>
      <c r="Q224" s="197" t="s">
        <v>424</v>
      </c>
      <c r="R224" s="196" t="s">
        <v>423</v>
      </c>
      <c r="S224" s="197">
        <v>36739</v>
      </c>
      <c r="T224" s="197">
        <v>36739</v>
      </c>
      <c r="U224" s="206">
        <v>43</v>
      </c>
      <c r="V224" s="196">
        <v>2</v>
      </c>
      <c r="W224" s="195"/>
      <c r="X224" s="195" t="s">
        <v>15</v>
      </c>
      <c r="Y224" s="196" t="s">
        <v>428</v>
      </c>
      <c r="Z224" s="196" t="s">
        <v>620</v>
      </c>
      <c r="AA224" s="196" t="s">
        <v>424</v>
      </c>
      <c r="AB224" s="196" t="s">
        <v>424</v>
      </c>
      <c r="AC224" s="196" t="s">
        <v>424</v>
      </c>
      <c r="AD224" s="195"/>
    </row>
    <row r="225" spans="1:30" s="205" customFormat="1" ht="19.5" customHeight="1" x14ac:dyDescent="0.2">
      <c r="A225" s="196">
        <v>212</v>
      </c>
      <c r="B225" s="196">
        <v>3030</v>
      </c>
      <c r="C225" s="196" t="s">
        <v>419</v>
      </c>
      <c r="D225" s="196" t="s">
        <v>10250</v>
      </c>
      <c r="E225" s="196" t="s">
        <v>10251</v>
      </c>
      <c r="F225" s="196" t="s">
        <v>10996</v>
      </c>
      <c r="G225" s="196" t="s">
        <v>423</v>
      </c>
      <c r="H225" s="195" t="s">
        <v>424</v>
      </c>
      <c r="I225" s="196" t="s">
        <v>4753</v>
      </c>
      <c r="J225" s="196" t="s">
        <v>9838</v>
      </c>
      <c r="K225" s="195" t="s">
        <v>11002</v>
      </c>
      <c r="L225" s="195" t="s">
        <v>10998</v>
      </c>
      <c r="M225" s="196" t="s">
        <v>424</v>
      </c>
      <c r="N225" s="196" t="s">
        <v>424</v>
      </c>
      <c r="O225" s="196" t="s">
        <v>11003</v>
      </c>
      <c r="P225" s="197">
        <v>37823</v>
      </c>
      <c r="Q225" s="197" t="s">
        <v>424</v>
      </c>
      <c r="R225" s="196" t="s">
        <v>423</v>
      </c>
      <c r="S225" s="197">
        <v>36739</v>
      </c>
      <c r="T225" s="197">
        <v>41803</v>
      </c>
      <c r="U225" s="206">
        <v>43</v>
      </c>
      <c r="V225" s="196">
        <v>3</v>
      </c>
      <c r="W225" s="195"/>
      <c r="X225" s="195" t="s">
        <v>42</v>
      </c>
      <c r="Y225" s="196" t="s">
        <v>428</v>
      </c>
      <c r="Z225" s="196" t="s">
        <v>11004</v>
      </c>
      <c r="AA225" s="196" t="s">
        <v>424</v>
      </c>
      <c r="AB225" s="196" t="s">
        <v>424</v>
      </c>
      <c r="AC225" s="196" t="s">
        <v>424</v>
      </c>
      <c r="AD225" s="195"/>
    </row>
    <row r="226" spans="1:30" s="205" customFormat="1" ht="19.5" customHeight="1" x14ac:dyDescent="0.2">
      <c r="A226" s="196">
        <v>213</v>
      </c>
      <c r="B226" s="196">
        <v>3030</v>
      </c>
      <c r="C226" s="196" t="s">
        <v>419</v>
      </c>
      <c r="D226" s="196" t="s">
        <v>10250</v>
      </c>
      <c r="E226" s="196" t="s">
        <v>10251</v>
      </c>
      <c r="F226" s="196" t="s">
        <v>11005</v>
      </c>
      <c r="G226" s="196" t="s">
        <v>423</v>
      </c>
      <c r="H226" s="195" t="s">
        <v>424</v>
      </c>
      <c r="I226" s="196" t="s">
        <v>4753</v>
      </c>
      <c r="J226" s="196" t="s">
        <v>424</v>
      </c>
      <c r="K226" s="195" t="s">
        <v>424</v>
      </c>
      <c r="L226" s="195" t="s">
        <v>11006</v>
      </c>
      <c r="M226" s="196" t="s">
        <v>424</v>
      </c>
      <c r="N226" s="196" t="s">
        <v>424</v>
      </c>
      <c r="O226" s="196" t="s">
        <v>424</v>
      </c>
      <c r="P226" s="196" t="s">
        <v>10273</v>
      </c>
      <c r="Q226" s="197" t="s">
        <v>11007</v>
      </c>
      <c r="R226" s="196" t="s">
        <v>423</v>
      </c>
      <c r="S226" s="197">
        <v>39066</v>
      </c>
      <c r="T226" s="197">
        <v>39071</v>
      </c>
      <c r="U226" s="206">
        <v>43</v>
      </c>
      <c r="V226" s="196">
        <v>4</v>
      </c>
      <c r="W226" s="195"/>
      <c r="X226" s="195"/>
      <c r="Y226" s="196" t="s">
        <v>428</v>
      </c>
      <c r="Z226" s="196" t="s">
        <v>637</v>
      </c>
      <c r="AA226" s="196" t="s">
        <v>424</v>
      </c>
      <c r="AB226" s="196" t="s">
        <v>424</v>
      </c>
      <c r="AC226" s="196" t="s">
        <v>424</v>
      </c>
      <c r="AD226" s="195" t="s">
        <v>3911</v>
      </c>
    </row>
    <row r="227" spans="1:30" s="205" customFormat="1" ht="19.5" customHeight="1" x14ac:dyDescent="0.2">
      <c r="A227" s="196">
        <v>214</v>
      </c>
      <c r="B227" s="196">
        <v>3030</v>
      </c>
      <c r="C227" s="196" t="s">
        <v>419</v>
      </c>
      <c r="D227" s="196" t="s">
        <v>10250</v>
      </c>
      <c r="E227" s="196" t="s">
        <v>10251</v>
      </c>
      <c r="F227" s="196" t="s">
        <v>11008</v>
      </c>
      <c r="G227" s="196" t="s">
        <v>423</v>
      </c>
      <c r="H227" s="195" t="s">
        <v>424</v>
      </c>
      <c r="I227" s="196" t="s">
        <v>4753</v>
      </c>
      <c r="J227" s="196" t="s">
        <v>4982</v>
      </c>
      <c r="K227" s="195" t="s">
        <v>424</v>
      </c>
      <c r="L227" s="195" t="s">
        <v>11009</v>
      </c>
      <c r="M227" s="196" t="s">
        <v>424</v>
      </c>
      <c r="N227" s="196" t="s">
        <v>424</v>
      </c>
      <c r="O227" s="196" t="s">
        <v>11010</v>
      </c>
      <c r="P227" s="207">
        <v>36830</v>
      </c>
      <c r="Q227" s="197" t="s">
        <v>424</v>
      </c>
      <c r="R227" s="196" t="s">
        <v>423</v>
      </c>
      <c r="S227" s="197">
        <v>36087</v>
      </c>
      <c r="T227" s="197">
        <v>36837</v>
      </c>
      <c r="U227" s="206">
        <v>43</v>
      </c>
      <c r="V227" s="196">
        <v>5</v>
      </c>
      <c r="W227" s="195"/>
      <c r="X227" s="195" t="s">
        <v>15</v>
      </c>
      <c r="Y227" s="196" t="s">
        <v>428</v>
      </c>
      <c r="Z227" s="196" t="s">
        <v>872</v>
      </c>
      <c r="AA227" s="196" t="s">
        <v>424</v>
      </c>
      <c r="AB227" s="196" t="s">
        <v>424</v>
      </c>
      <c r="AC227" s="196" t="s">
        <v>424</v>
      </c>
      <c r="AD227" s="195"/>
    </row>
    <row r="228" spans="1:30" s="205" customFormat="1" ht="19.5" customHeight="1" x14ac:dyDescent="0.2">
      <c r="A228" s="196">
        <v>215</v>
      </c>
      <c r="B228" s="196">
        <v>3030</v>
      </c>
      <c r="C228" s="196" t="s">
        <v>419</v>
      </c>
      <c r="D228" s="196" t="s">
        <v>10250</v>
      </c>
      <c r="E228" s="196" t="s">
        <v>10251</v>
      </c>
      <c r="F228" s="196" t="s">
        <v>11008</v>
      </c>
      <c r="G228" s="196" t="s">
        <v>423</v>
      </c>
      <c r="H228" s="195" t="s">
        <v>11011</v>
      </c>
      <c r="I228" s="196" t="s">
        <v>4753</v>
      </c>
      <c r="J228" s="196" t="s">
        <v>4982</v>
      </c>
      <c r="K228" s="195" t="s">
        <v>11012</v>
      </c>
      <c r="L228" s="195" t="s">
        <v>11009</v>
      </c>
      <c r="M228" s="196" t="s">
        <v>424</v>
      </c>
      <c r="N228" s="196" t="s">
        <v>11013</v>
      </c>
      <c r="O228" s="196" t="s">
        <v>11014</v>
      </c>
      <c r="P228" s="207">
        <v>37593</v>
      </c>
      <c r="Q228" s="197" t="s">
        <v>11015</v>
      </c>
      <c r="R228" s="196" t="s">
        <v>423</v>
      </c>
      <c r="S228" s="197">
        <v>36837</v>
      </c>
      <c r="T228" s="197">
        <v>37714</v>
      </c>
      <c r="U228" s="206">
        <v>43</v>
      </c>
      <c r="V228" s="196">
        <v>6</v>
      </c>
      <c r="W228" s="195"/>
      <c r="X228" s="195" t="s">
        <v>42</v>
      </c>
      <c r="Y228" s="196" t="s">
        <v>428</v>
      </c>
      <c r="Z228" s="196" t="s">
        <v>11016</v>
      </c>
      <c r="AA228" s="196" t="s">
        <v>424</v>
      </c>
      <c r="AB228" s="196" t="s">
        <v>424</v>
      </c>
      <c r="AC228" s="196" t="s">
        <v>424</v>
      </c>
      <c r="AD228" s="195" t="s">
        <v>11017</v>
      </c>
    </row>
    <row r="229" spans="1:30" s="205" customFormat="1" ht="19.5" customHeight="1" x14ac:dyDescent="0.2">
      <c r="A229" s="196">
        <v>216</v>
      </c>
      <c r="B229" s="196">
        <v>3030</v>
      </c>
      <c r="C229" s="196" t="s">
        <v>419</v>
      </c>
      <c r="D229" s="196" t="s">
        <v>10250</v>
      </c>
      <c r="E229" s="196" t="s">
        <v>10251</v>
      </c>
      <c r="F229" s="196" t="s">
        <v>11018</v>
      </c>
      <c r="G229" s="196" t="s">
        <v>423</v>
      </c>
      <c r="H229" s="195" t="s">
        <v>424</v>
      </c>
      <c r="I229" s="196" t="s">
        <v>4753</v>
      </c>
      <c r="J229" s="196" t="s">
        <v>9741</v>
      </c>
      <c r="K229" s="195" t="s">
        <v>11019</v>
      </c>
      <c r="L229" s="195" t="s">
        <v>11020</v>
      </c>
      <c r="M229" s="196" t="s">
        <v>424</v>
      </c>
      <c r="N229" s="196" t="s">
        <v>424</v>
      </c>
      <c r="O229" s="196" t="s">
        <v>11021</v>
      </c>
      <c r="P229" s="207">
        <v>37168</v>
      </c>
      <c r="Q229" s="197" t="s">
        <v>424</v>
      </c>
      <c r="R229" s="196" t="s">
        <v>423</v>
      </c>
      <c r="S229" s="197">
        <v>36861</v>
      </c>
      <c r="T229" s="197">
        <v>36861</v>
      </c>
      <c r="U229" s="206">
        <v>44</v>
      </c>
      <c r="V229" s="196">
        <v>1</v>
      </c>
      <c r="W229" s="195"/>
      <c r="X229" s="195" t="s">
        <v>158</v>
      </c>
      <c r="Y229" s="196" t="s">
        <v>428</v>
      </c>
      <c r="Z229" s="196" t="s">
        <v>1464</v>
      </c>
      <c r="AA229" s="196" t="s">
        <v>424</v>
      </c>
      <c r="AB229" s="196" t="s">
        <v>424</v>
      </c>
      <c r="AC229" s="196" t="s">
        <v>424</v>
      </c>
      <c r="AD229" s="195"/>
    </row>
    <row r="230" spans="1:30" s="205" customFormat="1" ht="19.5" customHeight="1" x14ac:dyDescent="0.2">
      <c r="A230" s="196">
        <v>217</v>
      </c>
      <c r="B230" s="196">
        <v>3030</v>
      </c>
      <c r="C230" s="196" t="s">
        <v>419</v>
      </c>
      <c r="D230" s="196" t="s">
        <v>10250</v>
      </c>
      <c r="E230" s="196" t="s">
        <v>10251</v>
      </c>
      <c r="F230" s="196" t="s">
        <v>11018</v>
      </c>
      <c r="G230" s="196" t="s">
        <v>423</v>
      </c>
      <c r="H230" s="195" t="s">
        <v>424</v>
      </c>
      <c r="I230" s="196" t="s">
        <v>4753</v>
      </c>
      <c r="J230" s="196" t="s">
        <v>9741</v>
      </c>
      <c r="K230" s="195" t="s">
        <v>424</v>
      </c>
      <c r="L230" s="195" t="s">
        <v>11020</v>
      </c>
      <c r="M230" s="196" t="s">
        <v>424</v>
      </c>
      <c r="N230" s="196" t="s">
        <v>424</v>
      </c>
      <c r="O230" s="196" t="s">
        <v>424</v>
      </c>
      <c r="P230" s="196" t="s">
        <v>10273</v>
      </c>
      <c r="Q230" s="197" t="s">
        <v>424</v>
      </c>
      <c r="R230" s="196" t="s">
        <v>423</v>
      </c>
      <c r="S230" s="197">
        <v>36861</v>
      </c>
      <c r="T230" s="197">
        <v>36861</v>
      </c>
      <c r="U230" s="206">
        <v>44</v>
      </c>
      <c r="V230" s="196">
        <v>2</v>
      </c>
      <c r="W230" s="195"/>
      <c r="X230" s="195" t="s">
        <v>159</v>
      </c>
      <c r="Y230" s="196" t="s">
        <v>428</v>
      </c>
      <c r="Z230" s="196" t="s">
        <v>3257</v>
      </c>
      <c r="AA230" s="196" t="s">
        <v>424</v>
      </c>
      <c r="AB230" s="196" t="s">
        <v>424</v>
      </c>
      <c r="AC230" s="196" t="s">
        <v>424</v>
      </c>
      <c r="AD230" s="195"/>
    </row>
    <row r="231" spans="1:30" s="205" customFormat="1" ht="19.5" customHeight="1" x14ac:dyDescent="0.2">
      <c r="A231" s="196">
        <v>218</v>
      </c>
      <c r="B231" s="196">
        <v>3030</v>
      </c>
      <c r="C231" s="196" t="s">
        <v>419</v>
      </c>
      <c r="D231" s="196" t="s">
        <v>10250</v>
      </c>
      <c r="E231" s="196" t="s">
        <v>10251</v>
      </c>
      <c r="F231" s="196" t="s">
        <v>11018</v>
      </c>
      <c r="G231" s="196" t="s">
        <v>423</v>
      </c>
      <c r="H231" s="195" t="s">
        <v>424</v>
      </c>
      <c r="I231" s="196" t="s">
        <v>4753</v>
      </c>
      <c r="J231" s="196" t="s">
        <v>9741</v>
      </c>
      <c r="K231" s="195" t="s">
        <v>424</v>
      </c>
      <c r="L231" s="195" t="s">
        <v>11020</v>
      </c>
      <c r="M231" s="196" t="s">
        <v>424</v>
      </c>
      <c r="N231" s="196" t="s">
        <v>424</v>
      </c>
      <c r="O231" s="196" t="s">
        <v>424</v>
      </c>
      <c r="P231" s="196" t="s">
        <v>10273</v>
      </c>
      <c r="Q231" s="197" t="s">
        <v>424</v>
      </c>
      <c r="R231" s="196" t="s">
        <v>423</v>
      </c>
      <c r="S231" s="197">
        <v>36861</v>
      </c>
      <c r="T231" s="197">
        <v>36861</v>
      </c>
      <c r="U231" s="206">
        <v>44</v>
      </c>
      <c r="V231" s="196">
        <v>3</v>
      </c>
      <c r="W231" s="195"/>
      <c r="X231" s="195" t="s">
        <v>160</v>
      </c>
      <c r="Y231" s="196" t="s">
        <v>428</v>
      </c>
      <c r="Z231" s="196" t="s">
        <v>4322</v>
      </c>
      <c r="AA231" s="196" t="s">
        <v>424</v>
      </c>
      <c r="AB231" s="196" t="s">
        <v>424</v>
      </c>
      <c r="AC231" s="196" t="s">
        <v>424</v>
      </c>
      <c r="AD231" s="195"/>
    </row>
    <row r="232" spans="1:30" s="205" customFormat="1" ht="19.5" customHeight="1" x14ac:dyDescent="0.2">
      <c r="A232" s="196">
        <v>219</v>
      </c>
      <c r="B232" s="196">
        <v>3030</v>
      </c>
      <c r="C232" s="196" t="s">
        <v>419</v>
      </c>
      <c r="D232" s="196" t="s">
        <v>10250</v>
      </c>
      <c r="E232" s="196" t="s">
        <v>10251</v>
      </c>
      <c r="F232" s="196" t="s">
        <v>11018</v>
      </c>
      <c r="G232" s="196" t="s">
        <v>423</v>
      </c>
      <c r="H232" s="195" t="s">
        <v>424</v>
      </c>
      <c r="I232" s="196" t="s">
        <v>4753</v>
      </c>
      <c r="J232" s="196" t="s">
        <v>7005</v>
      </c>
      <c r="K232" s="195"/>
      <c r="L232" s="195" t="s">
        <v>11020</v>
      </c>
      <c r="M232" s="196" t="s">
        <v>424</v>
      </c>
      <c r="N232" s="196" t="s">
        <v>11022</v>
      </c>
      <c r="O232" s="196" t="s">
        <v>11023</v>
      </c>
      <c r="P232" s="196" t="s">
        <v>11024</v>
      </c>
      <c r="Q232" s="197" t="s">
        <v>11025</v>
      </c>
      <c r="R232" s="196" t="s">
        <v>423</v>
      </c>
      <c r="S232" s="197">
        <v>37229</v>
      </c>
      <c r="T232" s="197">
        <v>39786</v>
      </c>
      <c r="U232" s="206">
        <v>44</v>
      </c>
      <c r="V232" s="196">
        <v>4</v>
      </c>
      <c r="W232" s="195"/>
      <c r="X232" s="195" t="s">
        <v>162</v>
      </c>
      <c r="Y232" s="196" t="s">
        <v>428</v>
      </c>
      <c r="Z232" s="196" t="s">
        <v>11026</v>
      </c>
      <c r="AA232" s="196" t="s">
        <v>424</v>
      </c>
      <c r="AB232" s="196" t="s">
        <v>424</v>
      </c>
      <c r="AC232" s="196" t="s">
        <v>424</v>
      </c>
      <c r="AD232" s="195"/>
    </row>
    <row r="233" spans="1:30" s="205" customFormat="1" ht="19.5" customHeight="1" x14ac:dyDescent="0.2">
      <c r="A233" s="196">
        <v>220</v>
      </c>
      <c r="B233" s="196">
        <v>3030</v>
      </c>
      <c r="C233" s="196" t="s">
        <v>419</v>
      </c>
      <c r="D233" s="196" t="s">
        <v>10250</v>
      </c>
      <c r="E233" s="196" t="s">
        <v>10251</v>
      </c>
      <c r="F233" s="196" t="s">
        <v>11027</v>
      </c>
      <c r="G233" s="196" t="s">
        <v>423</v>
      </c>
      <c r="H233" s="195" t="s">
        <v>424</v>
      </c>
      <c r="I233" s="196" t="s">
        <v>4753</v>
      </c>
      <c r="J233" s="196" t="s">
        <v>7005</v>
      </c>
      <c r="K233" s="195" t="s">
        <v>11028</v>
      </c>
      <c r="L233" s="195" t="s">
        <v>11029</v>
      </c>
      <c r="M233" s="196" t="s">
        <v>424</v>
      </c>
      <c r="N233" s="196" t="s">
        <v>424</v>
      </c>
      <c r="O233" s="196" t="s">
        <v>11030</v>
      </c>
      <c r="P233" s="196" t="s">
        <v>11031</v>
      </c>
      <c r="Q233" s="197" t="s">
        <v>424</v>
      </c>
      <c r="R233" s="196" t="s">
        <v>423</v>
      </c>
      <c r="S233" s="197">
        <v>37119</v>
      </c>
      <c r="T233" s="197">
        <v>38225</v>
      </c>
      <c r="U233" s="206">
        <v>45</v>
      </c>
      <c r="V233" s="196">
        <v>1</v>
      </c>
      <c r="W233" s="195"/>
      <c r="X233" s="195" t="s">
        <v>15</v>
      </c>
      <c r="Y233" s="196" t="s">
        <v>428</v>
      </c>
      <c r="Z233" s="196" t="s">
        <v>2336</v>
      </c>
      <c r="AA233" s="196" t="s">
        <v>424</v>
      </c>
      <c r="AB233" s="196" t="s">
        <v>424</v>
      </c>
      <c r="AC233" s="196" t="s">
        <v>424</v>
      </c>
      <c r="AD233" s="195"/>
    </row>
    <row r="234" spans="1:30" s="205" customFormat="1" ht="19.5" customHeight="1" x14ac:dyDescent="0.2">
      <c r="A234" s="196">
        <v>221</v>
      </c>
      <c r="B234" s="196">
        <v>3030</v>
      </c>
      <c r="C234" s="196" t="s">
        <v>419</v>
      </c>
      <c r="D234" s="196" t="s">
        <v>10250</v>
      </c>
      <c r="E234" s="196" t="s">
        <v>10251</v>
      </c>
      <c r="F234" s="196" t="s">
        <v>11027</v>
      </c>
      <c r="G234" s="196" t="s">
        <v>423</v>
      </c>
      <c r="H234" s="195" t="s">
        <v>11032</v>
      </c>
      <c r="I234" s="196" t="s">
        <v>4753</v>
      </c>
      <c r="J234" s="196" t="s">
        <v>7005</v>
      </c>
      <c r="K234" s="195" t="s">
        <v>424</v>
      </c>
      <c r="L234" s="195" t="s">
        <v>11029</v>
      </c>
      <c r="M234" s="196" t="s">
        <v>424</v>
      </c>
      <c r="N234" s="196" t="s">
        <v>424</v>
      </c>
      <c r="O234" s="196" t="s">
        <v>11033</v>
      </c>
      <c r="P234" s="196" t="s">
        <v>11034</v>
      </c>
      <c r="Q234" s="197" t="s">
        <v>11035</v>
      </c>
      <c r="R234" s="196" t="s">
        <v>423</v>
      </c>
      <c r="S234" s="197">
        <v>38226</v>
      </c>
      <c r="T234" s="197">
        <v>38706</v>
      </c>
      <c r="U234" s="206">
        <v>45</v>
      </c>
      <c r="V234" s="196">
        <v>2</v>
      </c>
      <c r="W234" s="195"/>
      <c r="X234" s="195" t="s">
        <v>42</v>
      </c>
      <c r="Y234" s="196" t="s">
        <v>428</v>
      </c>
      <c r="Z234" s="196" t="s">
        <v>11036</v>
      </c>
      <c r="AA234" s="196" t="s">
        <v>424</v>
      </c>
      <c r="AB234" s="196" t="s">
        <v>424</v>
      </c>
      <c r="AC234" s="196" t="s">
        <v>424</v>
      </c>
      <c r="AD234" s="195" t="s">
        <v>11037</v>
      </c>
    </row>
    <row r="235" spans="1:30" s="205" customFormat="1" ht="19.5" customHeight="1" x14ac:dyDescent="0.2">
      <c r="A235" s="196">
        <v>222</v>
      </c>
      <c r="B235" s="196">
        <v>3030</v>
      </c>
      <c r="C235" s="196" t="s">
        <v>419</v>
      </c>
      <c r="D235" s="196" t="s">
        <v>10250</v>
      </c>
      <c r="E235" s="196" t="s">
        <v>10251</v>
      </c>
      <c r="F235" s="196" t="s">
        <v>11038</v>
      </c>
      <c r="G235" s="196" t="s">
        <v>423</v>
      </c>
      <c r="H235" s="195" t="s">
        <v>424</v>
      </c>
      <c r="I235" s="196" t="s">
        <v>4753</v>
      </c>
      <c r="J235" s="196" t="s">
        <v>4824</v>
      </c>
      <c r="K235" s="195" t="s">
        <v>424</v>
      </c>
      <c r="L235" s="195" t="s">
        <v>11039</v>
      </c>
      <c r="M235" s="196" t="s">
        <v>424</v>
      </c>
      <c r="N235" s="196" t="s">
        <v>424</v>
      </c>
      <c r="O235" s="196" t="s">
        <v>11040</v>
      </c>
      <c r="P235" s="207">
        <v>38285</v>
      </c>
      <c r="Q235" s="197" t="s">
        <v>11041</v>
      </c>
      <c r="R235" s="196" t="s">
        <v>423</v>
      </c>
      <c r="S235" s="197">
        <v>36586</v>
      </c>
      <c r="T235" s="197">
        <v>38485</v>
      </c>
      <c r="U235" s="206">
        <v>45</v>
      </c>
      <c r="V235" s="196">
        <v>4</v>
      </c>
      <c r="W235" s="195"/>
      <c r="X235" s="195" t="s">
        <v>15</v>
      </c>
      <c r="Y235" s="196" t="s">
        <v>428</v>
      </c>
      <c r="Z235" s="196" t="s">
        <v>612</v>
      </c>
      <c r="AA235" s="196" t="s">
        <v>424</v>
      </c>
      <c r="AB235" s="196" t="s">
        <v>424</v>
      </c>
      <c r="AC235" s="196" t="s">
        <v>424</v>
      </c>
      <c r="AD235" s="195"/>
    </row>
    <row r="236" spans="1:30" s="205" customFormat="1" ht="19.5" customHeight="1" x14ac:dyDescent="0.2">
      <c r="A236" s="196">
        <v>223</v>
      </c>
      <c r="B236" s="196">
        <v>3030</v>
      </c>
      <c r="C236" s="196" t="s">
        <v>419</v>
      </c>
      <c r="D236" s="196" t="s">
        <v>10250</v>
      </c>
      <c r="E236" s="196" t="s">
        <v>10251</v>
      </c>
      <c r="F236" s="196" t="s">
        <v>11038</v>
      </c>
      <c r="G236" s="196" t="s">
        <v>423</v>
      </c>
      <c r="H236" s="195" t="s">
        <v>424</v>
      </c>
      <c r="I236" s="196" t="s">
        <v>4753</v>
      </c>
      <c r="J236" s="196" t="s">
        <v>4824</v>
      </c>
      <c r="K236" s="195" t="s">
        <v>424</v>
      </c>
      <c r="L236" s="195" t="s">
        <v>11039</v>
      </c>
      <c r="M236" s="196" t="s">
        <v>424</v>
      </c>
      <c r="N236" s="196" t="s">
        <v>11042</v>
      </c>
      <c r="O236" s="196" t="s">
        <v>11043</v>
      </c>
      <c r="P236" s="207">
        <v>38749</v>
      </c>
      <c r="Q236" s="197" t="s">
        <v>424</v>
      </c>
      <c r="R236" s="196" t="s">
        <v>423</v>
      </c>
      <c r="S236" s="197">
        <v>38485</v>
      </c>
      <c r="T236" s="197">
        <v>38765</v>
      </c>
      <c r="U236" s="206">
        <v>45</v>
      </c>
      <c r="V236" s="196">
        <v>5</v>
      </c>
      <c r="W236" s="195"/>
      <c r="X236" s="195" t="s">
        <v>42</v>
      </c>
      <c r="Y236" s="196" t="s">
        <v>428</v>
      </c>
      <c r="Z236" s="196" t="s">
        <v>11044</v>
      </c>
      <c r="AA236" s="196" t="s">
        <v>424</v>
      </c>
      <c r="AB236" s="196" t="s">
        <v>424</v>
      </c>
      <c r="AC236" s="196" t="s">
        <v>424</v>
      </c>
      <c r="AD236" s="195" t="s">
        <v>11045</v>
      </c>
    </row>
    <row r="237" spans="1:30" s="205" customFormat="1" ht="19.5" customHeight="1" x14ac:dyDescent="0.2">
      <c r="A237" s="196">
        <v>224</v>
      </c>
      <c r="B237" s="196">
        <v>3030</v>
      </c>
      <c r="C237" s="196" t="s">
        <v>419</v>
      </c>
      <c r="D237" s="196" t="s">
        <v>10250</v>
      </c>
      <c r="E237" s="196" t="s">
        <v>10251</v>
      </c>
      <c r="F237" s="196" t="s">
        <v>11046</v>
      </c>
      <c r="G237" s="196" t="s">
        <v>423</v>
      </c>
      <c r="H237" s="195" t="s">
        <v>11032</v>
      </c>
      <c r="I237" s="196" t="s">
        <v>4753</v>
      </c>
      <c r="J237" s="196" t="s">
        <v>7005</v>
      </c>
      <c r="K237" s="195" t="s">
        <v>424</v>
      </c>
      <c r="L237" s="195" t="s">
        <v>11047</v>
      </c>
      <c r="M237" s="196" t="s">
        <v>424</v>
      </c>
      <c r="N237" s="196" t="s">
        <v>424</v>
      </c>
      <c r="O237" s="196" t="s">
        <v>11048</v>
      </c>
      <c r="P237" s="207">
        <v>38687</v>
      </c>
      <c r="Q237" s="197" t="s">
        <v>11049</v>
      </c>
      <c r="R237" s="196" t="s">
        <v>423</v>
      </c>
      <c r="S237" s="197">
        <v>35828</v>
      </c>
      <c r="T237" s="197">
        <v>38225</v>
      </c>
      <c r="U237" s="206">
        <v>46</v>
      </c>
      <c r="V237" s="196">
        <v>1</v>
      </c>
      <c r="W237" s="195"/>
      <c r="X237" s="195" t="s">
        <v>15</v>
      </c>
      <c r="Y237" s="196" t="s">
        <v>428</v>
      </c>
      <c r="Z237" s="196" t="s">
        <v>466</v>
      </c>
      <c r="AA237" s="196" t="s">
        <v>424</v>
      </c>
      <c r="AB237" s="196" t="s">
        <v>424</v>
      </c>
      <c r="AC237" s="196" t="s">
        <v>424</v>
      </c>
      <c r="AD237" s="195"/>
    </row>
    <row r="238" spans="1:30" s="205" customFormat="1" ht="19.5" customHeight="1" x14ac:dyDescent="0.2">
      <c r="A238" s="196">
        <v>225</v>
      </c>
      <c r="B238" s="196">
        <v>3030</v>
      </c>
      <c r="C238" s="196" t="s">
        <v>419</v>
      </c>
      <c r="D238" s="196" t="s">
        <v>10250</v>
      </c>
      <c r="E238" s="196" t="s">
        <v>10251</v>
      </c>
      <c r="F238" s="196" t="s">
        <v>11046</v>
      </c>
      <c r="G238" s="196" t="s">
        <v>423</v>
      </c>
      <c r="H238" s="195" t="s">
        <v>424</v>
      </c>
      <c r="I238" s="196" t="s">
        <v>4753</v>
      </c>
      <c r="J238" s="196" t="s">
        <v>7005</v>
      </c>
      <c r="K238" s="195" t="s">
        <v>424</v>
      </c>
      <c r="L238" s="195" t="s">
        <v>11047</v>
      </c>
      <c r="M238" s="196" t="s">
        <v>424</v>
      </c>
      <c r="N238" s="196" t="s">
        <v>424</v>
      </c>
      <c r="O238" s="196" t="s">
        <v>11048</v>
      </c>
      <c r="P238" s="197">
        <v>38687</v>
      </c>
      <c r="Q238" s="197" t="s">
        <v>11050</v>
      </c>
      <c r="R238" s="196" t="s">
        <v>423</v>
      </c>
      <c r="S238" s="197">
        <v>38231</v>
      </c>
      <c r="T238" s="197">
        <v>38706</v>
      </c>
      <c r="U238" s="206">
        <v>46</v>
      </c>
      <c r="V238" s="196">
        <v>2</v>
      </c>
      <c r="W238" s="195"/>
      <c r="X238" s="195" t="s">
        <v>42</v>
      </c>
      <c r="Y238" s="196" t="s">
        <v>428</v>
      </c>
      <c r="Z238" s="196" t="s">
        <v>11051</v>
      </c>
      <c r="AA238" s="196" t="s">
        <v>424</v>
      </c>
      <c r="AB238" s="196" t="s">
        <v>424</v>
      </c>
      <c r="AC238" s="196" t="s">
        <v>424</v>
      </c>
      <c r="AD238" s="195" t="s">
        <v>11052</v>
      </c>
    </row>
    <row r="239" spans="1:30" s="205" customFormat="1" ht="19.5" customHeight="1" x14ac:dyDescent="0.2">
      <c r="A239" s="196">
        <v>226</v>
      </c>
      <c r="B239" s="196">
        <v>3030</v>
      </c>
      <c r="C239" s="196" t="s">
        <v>419</v>
      </c>
      <c r="D239" s="196" t="s">
        <v>10250</v>
      </c>
      <c r="E239" s="196" t="s">
        <v>10251</v>
      </c>
      <c r="F239" s="196" t="s">
        <v>11053</v>
      </c>
      <c r="G239" s="196" t="s">
        <v>423</v>
      </c>
      <c r="H239" s="195" t="s">
        <v>11054</v>
      </c>
      <c r="I239" s="196" t="s">
        <v>4753</v>
      </c>
      <c r="J239" s="196" t="s">
        <v>9641</v>
      </c>
      <c r="K239" s="195" t="s">
        <v>11055</v>
      </c>
      <c r="L239" s="195" t="s">
        <v>11056</v>
      </c>
      <c r="M239" s="196" t="s">
        <v>424</v>
      </c>
      <c r="N239" s="196" t="s">
        <v>11057</v>
      </c>
      <c r="O239" s="196" t="s">
        <v>424</v>
      </c>
      <c r="P239" s="196" t="s">
        <v>10273</v>
      </c>
      <c r="Q239" s="197" t="s">
        <v>11058</v>
      </c>
      <c r="R239" s="196" t="s">
        <v>423</v>
      </c>
      <c r="S239" s="197">
        <v>35278</v>
      </c>
      <c r="T239" s="197">
        <v>36495</v>
      </c>
      <c r="U239" s="206">
        <v>46</v>
      </c>
      <c r="V239" s="196">
        <v>3</v>
      </c>
      <c r="W239" s="195"/>
      <c r="X239" s="195" t="s">
        <v>15</v>
      </c>
      <c r="Y239" s="196" t="s">
        <v>428</v>
      </c>
      <c r="Z239" s="196" t="s">
        <v>880</v>
      </c>
      <c r="AA239" s="196" t="s">
        <v>424</v>
      </c>
      <c r="AB239" s="196" t="s">
        <v>424</v>
      </c>
      <c r="AC239" s="196" t="s">
        <v>424</v>
      </c>
      <c r="AD239" s="195"/>
    </row>
    <row r="240" spans="1:30" s="205" customFormat="1" ht="19.5" customHeight="1" x14ac:dyDescent="0.2">
      <c r="A240" s="196">
        <v>227</v>
      </c>
      <c r="B240" s="196">
        <v>3030</v>
      </c>
      <c r="C240" s="196" t="s">
        <v>419</v>
      </c>
      <c r="D240" s="196" t="s">
        <v>10250</v>
      </c>
      <c r="E240" s="196" t="s">
        <v>10251</v>
      </c>
      <c r="F240" s="196" t="s">
        <v>11053</v>
      </c>
      <c r="G240" s="196" t="s">
        <v>423</v>
      </c>
      <c r="H240" s="195" t="s">
        <v>11059</v>
      </c>
      <c r="I240" s="196" t="s">
        <v>4753</v>
      </c>
      <c r="J240" s="196" t="s">
        <v>9641</v>
      </c>
      <c r="K240" s="195" t="s">
        <v>11055</v>
      </c>
      <c r="L240" s="195" t="s">
        <v>11056</v>
      </c>
      <c r="M240" s="196" t="s">
        <v>424</v>
      </c>
      <c r="N240" s="196" t="s">
        <v>11057</v>
      </c>
      <c r="O240" s="196" t="s">
        <v>10522</v>
      </c>
      <c r="P240" s="207">
        <v>36669</v>
      </c>
      <c r="Q240" s="197" t="s">
        <v>11060</v>
      </c>
      <c r="R240" s="196" t="s">
        <v>423</v>
      </c>
      <c r="S240" s="197">
        <v>36495</v>
      </c>
      <c r="T240" s="197">
        <v>36669</v>
      </c>
      <c r="U240" s="206">
        <v>46</v>
      </c>
      <c r="V240" s="196">
        <v>4</v>
      </c>
      <c r="W240" s="195"/>
      <c r="X240" s="195" t="s">
        <v>42</v>
      </c>
      <c r="Y240" s="196" t="s">
        <v>428</v>
      </c>
      <c r="Z240" s="196" t="s">
        <v>11061</v>
      </c>
      <c r="AA240" s="196" t="s">
        <v>424</v>
      </c>
      <c r="AB240" s="196" t="s">
        <v>424</v>
      </c>
      <c r="AC240" s="196" t="s">
        <v>424</v>
      </c>
      <c r="AD240" s="195" t="s">
        <v>11062</v>
      </c>
    </row>
    <row r="241" spans="1:30" s="205" customFormat="1" ht="19.5" customHeight="1" x14ac:dyDescent="0.2">
      <c r="A241" s="196">
        <v>228</v>
      </c>
      <c r="B241" s="196">
        <v>3030</v>
      </c>
      <c r="C241" s="196" t="s">
        <v>419</v>
      </c>
      <c r="D241" s="196" t="s">
        <v>10250</v>
      </c>
      <c r="E241" s="196" t="s">
        <v>10251</v>
      </c>
      <c r="F241" s="196" t="s">
        <v>11063</v>
      </c>
      <c r="G241" s="196" t="s">
        <v>423</v>
      </c>
      <c r="H241" s="195" t="s">
        <v>424</v>
      </c>
      <c r="I241" s="196" t="s">
        <v>4753</v>
      </c>
      <c r="J241" s="196" t="s">
        <v>9641</v>
      </c>
      <c r="K241" s="195" t="s">
        <v>11064</v>
      </c>
      <c r="L241" s="195" t="s">
        <v>11065</v>
      </c>
      <c r="M241" s="196" t="s">
        <v>424</v>
      </c>
      <c r="N241" s="196" t="s">
        <v>424</v>
      </c>
      <c r="O241" s="196" t="s">
        <v>424</v>
      </c>
      <c r="P241" s="196" t="s">
        <v>10273</v>
      </c>
      <c r="Q241" s="197" t="s">
        <v>424</v>
      </c>
      <c r="R241" s="196" t="s">
        <v>423</v>
      </c>
      <c r="S241" s="197">
        <v>36494</v>
      </c>
      <c r="T241" s="197">
        <v>36494</v>
      </c>
      <c r="U241" s="206">
        <v>46</v>
      </c>
      <c r="V241" s="196">
        <v>5</v>
      </c>
      <c r="W241" s="195"/>
      <c r="X241" s="195" t="s">
        <v>15</v>
      </c>
      <c r="Y241" s="196" t="s">
        <v>428</v>
      </c>
      <c r="Z241" s="196" t="s">
        <v>724</v>
      </c>
      <c r="AA241" s="196" t="s">
        <v>424</v>
      </c>
      <c r="AB241" s="196" t="s">
        <v>424</v>
      </c>
      <c r="AC241" s="196" t="s">
        <v>424</v>
      </c>
      <c r="AD241" s="195"/>
    </row>
    <row r="242" spans="1:30" s="205" customFormat="1" ht="19.5" customHeight="1" x14ac:dyDescent="0.2">
      <c r="A242" s="196">
        <v>229</v>
      </c>
      <c r="B242" s="196">
        <v>3030</v>
      </c>
      <c r="C242" s="196" t="s">
        <v>419</v>
      </c>
      <c r="D242" s="196" t="s">
        <v>10250</v>
      </c>
      <c r="E242" s="196" t="s">
        <v>10251</v>
      </c>
      <c r="F242" s="196" t="s">
        <v>11066</v>
      </c>
      <c r="G242" s="196" t="s">
        <v>423</v>
      </c>
      <c r="H242" s="195" t="s">
        <v>424</v>
      </c>
      <c r="I242" s="196" t="s">
        <v>4753</v>
      </c>
      <c r="J242" s="196" t="s">
        <v>9641</v>
      </c>
      <c r="K242" s="195" t="s">
        <v>11064</v>
      </c>
      <c r="L242" s="195" t="s">
        <v>11065</v>
      </c>
      <c r="M242" s="196" t="s">
        <v>424</v>
      </c>
      <c r="N242" s="196" t="s">
        <v>424</v>
      </c>
      <c r="O242" s="196" t="s">
        <v>424</v>
      </c>
      <c r="P242" s="196" t="s">
        <v>10273</v>
      </c>
      <c r="Q242" s="197" t="s">
        <v>424</v>
      </c>
      <c r="R242" s="196" t="s">
        <v>423</v>
      </c>
      <c r="S242" s="197">
        <v>36494</v>
      </c>
      <c r="T242" s="197">
        <v>37754</v>
      </c>
      <c r="U242" s="206">
        <v>46</v>
      </c>
      <c r="V242" s="196">
        <v>6</v>
      </c>
      <c r="W242" s="195"/>
      <c r="X242" s="195" t="s">
        <v>42</v>
      </c>
      <c r="Y242" s="196" t="s">
        <v>428</v>
      </c>
      <c r="Z242" s="196" t="s">
        <v>11067</v>
      </c>
      <c r="AA242" s="196" t="s">
        <v>424</v>
      </c>
      <c r="AB242" s="196" t="s">
        <v>424</v>
      </c>
      <c r="AC242" s="196" t="s">
        <v>424</v>
      </c>
      <c r="AD242" s="195" t="s">
        <v>11068</v>
      </c>
    </row>
    <row r="243" spans="1:30" s="205" customFormat="1" ht="19.5" customHeight="1" x14ac:dyDescent="0.2">
      <c r="A243" s="196">
        <v>230</v>
      </c>
      <c r="B243" s="196">
        <v>3030</v>
      </c>
      <c r="C243" s="196" t="s">
        <v>419</v>
      </c>
      <c r="D243" s="196" t="s">
        <v>10250</v>
      </c>
      <c r="E243" s="196" t="s">
        <v>10251</v>
      </c>
      <c r="F243" s="196" t="s">
        <v>11063</v>
      </c>
      <c r="G243" s="196" t="s">
        <v>423</v>
      </c>
      <c r="H243" s="195" t="s">
        <v>424</v>
      </c>
      <c r="I243" s="196" t="s">
        <v>4753</v>
      </c>
      <c r="J243" s="196" t="s">
        <v>4982</v>
      </c>
      <c r="K243" s="195" t="s">
        <v>11069</v>
      </c>
      <c r="L243" s="195" t="s">
        <v>11070</v>
      </c>
      <c r="M243" s="196" t="s">
        <v>424</v>
      </c>
      <c r="N243" s="196" t="s">
        <v>424</v>
      </c>
      <c r="O243" s="196" t="s">
        <v>424</v>
      </c>
      <c r="P243" s="196" t="s">
        <v>10273</v>
      </c>
      <c r="Q243" s="197" t="s">
        <v>424</v>
      </c>
      <c r="R243" s="196" t="s">
        <v>423</v>
      </c>
      <c r="S243" s="197">
        <v>35348</v>
      </c>
      <c r="T243" s="197">
        <v>35500</v>
      </c>
      <c r="U243" s="206">
        <v>46</v>
      </c>
      <c r="V243" s="196">
        <v>7</v>
      </c>
      <c r="W243" s="195"/>
      <c r="X243" s="195" t="s">
        <v>15</v>
      </c>
      <c r="Y243" s="196" t="s">
        <v>428</v>
      </c>
      <c r="Z243" s="196" t="s">
        <v>1097</v>
      </c>
      <c r="AA243" s="196" t="s">
        <v>424</v>
      </c>
      <c r="AB243" s="196" t="s">
        <v>424</v>
      </c>
      <c r="AC243" s="196" t="s">
        <v>424</v>
      </c>
      <c r="AD243" s="195" t="s">
        <v>11071</v>
      </c>
    </row>
    <row r="244" spans="1:30" s="205" customFormat="1" ht="19.5" customHeight="1" x14ac:dyDescent="0.2">
      <c r="A244" s="196">
        <v>231</v>
      </c>
      <c r="B244" s="196">
        <v>3030</v>
      </c>
      <c r="C244" s="196" t="s">
        <v>419</v>
      </c>
      <c r="D244" s="196" t="s">
        <v>10250</v>
      </c>
      <c r="E244" s="196" t="s">
        <v>10251</v>
      </c>
      <c r="F244" s="196" t="s">
        <v>11063</v>
      </c>
      <c r="G244" s="196" t="s">
        <v>423</v>
      </c>
      <c r="H244" s="195" t="s">
        <v>424</v>
      </c>
      <c r="I244" s="196" t="s">
        <v>4753</v>
      </c>
      <c r="J244" s="196" t="s">
        <v>4982</v>
      </c>
      <c r="K244" s="195" t="s">
        <v>11069</v>
      </c>
      <c r="L244" s="195" t="s">
        <v>11070</v>
      </c>
      <c r="M244" s="196" t="s">
        <v>424</v>
      </c>
      <c r="N244" s="196" t="s">
        <v>424</v>
      </c>
      <c r="O244" s="196" t="s">
        <v>424</v>
      </c>
      <c r="P244" s="196" t="s">
        <v>10273</v>
      </c>
      <c r="Q244" s="197" t="s">
        <v>424</v>
      </c>
      <c r="R244" s="196" t="s">
        <v>423</v>
      </c>
      <c r="S244" s="197">
        <v>35549</v>
      </c>
      <c r="T244" s="197">
        <v>36047</v>
      </c>
      <c r="U244" s="206">
        <v>46</v>
      </c>
      <c r="V244" s="196">
        <v>8</v>
      </c>
      <c r="W244" s="195"/>
      <c r="X244" s="195" t="s">
        <v>42</v>
      </c>
      <c r="Y244" s="196" t="s">
        <v>428</v>
      </c>
      <c r="Z244" s="196" t="s">
        <v>11072</v>
      </c>
      <c r="AA244" s="196" t="s">
        <v>424</v>
      </c>
      <c r="AB244" s="196" t="s">
        <v>424</v>
      </c>
      <c r="AC244" s="196" t="s">
        <v>424</v>
      </c>
      <c r="AD244" s="195" t="s">
        <v>11073</v>
      </c>
    </row>
    <row r="245" spans="1:30" s="205" customFormat="1" ht="19.5" customHeight="1" x14ac:dyDescent="0.2">
      <c r="A245" s="196">
        <v>232</v>
      </c>
      <c r="B245" s="196">
        <v>3030</v>
      </c>
      <c r="C245" s="196" t="s">
        <v>419</v>
      </c>
      <c r="D245" s="196" t="s">
        <v>10250</v>
      </c>
      <c r="E245" s="196" t="s">
        <v>10251</v>
      </c>
      <c r="F245" s="196" t="s">
        <v>11074</v>
      </c>
      <c r="G245" s="196" t="s">
        <v>423</v>
      </c>
      <c r="H245" s="195" t="s">
        <v>424</v>
      </c>
      <c r="I245" s="196" t="s">
        <v>4753</v>
      </c>
      <c r="J245" s="196" t="s">
        <v>4918</v>
      </c>
      <c r="K245" s="195" t="s">
        <v>424</v>
      </c>
      <c r="L245" s="195" t="s">
        <v>11075</v>
      </c>
      <c r="M245" s="196" t="s">
        <v>424</v>
      </c>
      <c r="N245" s="196" t="s">
        <v>424</v>
      </c>
      <c r="O245" s="196" t="s">
        <v>424</v>
      </c>
      <c r="P245" s="197" t="s">
        <v>424</v>
      </c>
      <c r="Q245" s="197" t="s">
        <v>424</v>
      </c>
      <c r="R245" s="196" t="s">
        <v>423</v>
      </c>
      <c r="S245" s="197" t="s">
        <v>424</v>
      </c>
      <c r="T245" s="197" t="s">
        <v>424</v>
      </c>
      <c r="U245" s="206">
        <v>47</v>
      </c>
      <c r="V245" s="196">
        <v>1</v>
      </c>
      <c r="W245" s="195"/>
      <c r="X245" s="195"/>
      <c r="Y245" s="196" t="s">
        <v>428</v>
      </c>
      <c r="Z245" s="196" t="s">
        <v>2016</v>
      </c>
      <c r="AA245" s="196" t="s">
        <v>424</v>
      </c>
      <c r="AB245" s="196" t="s">
        <v>424</v>
      </c>
      <c r="AC245" s="196" t="s">
        <v>424</v>
      </c>
      <c r="AD245" s="195"/>
    </row>
    <row r="246" spans="1:30" s="205" customFormat="1" ht="19.5" customHeight="1" x14ac:dyDescent="0.2">
      <c r="A246" s="196">
        <v>233</v>
      </c>
      <c r="B246" s="196">
        <v>3030</v>
      </c>
      <c r="C246" s="196" t="s">
        <v>419</v>
      </c>
      <c r="D246" s="196" t="s">
        <v>10250</v>
      </c>
      <c r="E246" s="196" t="s">
        <v>10251</v>
      </c>
      <c r="F246" s="196" t="s">
        <v>11076</v>
      </c>
      <c r="G246" s="196" t="s">
        <v>423</v>
      </c>
      <c r="H246" s="195" t="s">
        <v>424</v>
      </c>
      <c r="I246" s="196" t="s">
        <v>4753</v>
      </c>
      <c r="J246" s="196" t="s">
        <v>8438</v>
      </c>
      <c r="K246" s="195" t="s">
        <v>424</v>
      </c>
      <c r="L246" s="195" t="s">
        <v>11077</v>
      </c>
      <c r="M246" s="196" t="s">
        <v>424</v>
      </c>
      <c r="N246" s="196" t="s">
        <v>424</v>
      </c>
      <c r="O246" s="196" t="s">
        <v>424</v>
      </c>
      <c r="P246" s="196" t="s">
        <v>10273</v>
      </c>
      <c r="Q246" s="197" t="s">
        <v>424</v>
      </c>
      <c r="R246" s="196" t="s">
        <v>423</v>
      </c>
      <c r="S246" s="197">
        <v>35993</v>
      </c>
      <c r="T246" s="197">
        <v>37208</v>
      </c>
      <c r="U246" s="206">
        <v>47</v>
      </c>
      <c r="V246" s="196">
        <v>2</v>
      </c>
      <c r="W246" s="195"/>
      <c r="X246" s="195"/>
      <c r="Y246" s="196" t="s">
        <v>428</v>
      </c>
      <c r="Z246" s="196" t="s">
        <v>1499</v>
      </c>
      <c r="AA246" s="196" t="s">
        <v>424</v>
      </c>
      <c r="AB246" s="196" t="s">
        <v>424</v>
      </c>
      <c r="AC246" s="196" t="s">
        <v>424</v>
      </c>
      <c r="AD246" s="195"/>
    </row>
    <row r="247" spans="1:30" s="205" customFormat="1" ht="19.5" customHeight="1" x14ac:dyDescent="0.2">
      <c r="A247" s="196">
        <v>234</v>
      </c>
      <c r="B247" s="196">
        <v>3030</v>
      </c>
      <c r="C247" s="196" t="s">
        <v>419</v>
      </c>
      <c r="D247" s="196" t="s">
        <v>10250</v>
      </c>
      <c r="E247" s="196" t="s">
        <v>10251</v>
      </c>
      <c r="F247" s="196" t="s">
        <v>11078</v>
      </c>
      <c r="G247" s="196" t="s">
        <v>423</v>
      </c>
      <c r="H247" s="195" t="s">
        <v>424</v>
      </c>
      <c r="I247" s="196" t="s">
        <v>4753</v>
      </c>
      <c r="J247" s="196" t="s">
        <v>4982</v>
      </c>
      <c r="K247" s="195" t="s">
        <v>424</v>
      </c>
      <c r="L247" s="195" t="s">
        <v>11079</v>
      </c>
      <c r="M247" s="196" t="s">
        <v>424</v>
      </c>
      <c r="N247" s="196" t="s">
        <v>424</v>
      </c>
      <c r="O247" s="196" t="s">
        <v>11080</v>
      </c>
      <c r="P247" s="207">
        <v>36830</v>
      </c>
      <c r="Q247" s="197" t="s">
        <v>11081</v>
      </c>
      <c r="R247" s="196" t="s">
        <v>423</v>
      </c>
      <c r="S247" s="197">
        <v>36809</v>
      </c>
      <c r="T247" s="197">
        <v>36783</v>
      </c>
      <c r="U247" s="206">
        <v>47</v>
      </c>
      <c r="V247" s="196">
        <v>3</v>
      </c>
      <c r="W247" s="195"/>
      <c r="X247" s="195" t="s">
        <v>15</v>
      </c>
      <c r="Y247" s="196" t="s">
        <v>428</v>
      </c>
      <c r="Z247" s="196" t="s">
        <v>637</v>
      </c>
      <c r="AA247" s="196" t="s">
        <v>424</v>
      </c>
      <c r="AB247" s="196" t="s">
        <v>424</v>
      </c>
      <c r="AC247" s="196" t="s">
        <v>424</v>
      </c>
      <c r="AD247" s="195"/>
    </row>
    <row r="248" spans="1:30" s="205" customFormat="1" ht="19.5" customHeight="1" x14ac:dyDescent="0.2">
      <c r="A248" s="196">
        <v>235</v>
      </c>
      <c r="B248" s="196">
        <v>3030</v>
      </c>
      <c r="C248" s="196" t="s">
        <v>419</v>
      </c>
      <c r="D248" s="196" t="s">
        <v>10250</v>
      </c>
      <c r="E248" s="196" t="s">
        <v>10251</v>
      </c>
      <c r="F248" s="196" t="s">
        <v>11082</v>
      </c>
      <c r="G248" s="196" t="s">
        <v>423</v>
      </c>
      <c r="H248" s="195" t="s">
        <v>424</v>
      </c>
      <c r="I248" s="196" t="s">
        <v>4753</v>
      </c>
      <c r="J248" s="196" t="s">
        <v>4982</v>
      </c>
      <c r="K248" s="195" t="s">
        <v>424</v>
      </c>
      <c r="L248" s="195" t="s">
        <v>11079</v>
      </c>
      <c r="M248" s="196" t="s">
        <v>424</v>
      </c>
      <c r="N248" s="196" t="s">
        <v>11083</v>
      </c>
      <c r="O248" s="196" t="s">
        <v>11084</v>
      </c>
      <c r="P248" s="207">
        <v>37356</v>
      </c>
      <c r="Q248" s="197" t="s">
        <v>424</v>
      </c>
      <c r="R248" s="196" t="s">
        <v>423</v>
      </c>
      <c r="S248" s="197">
        <v>36783</v>
      </c>
      <c r="T248" s="197">
        <v>37356</v>
      </c>
      <c r="U248" s="206">
        <v>47</v>
      </c>
      <c r="V248" s="196">
        <v>4</v>
      </c>
      <c r="W248" s="195"/>
      <c r="X248" s="195" t="s">
        <v>42</v>
      </c>
      <c r="Y248" s="196" t="s">
        <v>428</v>
      </c>
      <c r="Z248" s="196" t="s">
        <v>11085</v>
      </c>
      <c r="AA248" s="196" t="s">
        <v>424</v>
      </c>
      <c r="AB248" s="196" t="s">
        <v>424</v>
      </c>
      <c r="AC248" s="196" t="s">
        <v>424</v>
      </c>
      <c r="AD248" s="195" t="s">
        <v>11086</v>
      </c>
    </row>
    <row r="249" spans="1:30" s="205" customFormat="1" ht="19.5" customHeight="1" x14ac:dyDescent="0.2">
      <c r="A249" s="196">
        <v>236</v>
      </c>
      <c r="B249" s="196">
        <v>3030</v>
      </c>
      <c r="C249" s="196" t="s">
        <v>419</v>
      </c>
      <c r="D249" s="196" t="s">
        <v>10250</v>
      </c>
      <c r="E249" s="196" t="s">
        <v>10251</v>
      </c>
      <c r="F249" s="196" t="s">
        <v>11087</v>
      </c>
      <c r="G249" s="196" t="s">
        <v>423</v>
      </c>
      <c r="H249" s="195" t="s">
        <v>424</v>
      </c>
      <c r="I249" s="196" t="s">
        <v>4753</v>
      </c>
      <c r="J249" s="196" t="s">
        <v>4824</v>
      </c>
      <c r="K249" s="195" t="s">
        <v>424</v>
      </c>
      <c r="L249" s="195" t="s">
        <v>11088</v>
      </c>
      <c r="M249" s="196" t="s">
        <v>424</v>
      </c>
      <c r="N249" s="196" t="s">
        <v>424</v>
      </c>
      <c r="O249" s="196" t="s">
        <v>424</v>
      </c>
      <c r="P249" s="196" t="s">
        <v>10273</v>
      </c>
      <c r="Q249" s="197" t="s">
        <v>11089</v>
      </c>
      <c r="R249" s="196" t="s">
        <v>423</v>
      </c>
      <c r="S249" s="197">
        <v>36296</v>
      </c>
      <c r="T249" s="197">
        <v>36800</v>
      </c>
      <c r="U249" s="206">
        <v>47</v>
      </c>
      <c r="V249" s="196">
        <v>5</v>
      </c>
      <c r="W249" s="195"/>
      <c r="X249" s="195" t="s">
        <v>15</v>
      </c>
      <c r="Y249" s="196" t="s">
        <v>428</v>
      </c>
      <c r="Z249" s="196" t="s">
        <v>724</v>
      </c>
      <c r="AA249" s="196" t="s">
        <v>424</v>
      </c>
      <c r="AB249" s="196" t="s">
        <v>424</v>
      </c>
      <c r="AC249" s="196" t="s">
        <v>424</v>
      </c>
      <c r="AD249" s="195"/>
    </row>
    <row r="250" spans="1:30" s="205" customFormat="1" ht="19.5" customHeight="1" x14ac:dyDescent="0.2">
      <c r="A250" s="196">
        <v>237</v>
      </c>
      <c r="B250" s="196">
        <v>3030</v>
      </c>
      <c r="C250" s="196" t="s">
        <v>419</v>
      </c>
      <c r="D250" s="196" t="s">
        <v>10250</v>
      </c>
      <c r="E250" s="196" t="s">
        <v>10251</v>
      </c>
      <c r="F250" s="196" t="s">
        <v>11087</v>
      </c>
      <c r="G250" s="196" t="s">
        <v>423</v>
      </c>
      <c r="H250" s="195" t="s">
        <v>424</v>
      </c>
      <c r="I250" s="196" t="s">
        <v>4753</v>
      </c>
      <c r="J250" s="196" t="s">
        <v>4824</v>
      </c>
      <c r="K250" s="195" t="s">
        <v>424</v>
      </c>
      <c r="L250" s="195" t="s">
        <v>11088</v>
      </c>
      <c r="M250" s="196" t="s">
        <v>424</v>
      </c>
      <c r="N250" s="196" t="s">
        <v>11090</v>
      </c>
      <c r="O250" s="196" t="s">
        <v>11091</v>
      </c>
      <c r="P250" s="207">
        <v>37978</v>
      </c>
      <c r="Q250" s="197" t="s">
        <v>424</v>
      </c>
      <c r="R250" s="196" t="s">
        <v>423</v>
      </c>
      <c r="S250" s="197">
        <v>36800</v>
      </c>
      <c r="T250" s="197">
        <v>37651</v>
      </c>
      <c r="U250" s="206">
        <v>47</v>
      </c>
      <c r="V250" s="196">
        <v>6</v>
      </c>
      <c r="W250" s="195"/>
      <c r="X250" s="195" t="s">
        <v>42</v>
      </c>
      <c r="Y250" s="196" t="s">
        <v>428</v>
      </c>
      <c r="Z250" s="196" t="s">
        <v>11092</v>
      </c>
      <c r="AA250" s="196" t="s">
        <v>424</v>
      </c>
      <c r="AB250" s="196" t="s">
        <v>424</v>
      </c>
      <c r="AC250" s="196" t="s">
        <v>424</v>
      </c>
      <c r="AD250" s="195" t="s">
        <v>11093</v>
      </c>
    </row>
    <row r="251" spans="1:30" s="205" customFormat="1" ht="19.5" customHeight="1" x14ac:dyDescent="0.2">
      <c r="A251" s="196">
        <v>238</v>
      </c>
      <c r="B251" s="196">
        <v>3030</v>
      </c>
      <c r="C251" s="196" t="s">
        <v>419</v>
      </c>
      <c r="D251" s="196" t="s">
        <v>10250</v>
      </c>
      <c r="E251" s="196" t="s">
        <v>10251</v>
      </c>
      <c r="F251" s="196" t="s">
        <v>11094</v>
      </c>
      <c r="G251" s="196" t="s">
        <v>423</v>
      </c>
      <c r="H251" s="195" t="s">
        <v>424</v>
      </c>
      <c r="I251" s="196" t="s">
        <v>4753</v>
      </c>
      <c r="J251" s="196" t="s">
        <v>11095</v>
      </c>
      <c r="K251" s="195" t="s">
        <v>11096</v>
      </c>
      <c r="L251" s="195" t="s">
        <v>11097</v>
      </c>
      <c r="M251" s="196" t="s">
        <v>424</v>
      </c>
      <c r="N251" s="196" t="s">
        <v>11098</v>
      </c>
      <c r="O251" s="196" t="s">
        <v>11099</v>
      </c>
      <c r="P251" s="207">
        <v>36852</v>
      </c>
      <c r="Q251" s="197" t="s">
        <v>11100</v>
      </c>
      <c r="R251" s="196" t="s">
        <v>423</v>
      </c>
      <c r="S251" s="197">
        <v>35662</v>
      </c>
      <c r="T251" s="197">
        <v>37407</v>
      </c>
      <c r="U251" s="206">
        <v>48</v>
      </c>
      <c r="V251" s="196">
        <v>1</v>
      </c>
      <c r="W251" s="195"/>
      <c r="X251" s="195"/>
      <c r="Y251" s="196" t="s">
        <v>428</v>
      </c>
      <c r="Z251" s="196" t="s">
        <v>4488</v>
      </c>
      <c r="AA251" s="196" t="s">
        <v>424</v>
      </c>
      <c r="AB251" s="196" t="s">
        <v>424</v>
      </c>
      <c r="AC251" s="196" t="s">
        <v>424</v>
      </c>
      <c r="AD251" s="195" t="s">
        <v>11101</v>
      </c>
    </row>
    <row r="252" spans="1:30" s="205" customFormat="1" ht="19.5" customHeight="1" x14ac:dyDescent="0.2">
      <c r="A252" s="196">
        <v>239</v>
      </c>
      <c r="B252" s="196">
        <v>3030</v>
      </c>
      <c r="C252" s="196" t="s">
        <v>419</v>
      </c>
      <c r="D252" s="196" t="s">
        <v>10250</v>
      </c>
      <c r="E252" s="196" t="s">
        <v>10251</v>
      </c>
      <c r="F252" s="196" t="s">
        <v>11102</v>
      </c>
      <c r="G252" s="196" t="s">
        <v>423</v>
      </c>
      <c r="H252" s="195" t="s">
        <v>424</v>
      </c>
      <c r="I252" s="196" t="s">
        <v>4753</v>
      </c>
      <c r="J252" s="196" t="s">
        <v>9340</v>
      </c>
      <c r="K252" s="195" t="s">
        <v>424</v>
      </c>
      <c r="L252" s="195" t="s">
        <v>11103</v>
      </c>
      <c r="M252" s="196" t="s">
        <v>424</v>
      </c>
      <c r="N252" s="196" t="s">
        <v>424</v>
      </c>
      <c r="O252" s="196" t="s">
        <v>424</v>
      </c>
      <c r="P252" s="196" t="s">
        <v>10273</v>
      </c>
      <c r="Q252" s="197" t="s">
        <v>424</v>
      </c>
      <c r="R252" s="196" t="s">
        <v>423</v>
      </c>
      <c r="S252" s="197">
        <v>36864</v>
      </c>
      <c r="T252" s="197">
        <v>38824</v>
      </c>
      <c r="U252" s="206">
        <v>48</v>
      </c>
      <c r="V252" s="196">
        <v>2</v>
      </c>
      <c r="W252" s="195"/>
      <c r="X252" s="195" t="s">
        <v>139</v>
      </c>
      <c r="Y252" s="196" t="s">
        <v>428</v>
      </c>
      <c r="Z252" s="196" t="s">
        <v>737</v>
      </c>
      <c r="AA252" s="196" t="s">
        <v>424</v>
      </c>
      <c r="AB252" s="196" t="s">
        <v>424</v>
      </c>
      <c r="AC252" s="196" t="s">
        <v>424</v>
      </c>
      <c r="AD252" s="195"/>
    </row>
    <row r="253" spans="1:30" s="205" customFormat="1" ht="19.5" customHeight="1" x14ac:dyDescent="0.2">
      <c r="A253" s="196">
        <v>240</v>
      </c>
      <c r="B253" s="196">
        <v>3030</v>
      </c>
      <c r="C253" s="196" t="s">
        <v>419</v>
      </c>
      <c r="D253" s="196" t="s">
        <v>10250</v>
      </c>
      <c r="E253" s="196" t="s">
        <v>10251</v>
      </c>
      <c r="F253" s="196" t="s">
        <v>11102</v>
      </c>
      <c r="G253" s="196" t="s">
        <v>423</v>
      </c>
      <c r="H253" s="195" t="s">
        <v>424</v>
      </c>
      <c r="I253" s="196" t="s">
        <v>4753</v>
      </c>
      <c r="J253" s="196" t="s">
        <v>9340</v>
      </c>
      <c r="K253" s="195" t="s">
        <v>424</v>
      </c>
      <c r="L253" s="195" t="s">
        <v>11103</v>
      </c>
      <c r="M253" s="196" t="s">
        <v>424</v>
      </c>
      <c r="N253" s="196" t="s">
        <v>11104</v>
      </c>
      <c r="O253" s="196" t="s">
        <v>11105</v>
      </c>
      <c r="P253" s="207">
        <v>39072</v>
      </c>
      <c r="Q253" s="197" t="s">
        <v>424</v>
      </c>
      <c r="R253" s="196" t="s">
        <v>423</v>
      </c>
      <c r="S253" s="197">
        <v>38824</v>
      </c>
      <c r="T253" s="197">
        <v>39765</v>
      </c>
      <c r="U253" s="206">
        <v>48</v>
      </c>
      <c r="V253" s="196">
        <v>3</v>
      </c>
      <c r="W253" s="195"/>
      <c r="X253" s="195" t="s">
        <v>140</v>
      </c>
      <c r="Y253" s="196" t="s">
        <v>428</v>
      </c>
      <c r="Z253" s="196" t="s">
        <v>7536</v>
      </c>
      <c r="AA253" s="196" t="s">
        <v>424</v>
      </c>
      <c r="AB253" s="196" t="s">
        <v>424</v>
      </c>
      <c r="AC253" s="196" t="s">
        <v>424</v>
      </c>
      <c r="AD253" s="195"/>
    </row>
    <row r="254" spans="1:30" s="205" customFormat="1" ht="19.5" customHeight="1" x14ac:dyDescent="0.2">
      <c r="A254" s="196">
        <v>241</v>
      </c>
      <c r="B254" s="196">
        <v>3030</v>
      </c>
      <c r="C254" s="196" t="s">
        <v>419</v>
      </c>
      <c r="D254" s="196" t="s">
        <v>10250</v>
      </c>
      <c r="E254" s="196" t="s">
        <v>10251</v>
      </c>
      <c r="F254" s="196" t="s">
        <v>11102</v>
      </c>
      <c r="G254" s="196" t="s">
        <v>423</v>
      </c>
      <c r="H254" s="195" t="s">
        <v>424</v>
      </c>
      <c r="I254" s="196" t="s">
        <v>4753</v>
      </c>
      <c r="J254" s="196" t="s">
        <v>9340</v>
      </c>
      <c r="K254" s="195" t="s">
        <v>424</v>
      </c>
      <c r="L254" s="195" t="s">
        <v>11103</v>
      </c>
      <c r="M254" s="196" t="s">
        <v>424</v>
      </c>
      <c r="N254" s="196" t="s">
        <v>424</v>
      </c>
      <c r="O254" s="196" t="s">
        <v>11106</v>
      </c>
      <c r="P254" s="207">
        <v>40508</v>
      </c>
      <c r="Q254" s="197" t="s">
        <v>424</v>
      </c>
      <c r="R254" s="196" t="s">
        <v>423</v>
      </c>
      <c r="S254" s="197">
        <v>39786</v>
      </c>
      <c r="T254" s="197">
        <v>40515</v>
      </c>
      <c r="U254" s="206">
        <v>48</v>
      </c>
      <c r="V254" s="196">
        <v>4</v>
      </c>
      <c r="W254" s="195"/>
      <c r="X254" s="195" t="s">
        <v>214</v>
      </c>
      <c r="Y254" s="196" t="s">
        <v>428</v>
      </c>
      <c r="Z254" s="196" t="s">
        <v>11107</v>
      </c>
      <c r="AA254" s="196" t="s">
        <v>424</v>
      </c>
      <c r="AB254" s="196" t="s">
        <v>424</v>
      </c>
      <c r="AC254" s="196" t="s">
        <v>424</v>
      </c>
      <c r="AD254" s="195"/>
    </row>
    <row r="255" spans="1:30" s="205" customFormat="1" ht="19.5" customHeight="1" x14ac:dyDescent="0.2">
      <c r="A255" s="196">
        <v>242</v>
      </c>
      <c r="B255" s="196">
        <v>3030</v>
      </c>
      <c r="C255" s="196" t="s">
        <v>419</v>
      </c>
      <c r="D255" s="196" t="s">
        <v>10250</v>
      </c>
      <c r="E255" s="196" t="s">
        <v>10251</v>
      </c>
      <c r="F255" s="196" t="s">
        <v>11102</v>
      </c>
      <c r="G255" s="196" t="s">
        <v>423</v>
      </c>
      <c r="H255" s="195" t="s">
        <v>424</v>
      </c>
      <c r="I255" s="196" t="s">
        <v>4753</v>
      </c>
      <c r="J255" s="196" t="s">
        <v>9340</v>
      </c>
      <c r="K255" s="195" t="s">
        <v>424</v>
      </c>
      <c r="L255" s="195" t="s">
        <v>11103</v>
      </c>
      <c r="M255" s="196" t="s">
        <v>424</v>
      </c>
      <c r="N255" s="196" t="s">
        <v>424</v>
      </c>
      <c r="O255" s="196" t="s">
        <v>424</v>
      </c>
      <c r="P255" s="196" t="s">
        <v>10273</v>
      </c>
      <c r="Q255" s="197" t="s">
        <v>424</v>
      </c>
      <c r="R255" s="196" t="s">
        <v>423</v>
      </c>
      <c r="S255" s="197">
        <v>40515</v>
      </c>
      <c r="T255" s="197">
        <v>40515</v>
      </c>
      <c r="U255" s="206">
        <v>48</v>
      </c>
      <c r="V255" s="196">
        <v>5</v>
      </c>
      <c r="W255" s="195"/>
      <c r="X255" s="195" t="s">
        <v>142</v>
      </c>
      <c r="Y255" s="196" t="s">
        <v>428</v>
      </c>
      <c r="Z255" s="196" t="s">
        <v>11108</v>
      </c>
      <c r="AA255" s="196" t="s">
        <v>424</v>
      </c>
      <c r="AB255" s="196" t="s">
        <v>424</v>
      </c>
      <c r="AC255" s="196" t="s">
        <v>424</v>
      </c>
      <c r="AD255" s="195"/>
    </row>
    <row r="256" spans="1:30" s="205" customFormat="1" ht="19.5" customHeight="1" x14ac:dyDescent="0.2">
      <c r="A256" s="196">
        <v>243</v>
      </c>
      <c r="B256" s="196">
        <v>3030</v>
      </c>
      <c r="C256" s="196" t="s">
        <v>419</v>
      </c>
      <c r="D256" s="196" t="s">
        <v>10250</v>
      </c>
      <c r="E256" s="196" t="s">
        <v>10251</v>
      </c>
      <c r="F256" s="196" t="s">
        <v>11102</v>
      </c>
      <c r="G256" s="196" t="s">
        <v>423</v>
      </c>
      <c r="H256" s="195" t="s">
        <v>424</v>
      </c>
      <c r="I256" s="196" t="s">
        <v>4753</v>
      </c>
      <c r="J256" s="196" t="s">
        <v>9340</v>
      </c>
      <c r="K256" s="195" t="s">
        <v>424</v>
      </c>
      <c r="L256" s="195" t="s">
        <v>11103</v>
      </c>
      <c r="M256" s="196" t="s">
        <v>424</v>
      </c>
      <c r="N256" s="196" t="s">
        <v>424</v>
      </c>
      <c r="O256" s="196" t="s">
        <v>11109</v>
      </c>
      <c r="P256" s="207">
        <v>41256</v>
      </c>
      <c r="Q256" s="197" t="s">
        <v>424</v>
      </c>
      <c r="R256" s="196" t="s">
        <v>423</v>
      </c>
      <c r="S256" s="197">
        <v>40515</v>
      </c>
      <c r="T256" s="197">
        <v>41256</v>
      </c>
      <c r="U256" s="206">
        <v>48</v>
      </c>
      <c r="V256" s="196">
        <v>6</v>
      </c>
      <c r="W256" s="195"/>
      <c r="X256" s="195" t="s">
        <v>143</v>
      </c>
      <c r="Y256" s="196" t="s">
        <v>428</v>
      </c>
      <c r="Z256" s="196" t="s">
        <v>11110</v>
      </c>
      <c r="AA256" s="196" t="s">
        <v>424</v>
      </c>
      <c r="AB256" s="196" t="s">
        <v>424</v>
      </c>
      <c r="AC256" s="196" t="s">
        <v>424</v>
      </c>
      <c r="AD256" s="195" t="s">
        <v>11111</v>
      </c>
    </row>
    <row r="257" spans="1:30" s="205" customFormat="1" ht="19.5" customHeight="1" x14ac:dyDescent="0.2">
      <c r="A257" s="196">
        <v>244</v>
      </c>
      <c r="B257" s="196">
        <v>3030</v>
      </c>
      <c r="C257" s="196" t="s">
        <v>419</v>
      </c>
      <c r="D257" s="196" t="s">
        <v>10250</v>
      </c>
      <c r="E257" s="196" t="s">
        <v>10251</v>
      </c>
      <c r="F257" s="196" t="s">
        <v>11112</v>
      </c>
      <c r="G257" s="196" t="s">
        <v>423</v>
      </c>
      <c r="H257" s="196" t="s">
        <v>11113</v>
      </c>
      <c r="I257" s="196" t="s">
        <v>4753</v>
      </c>
      <c r="J257" s="196" t="s">
        <v>9641</v>
      </c>
      <c r="K257" s="195" t="s">
        <v>11114</v>
      </c>
      <c r="L257" s="195" t="s">
        <v>11115</v>
      </c>
      <c r="M257" s="196" t="s">
        <v>424</v>
      </c>
      <c r="N257" s="196" t="s">
        <v>424</v>
      </c>
      <c r="O257" s="196" t="s">
        <v>11116</v>
      </c>
      <c r="P257" s="197">
        <v>37613</v>
      </c>
      <c r="Q257" s="197" t="s">
        <v>11117</v>
      </c>
      <c r="R257" s="196" t="s">
        <v>423</v>
      </c>
      <c r="S257" s="197">
        <v>36494</v>
      </c>
      <c r="T257" s="197">
        <v>37651</v>
      </c>
      <c r="U257" s="206">
        <v>49</v>
      </c>
      <c r="V257" s="196">
        <v>1</v>
      </c>
      <c r="W257" s="195"/>
      <c r="X257" s="195"/>
      <c r="Y257" s="196" t="s">
        <v>428</v>
      </c>
      <c r="Z257" s="196" t="s">
        <v>562</v>
      </c>
      <c r="AA257" s="196" t="s">
        <v>424</v>
      </c>
      <c r="AB257" s="196" t="s">
        <v>424</v>
      </c>
      <c r="AC257" s="196" t="s">
        <v>424</v>
      </c>
      <c r="AD257" s="195" t="s">
        <v>11118</v>
      </c>
    </row>
    <row r="258" spans="1:30" s="205" customFormat="1" ht="19.5" customHeight="1" x14ac:dyDescent="0.2">
      <c r="A258" s="196">
        <v>245</v>
      </c>
      <c r="B258" s="196">
        <v>3030</v>
      </c>
      <c r="C258" s="196" t="s">
        <v>419</v>
      </c>
      <c r="D258" s="196" t="s">
        <v>10250</v>
      </c>
      <c r="E258" s="196" t="s">
        <v>10251</v>
      </c>
      <c r="F258" s="196" t="s">
        <v>11119</v>
      </c>
      <c r="G258" s="196" t="s">
        <v>423</v>
      </c>
      <c r="H258" s="195" t="s">
        <v>11120</v>
      </c>
      <c r="I258" s="196" t="s">
        <v>4753</v>
      </c>
      <c r="J258" s="196" t="s">
        <v>9340</v>
      </c>
      <c r="K258" s="195" t="s">
        <v>424</v>
      </c>
      <c r="L258" s="195" t="s">
        <v>11121</v>
      </c>
      <c r="M258" s="196" t="s">
        <v>424</v>
      </c>
      <c r="N258" s="196" t="s">
        <v>11122</v>
      </c>
      <c r="O258" s="196" t="s">
        <v>11123</v>
      </c>
      <c r="P258" s="207">
        <v>39426</v>
      </c>
      <c r="Q258" s="197" t="s">
        <v>424</v>
      </c>
      <c r="R258" s="196" t="s">
        <v>423</v>
      </c>
      <c r="S258" s="197">
        <v>34984</v>
      </c>
      <c r="T258" s="197">
        <v>36830</v>
      </c>
      <c r="U258" s="206">
        <v>49</v>
      </c>
      <c r="V258" s="196">
        <v>2</v>
      </c>
      <c r="W258" s="195"/>
      <c r="X258" s="195" t="s">
        <v>15</v>
      </c>
      <c r="Y258" s="196" t="s">
        <v>428</v>
      </c>
      <c r="Z258" s="196" t="s">
        <v>466</v>
      </c>
      <c r="AA258" s="196" t="s">
        <v>424</v>
      </c>
      <c r="AB258" s="196" t="s">
        <v>424</v>
      </c>
      <c r="AC258" s="196" t="s">
        <v>424</v>
      </c>
      <c r="AD258" s="195"/>
    </row>
    <row r="259" spans="1:30" s="205" customFormat="1" ht="19.5" customHeight="1" x14ac:dyDescent="0.2">
      <c r="A259" s="196">
        <v>246</v>
      </c>
      <c r="B259" s="196">
        <v>3030</v>
      </c>
      <c r="C259" s="196" t="s">
        <v>419</v>
      </c>
      <c r="D259" s="196" t="s">
        <v>10250</v>
      </c>
      <c r="E259" s="196" t="s">
        <v>10251</v>
      </c>
      <c r="F259" s="196" t="s">
        <v>11119</v>
      </c>
      <c r="G259" s="196" t="s">
        <v>423</v>
      </c>
      <c r="H259" s="195" t="s">
        <v>424</v>
      </c>
      <c r="I259" s="196" t="s">
        <v>4753</v>
      </c>
      <c r="J259" s="196" t="s">
        <v>9340</v>
      </c>
      <c r="K259" s="195" t="s">
        <v>424</v>
      </c>
      <c r="L259" s="195" t="s">
        <v>11121</v>
      </c>
      <c r="M259" s="196" t="s">
        <v>424</v>
      </c>
      <c r="N259" s="196" t="s">
        <v>424</v>
      </c>
      <c r="O259" s="196" t="s">
        <v>424</v>
      </c>
      <c r="P259" s="196" t="s">
        <v>10273</v>
      </c>
      <c r="Q259" s="197" t="s">
        <v>424</v>
      </c>
      <c r="R259" s="196" t="s">
        <v>423</v>
      </c>
      <c r="S259" s="197">
        <v>36830</v>
      </c>
      <c r="T259" s="197">
        <v>40365</v>
      </c>
      <c r="U259" s="206">
        <v>49</v>
      </c>
      <c r="V259" s="196">
        <v>3</v>
      </c>
      <c r="W259" s="195"/>
      <c r="X259" s="195" t="s">
        <v>42</v>
      </c>
      <c r="Y259" s="196" t="s">
        <v>428</v>
      </c>
      <c r="Z259" s="196" t="s">
        <v>11124</v>
      </c>
      <c r="AA259" s="196" t="s">
        <v>424</v>
      </c>
      <c r="AB259" s="196" t="s">
        <v>424</v>
      </c>
      <c r="AC259" s="196" t="s">
        <v>424</v>
      </c>
      <c r="AD259" s="195"/>
    </row>
    <row r="260" spans="1:30" s="205" customFormat="1" ht="19.5" customHeight="1" x14ac:dyDescent="0.2">
      <c r="A260" s="196">
        <v>247</v>
      </c>
      <c r="B260" s="196">
        <v>3030</v>
      </c>
      <c r="C260" s="196" t="s">
        <v>419</v>
      </c>
      <c r="D260" s="196" t="s">
        <v>10250</v>
      </c>
      <c r="E260" s="196" t="s">
        <v>10251</v>
      </c>
      <c r="F260" s="196" t="s">
        <v>11125</v>
      </c>
      <c r="G260" s="196" t="s">
        <v>423</v>
      </c>
      <c r="H260" s="195" t="s">
        <v>424</v>
      </c>
      <c r="I260" s="196" t="s">
        <v>4753</v>
      </c>
      <c r="J260" s="196" t="s">
        <v>4824</v>
      </c>
      <c r="K260" s="195" t="s">
        <v>424</v>
      </c>
      <c r="L260" s="195" t="s">
        <v>11126</v>
      </c>
      <c r="M260" s="196" t="s">
        <v>424</v>
      </c>
      <c r="N260" s="196" t="s">
        <v>424</v>
      </c>
      <c r="O260" s="196" t="s">
        <v>424</v>
      </c>
      <c r="P260" s="196" t="s">
        <v>10273</v>
      </c>
      <c r="Q260" s="197" t="s">
        <v>424</v>
      </c>
      <c r="R260" s="196" t="s">
        <v>423</v>
      </c>
      <c r="S260" s="197">
        <v>36277</v>
      </c>
      <c r="T260" s="197">
        <v>36800</v>
      </c>
      <c r="U260" s="206">
        <v>49</v>
      </c>
      <c r="V260" s="196">
        <v>4</v>
      </c>
      <c r="W260" s="195"/>
      <c r="X260" s="195" t="s">
        <v>139</v>
      </c>
      <c r="Y260" s="196" t="s">
        <v>428</v>
      </c>
      <c r="Z260" s="196" t="s">
        <v>620</v>
      </c>
      <c r="AA260" s="196" t="s">
        <v>424</v>
      </c>
      <c r="AB260" s="196" t="s">
        <v>424</v>
      </c>
      <c r="AC260" s="196" t="s">
        <v>424</v>
      </c>
      <c r="AD260" s="195"/>
    </row>
    <row r="261" spans="1:30" s="205" customFormat="1" ht="19.5" customHeight="1" x14ac:dyDescent="0.2">
      <c r="A261" s="196">
        <v>248</v>
      </c>
      <c r="B261" s="196">
        <v>3030</v>
      </c>
      <c r="C261" s="196" t="s">
        <v>419</v>
      </c>
      <c r="D261" s="196" t="s">
        <v>10250</v>
      </c>
      <c r="E261" s="196" t="s">
        <v>10251</v>
      </c>
      <c r="F261" s="196" t="s">
        <v>11125</v>
      </c>
      <c r="G261" s="196" t="s">
        <v>423</v>
      </c>
      <c r="H261" s="195" t="s">
        <v>424</v>
      </c>
      <c r="I261" s="196" t="s">
        <v>4753</v>
      </c>
      <c r="J261" s="196" t="s">
        <v>4824</v>
      </c>
      <c r="K261" s="195" t="s">
        <v>11127</v>
      </c>
      <c r="L261" s="195" t="s">
        <v>11126</v>
      </c>
      <c r="M261" s="196" t="s">
        <v>424</v>
      </c>
      <c r="N261" s="196" t="s">
        <v>424</v>
      </c>
      <c r="O261" s="196" t="s">
        <v>424</v>
      </c>
      <c r="P261" s="196" t="s">
        <v>10273</v>
      </c>
      <c r="Q261" s="197" t="s">
        <v>424</v>
      </c>
      <c r="R261" s="196" t="s">
        <v>423</v>
      </c>
      <c r="S261" s="197">
        <v>36800</v>
      </c>
      <c r="T261" s="197">
        <v>37300</v>
      </c>
      <c r="U261" s="206">
        <v>49</v>
      </c>
      <c r="V261" s="196">
        <v>5</v>
      </c>
      <c r="W261" s="195"/>
      <c r="X261" s="195" t="s">
        <v>140</v>
      </c>
      <c r="Y261" s="196" t="s">
        <v>428</v>
      </c>
      <c r="Z261" s="196" t="s">
        <v>7873</v>
      </c>
      <c r="AA261" s="196" t="s">
        <v>424</v>
      </c>
      <c r="AB261" s="196" t="s">
        <v>424</v>
      </c>
      <c r="AC261" s="196" t="s">
        <v>424</v>
      </c>
      <c r="AD261" s="195"/>
    </row>
    <row r="262" spans="1:30" s="205" customFormat="1" ht="19.5" customHeight="1" x14ac:dyDescent="0.2">
      <c r="A262" s="196">
        <v>249</v>
      </c>
      <c r="B262" s="196">
        <v>3030</v>
      </c>
      <c r="C262" s="196" t="s">
        <v>419</v>
      </c>
      <c r="D262" s="196" t="s">
        <v>10250</v>
      </c>
      <c r="E262" s="196" t="s">
        <v>10251</v>
      </c>
      <c r="F262" s="196" t="s">
        <v>11125</v>
      </c>
      <c r="G262" s="196" t="s">
        <v>423</v>
      </c>
      <c r="H262" s="195" t="s">
        <v>424</v>
      </c>
      <c r="I262" s="196" t="s">
        <v>4753</v>
      </c>
      <c r="J262" s="196" t="s">
        <v>4824</v>
      </c>
      <c r="K262" s="195" t="s">
        <v>11127</v>
      </c>
      <c r="L262" s="195" t="s">
        <v>11126</v>
      </c>
      <c r="M262" s="196" t="s">
        <v>424</v>
      </c>
      <c r="N262" s="196" t="s">
        <v>11128</v>
      </c>
      <c r="O262" s="196" t="s">
        <v>11129</v>
      </c>
      <c r="P262" s="196" t="s">
        <v>11130</v>
      </c>
      <c r="Q262" s="197" t="s">
        <v>424</v>
      </c>
      <c r="R262" s="196" t="s">
        <v>423</v>
      </c>
      <c r="S262" s="197">
        <v>37308</v>
      </c>
      <c r="T262" s="197">
        <v>37469</v>
      </c>
      <c r="U262" s="206">
        <v>50</v>
      </c>
      <c r="V262" s="196">
        <v>1</v>
      </c>
      <c r="W262" s="195"/>
      <c r="X262" s="195" t="s">
        <v>214</v>
      </c>
      <c r="Y262" s="196" t="s">
        <v>428</v>
      </c>
      <c r="Z262" s="196" t="s">
        <v>11131</v>
      </c>
      <c r="AA262" s="196" t="s">
        <v>424</v>
      </c>
      <c r="AB262" s="196" t="s">
        <v>424</v>
      </c>
      <c r="AC262" s="196" t="s">
        <v>424</v>
      </c>
      <c r="AD262" s="195"/>
    </row>
    <row r="263" spans="1:30" s="205" customFormat="1" ht="19.5" customHeight="1" x14ac:dyDescent="0.2">
      <c r="A263" s="196">
        <v>250</v>
      </c>
      <c r="B263" s="196">
        <v>3030</v>
      </c>
      <c r="C263" s="196" t="s">
        <v>419</v>
      </c>
      <c r="D263" s="196" t="s">
        <v>10250</v>
      </c>
      <c r="E263" s="196" t="s">
        <v>10251</v>
      </c>
      <c r="F263" s="196" t="s">
        <v>11125</v>
      </c>
      <c r="G263" s="196" t="s">
        <v>423</v>
      </c>
      <c r="H263" s="195" t="s">
        <v>424</v>
      </c>
      <c r="I263" s="196" t="s">
        <v>4753</v>
      </c>
      <c r="J263" s="196" t="s">
        <v>4824</v>
      </c>
      <c r="K263" s="195" t="s">
        <v>11127</v>
      </c>
      <c r="L263" s="195" t="s">
        <v>11126</v>
      </c>
      <c r="M263" s="196" t="s">
        <v>424</v>
      </c>
      <c r="N263" s="196" t="s">
        <v>424</v>
      </c>
      <c r="O263" s="196" t="s">
        <v>11132</v>
      </c>
      <c r="P263" s="207">
        <v>37613</v>
      </c>
      <c r="Q263" s="197" t="s">
        <v>11133</v>
      </c>
      <c r="R263" s="196" t="s">
        <v>423</v>
      </c>
      <c r="S263" s="197">
        <v>37469</v>
      </c>
      <c r="T263" s="197">
        <v>37469</v>
      </c>
      <c r="U263" s="206">
        <v>50</v>
      </c>
      <c r="V263" s="196">
        <v>2</v>
      </c>
      <c r="W263" s="195"/>
      <c r="X263" s="195" t="s">
        <v>142</v>
      </c>
      <c r="Y263" s="196" t="s">
        <v>428</v>
      </c>
      <c r="Z263" s="196" t="s">
        <v>11134</v>
      </c>
      <c r="AA263" s="196" t="s">
        <v>424</v>
      </c>
      <c r="AB263" s="196" t="s">
        <v>424</v>
      </c>
      <c r="AC263" s="196" t="s">
        <v>424</v>
      </c>
      <c r="AD263" s="195"/>
    </row>
    <row r="264" spans="1:30" s="205" customFormat="1" ht="19.5" customHeight="1" x14ac:dyDescent="0.2">
      <c r="A264" s="196">
        <v>251</v>
      </c>
      <c r="B264" s="196">
        <v>3030</v>
      </c>
      <c r="C264" s="196" t="s">
        <v>419</v>
      </c>
      <c r="D264" s="196" t="s">
        <v>10250</v>
      </c>
      <c r="E264" s="196" t="s">
        <v>10251</v>
      </c>
      <c r="F264" s="196" t="s">
        <v>11125</v>
      </c>
      <c r="G264" s="196" t="s">
        <v>423</v>
      </c>
      <c r="H264" s="195" t="s">
        <v>424</v>
      </c>
      <c r="I264" s="196" t="s">
        <v>4753</v>
      </c>
      <c r="J264" s="196" t="s">
        <v>4824</v>
      </c>
      <c r="K264" s="195" t="s">
        <v>11127</v>
      </c>
      <c r="L264" s="195" t="s">
        <v>11126</v>
      </c>
      <c r="M264" s="196" t="s">
        <v>424</v>
      </c>
      <c r="N264" s="196" t="s">
        <v>424</v>
      </c>
      <c r="O264" s="196" t="s">
        <v>11132</v>
      </c>
      <c r="P264" s="197">
        <v>36883</v>
      </c>
      <c r="Q264" s="197" t="s">
        <v>11135</v>
      </c>
      <c r="R264" s="196" t="s">
        <v>423</v>
      </c>
      <c r="S264" s="197">
        <v>37469</v>
      </c>
      <c r="T264" s="197">
        <v>37651</v>
      </c>
      <c r="U264" s="206">
        <v>50</v>
      </c>
      <c r="V264" s="196">
        <v>3</v>
      </c>
      <c r="W264" s="195"/>
      <c r="X264" s="195" t="s">
        <v>143</v>
      </c>
      <c r="Y264" s="196" t="s">
        <v>428</v>
      </c>
      <c r="Z264" s="196" t="s">
        <v>11136</v>
      </c>
      <c r="AA264" s="196" t="s">
        <v>424</v>
      </c>
      <c r="AB264" s="196" t="s">
        <v>424</v>
      </c>
      <c r="AC264" s="196" t="s">
        <v>424</v>
      </c>
      <c r="AD264" s="195" t="s">
        <v>11137</v>
      </c>
    </row>
    <row r="265" spans="1:30" s="205" customFormat="1" ht="19.5" customHeight="1" x14ac:dyDescent="0.2">
      <c r="A265" s="196">
        <v>252</v>
      </c>
      <c r="B265" s="196">
        <v>3030</v>
      </c>
      <c r="C265" s="196" t="s">
        <v>419</v>
      </c>
      <c r="D265" s="196" t="s">
        <v>10250</v>
      </c>
      <c r="E265" s="196" t="s">
        <v>10251</v>
      </c>
      <c r="F265" s="196" t="s">
        <v>11138</v>
      </c>
      <c r="G265" s="196" t="s">
        <v>423</v>
      </c>
      <c r="H265" s="195" t="s">
        <v>424</v>
      </c>
      <c r="I265" s="196" t="s">
        <v>4753</v>
      </c>
      <c r="J265" s="196" t="s">
        <v>11095</v>
      </c>
      <c r="K265" s="195" t="s">
        <v>11139</v>
      </c>
      <c r="L265" s="195" t="s">
        <v>11140</v>
      </c>
      <c r="M265" s="196" t="s">
        <v>424</v>
      </c>
      <c r="N265" s="196" t="s">
        <v>424</v>
      </c>
      <c r="O265" s="196" t="s">
        <v>424</v>
      </c>
      <c r="P265" s="196" t="s">
        <v>10273</v>
      </c>
      <c r="Q265" s="197" t="s">
        <v>424</v>
      </c>
      <c r="R265" s="196" t="s">
        <v>423</v>
      </c>
      <c r="S265" s="197">
        <v>36800</v>
      </c>
      <c r="T265" s="197">
        <v>38687</v>
      </c>
      <c r="U265" s="206">
        <v>50</v>
      </c>
      <c r="V265" s="196">
        <v>4</v>
      </c>
      <c r="W265" s="195"/>
      <c r="X265" s="195" t="s">
        <v>15</v>
      </c>
      <c r="Y265" s="196" t="s">
        <v>428</v>
      </c>
      <c r="Z265" s="196" t="s">
        <v>612</v>
      </c>
      <c r="AA265" s="196" t="s">
        <v>424</v>
      </c>
      <c r="AB265" s="196" t="s">
        <v>424</v>
      </c>
      <c r="AC265" s="196" t="s">
        <v>424</v>
      </c>
      <c r="AD265" s="195"/>
    </row>
    <row r="266" spans="1:30" s="205" customFormat="1" ht="19.5" customHeight="1" x14ac:dyDescent="0.2">
      <c r="A266" s="196">
        <v>253</v>
      </c>
      <c r="B266" s="196">
        <v>3030</v>
      </c>
      <c r="C266" s="196" t="s">
        <v>419</v>
      </c>
      <c r="D266" s="196" t="s">
        <v>10250</v>
      </c>
      <c r="E266" s="196" t="s">
        <v>10251</v>
      </c>
      <c r="F266" s="196" t="s">
        <v>11138</v>
      </c>
      <c r="G266" s="196" t="s">
        <v>423</v>
      </c>
      <c r="H266" s="195" t="s">
        <v>424</v>
      </c>
      <c r="I266" s="196" t="s">
        <v>4753</v>
      </c>
      <c r="J266" s="196" t="s">
        <v>11095</v>
      </c>
      <c r="K266" s="195" t="s">
        <v>11139</v>
      </c>
      <c r="L266" s="195" t="s">
        <v>11140</v>
      </c>
      <c r="M266" s="196" t="s">
        <v>424</v>
      </c>
      <c r="N266" s="196" t="s">
        <v>11141</v>
      </c>
      <c r="O266" s="196" t="s">
        <v>11142</v>
      </c>
      <c r="P266" s="207">
        <v>39064</v>
      </c>
      <c r="Q266" s="197" t="s">
        <v>11143</v>
      </c>
      <c r="R266" s="196" t="s">
        <v>423</v>
      </c>
      <c r="S266" s="197">
        <v>38687</v>
      </c>
      <c r="T266" s="197">
        <v>39104</v>
      </c>
      <c r="U266" s="206">
        <v>50</v>
      </c>
      <c r="V266" s="196">
        <v>5</v>
      </c>
      <c r="W266" s="195"/>
      <c r="X266" s="195" t="s">
        <v>42</v>
      </c>
      <c r="Y266" s="196" t="s">
        <v>428</v>
      </c>
      <c r="Z266" s="196" t="s">
        <v>11144</v>
      </c>
      <c r="AA266" s="196" t="s">
        <v>424</v>
      </c>
      <c r="AB266" s="196" t="s">
        <v>424</v>
      </c>
      <c r="AC266" s="196" t="s">
        <v>424</v>
      </c>
      <c r="AD266" s="195"/>
    </row>
    <row r="267" spans="1:30" s="205" customFormat="1" ht="19.5" customHeight="1" x14ac:dyDescent="0.2">
      <c r="A267" s="196">
        <v>254</v>
      </c>
      <c r="B267" s="196">
        <v>3030</v>
      </c>
      <c r="C267" s="196" t="s">
        <v>419</v>
      </c>
      <c r="D267" s="196" t="s">
        <v>10250</v>
      </c>
      <c r="E267" s="196" t="s">
        <v>10251</v>
      </c>
      <c r="F267" s="196" t="s">
        <v>11145</v>
      </c>
      <c r="G267" s="196" t="s">
        <v>423</v>
      </c>
      <c r="H267" s="195" t="s">
        <v>424</v>
      </c>
      <c r="I267" s="196" t="s">
        <v>4753</v>
      </c>
      <c r="J267" s="196" t="s">
        <v>11095</v>
      </c>
      <c r="K267" s="195" t="s">
        <v>424</v>
      </c>
      <c r="L267" s="195" t="s">
        <v>11146</v>
      </c>
      <c r="M267" s="196" t="s">
        <v>424</v>
      </c>
      <c r="N267" s="196" t="s">
        <v>424</v>
      </c>
      <c r="O267" s="196" t="s">
        <v>1425</v>
      </c>
      <c r="P267" s="207">
        <v>36669</v>
      </c>
      <c r="Q267" s="196" t="s">
        <v>424</v>
      </c>
      <c r="R267" s="196" t="s">
        <v>423</v>
      </c>
      <c r="S267" s="197">
        <v>36669</v>
      </c>
      <c r="T267" s="197">
        <v>36669</v>
      </c>
      <c r="U267" s="206">
        <v>50</v>
      </c>
      <c r="V267" s="196">
        <v>6</v>
      </c>
      <c r="W267" s="195"/>
      <c r="X267" s="195"/>
      <c r="Y267" s="196" t="s">
        <v>428</v>
      </c>
      <c r="Z267" s="196" t="s">
        <v>1554</v>
      </c>
      <c r="AA267" s="196" t="s">
        <v>424</v>
      </c>
      <c r="AB267" s="196" t="s">
        <v>424</v>
      </c>
      <c r="AC267" s="196" t="s">
        <v>424</v>
      </c>
      <c r="AD267" s="195"/>
    </row>
    <row r="268" spans="1:30" s="205" customFormat="1" ht="19.5" customHeight="1" x14ac:dyDescent="0.2">
      <c r="A268" s="196">
        <v>255</v>
      </c>
      <c r="B268" s="196">
        <v>3030</v>
      </c>
      <c r="C268" s="196" t="s">
        <v>419</v>
      </c>
      <c r="D268" s="196" t="s">
        <v>10250</v>
      </c>
      <c r="E268" s="196" t="s">
        <v>10251</v>
      </c>
      <c r="F268" s="196" t="s">
        <v>11147</v>
      </c>
      <c r="G268" s="196" t="s">
        <v>423</v>
      </c>
      <c r="H268" s="195" t="s">
        <v>424</v>
      </c>
      <c r="I268" s="196" t="s">
        <v>4753</v>
      </c>
      <c r="J268" s="196" t="s">
        <v>9703</v>
      </c>
      <c r="K268" s="195" t="s">
        <v>11148</v>
      </c>
      <c r="L268" s="195" t="s">
        <v>11149</v>
      </c>
      <c r="M268" s="196" t="s">
        <v>424</v>
      </c>
      <c r="N268" s="196" t="s">
        <v>424</v>
      </c>
      <c r="O268" s="196" t="s">
        <v>424</v>
      </c>
      <c r="P268" s="207" t="s">
        <v>391</v>
      </c>
      <c r="Q268" s="196" t="s">
        <v>424</v>
      </c>
      <c r="R268" s="196" t="s">
        <v>423</v>
      </c>
      <c r="S268" s="197">
        <v>36855</v>
      </c>
      <c r="T268" s="197">
        <v>36855</v>
      </c>
      <c r="U268" s="206">
        <v>51</v>
      </c>
      <c r="V268" s="196">
        <v>1</v>
      </c>
      <c r="W268" s="195"/>
      <c r="X268" s="195" t="s">
        <v>15</v>
      </c>
      <c r="Y268" s="196" t="s">
        <v>428</v>
      </c>
      <c r="Z268" s="196" t="s">
        <v>4388</v>
      </c>
      <c r="AA268" s="196" t="s">
        <v>424</v>
      </c>
      <c r="AB268" s="196" t="s">
        <v>424</v>
      </c>
      <c r="AC268" s="196" t="s">
        <v>424</v>
      </c>
      <c r="AD268" s="195"/>
    </row>
    <row r="269" spans="1:30" s="205" customFormat="1" ht="19.5" customHeight="1" x14ac:dyDescent="0.2">
      <c r="A269" s="196">
        <v>256</v>
      </c>
      <c r="B269" s="196">
        <v>3030</v>
      </c>
      <c r="C269" s="196" t="s">
        <v>419</v>
      </c>
      <c r="D269" s="196" t="s">
        <v>10250</v>
      </c>
      <c r="E269" s="196" t="s">
        <v>10251</v>
      </c>
      <c r="F269" s="196" t="s">
        <v>11147</v>
      </c>
      <c r="G269" s="196" t="s">
        <v>423</v>
      </c>
      <c r="H269" s="195" t="s">
        <v>424</v>
      </c>
      <c r="I269" s="196" t="s">
        <v>4753</v>
      </c>
      <c r="J269" s="196" t="s">
        <v>9703</v>
      </c>
      <c r="K269" s="195" t="s">
        <v>11148</v>
      </c>
      <c r="L269" s="195" t="s">
        <v>11149</v>
      </c>
      <c r="M269" s="196" t="s">
        <v>424</v>
      </c>
      <c r="N269" s="196" t="s">
        <v>424</v>
      </c>
      <c r="O269" s="196" t="s">
        <v>11150</v>
      </c>
      <c r="P269" s="196" t="s">
        <v>11151</v>
      </c>
      <c r="Q269" s="197" t="s">
        <v>424</v>
      </c>
      <c r="R269" s="196" t="s">
        <v>423</v>
      </c>
      <c r="S269" s="197">
        <v>38145</v>
      </c>
      <c r="T269" s="197">
        <v>38671</v>
      </c>
      <c r="U269" s="206">
        <v>51</v>
      </c>
      <c r="V269" s="196">
        <v>2</v>
      </c>
      <c r="W269" s="195"/>
      <c r="X269" s="195" t="s">
        <v>42</v>
      </c>
      <c r="Y269" s="196" t="s">
        <v>428</v>
      </c>
      <c r="Z269" s="196" t="s">
        <v>11152</v>
      </c>
      <c r="AA269" s="196" t="s">
        <v>424</v>
      </c>
      <c r="AB269" s="196" t="s">
        <v>424</v>
      </c>
      <c r="AC269" s="196" t="s">
        <v>424</v>
      </c>
      <c r="AD269" s="195"/>
    </row>
    <row r="270" spans="1:30" s="205" customFormat="1" ht="19.5" customHeight="1" x14ac:dyDescent="0.2">
      <c r="A270" s="196">
        <v>257</v>
      </c>
      <c r="B270" s="196">
        <v>3030</v>
      </c>
      <c r="C270" s="196" t="s">
        <v>419</v>
      </c>
      <c r="D270" s="196" t="s">
        <v>10250</v>
      </c>
      <c r="E270" s="196" t="s">
        <v>10251</v>
      </c>
      <c r="F270" s="196" t="s">
        <v>11153</v>
      </c>
      <c r="G270" s="196" t="s">
        <v>423</v>
      </c>
      <c r="H270" s="195" t="s">
        <v>424</v>
      </c>
      <c r="I270" s="196" t="s">
        <v>4753</v>
      </c>
      <c r="J270" s="196" t="s">
        <v>4837</v>
      </c>
      <c r="K270" s="195" t="s">
        <v>424</v>
      </c>
      <c r="L270" s="195" t="s">
        <v>11154</v>
      </c>
      <c r="M270" s="196" t="s">
        <v>424</v>
      </c>
      <c r="N270" s="196" t="s">
        <v>424</v>
      </c>
      <c r="O270" s="196" t="s">
        <v>11155</v>
      </c>
      <c r="P270" s="197">
        <v>38565</v>
      </c>
      <c r="Q270" s="197" t="s">
        <v>11156</v>
      </c>
      <c r="R270" s="196" t="s">
        <v>423</v>
      </c>
      <c r="S270" s="197">
        <v>31351</v>
      </c>
      <c r="T270" s="197">
        <v>38653</v>
      </c>
      <c r="U270" s="206">
        <v>51</v>
      </c>
      <c r="V270" s="196">
        <v>3</v>
      </c>
      <c r="W270" s="195"/>
      <c r="X270" s="195"/>
      <c r="Y270" s="196" t="s">
        <v>428</v>
      </c>
      <c r="Z270" s="196" t="s">
        <v>4413</v>
      </c>
      <c r="AA270" s="196" t="s">
        <v>424</v>
      </c>
      <c r="AB270" s="196" t="s">
        <v>424</v>
      </c>
      <c r="AC270" s="196" t="s">
        <v>424</v>
      </c>
      <c r="AD270" s="195" t="s">
        <v>11157</v>
      </c>
    </row>
    <row r="271" spans="1:30" s="205" customFormat="1" ht="19.5" customHeight="1" x14ac:dyDescent="0.2">
      <c r="A271" s="196">
        <v>258</v>
      </c>
      <c r="B271" s="196">
        <v>3030</v>
      </c>
      <c r="C271" s="196" t="s">
        <v>419</v>
      </c>
      <c r="D271" s="196" t="s">
        <v>10250</v>
      </c>
      <c r="E271" s="196" t="s">
        <v>10251</v>
      </c>
      <c r="F271" s="196" t="s">
        <v>11158</v>
      </c>
      <c r="G271" s="196" t="s">
        <v>423</v>
      </c>
      <c r="H271" s="195" t="s">
        <v>424</v>
      </c>
      <c r="I271" s="196" t="s">
        <v>4753</v>
      </c>
      <c r="J271" s="196" t="s">
        <v>9340</v>
      </c>
      <c r="K271" s="195" t="s">
        <v>424</v>
      </c>
      <c r="L271" s="195" t="s">
        <v>11159</v>
      </c>
      <c r="M271" s="196" t="s">
        <v>424</v>
      </c>
      <c r="N271" s="196" t="s">
        <v>424</v>
      </c>
      <c r="O271" s="196" t="s">
        <v>424</v>
      </c>
      <c r="P271" s="196" t="s">
        <v>424</v>
      </c>
      <c r="Q271" s="196" t="s">
        <v>424</v>
      </c>
      <c r="R271" s="196" t="s">
        <v>423</v>
      </c>
      <c r="S271" s="197">
        <v>38792</v>
      </c>
      <c r="T271" s="197">
        <v>38792</v>
      </c>
      <c r="U271" s="206">
        <v>51</v>
      </c>
      <c r="V271" s="196">
        <v>4</v>
      </c>
      <c r="W271" s="195"/>
      <c r="X271" s="195"/>
      <c r="Y271" s="196" t="s">
        <v>428</v>
      </c>
      <c r="Z271" s="196" t="s">
        <v>1180</v>
      </c>
      <c r="AA271" s="196" t="s">
        <v>424</v>
      </c>
      <c r="AB271" s="196" t="s">
        <v>424</v>
      </c>
      <c r="AC271" s="196" t="s">
        <v>424</v>
      </c>
      <c r="AD271" s="195"/>
    </row>
    <row r="272" spans="1:30" s="205" customFormat="1" ht="19.5" customHeight="1" x14ac:dyDescent="0.2">
      <c r="A272" s="196">
        <v>259</v>
      </c>
      <c r="B272" s="196">
        <v>3030</v>
      </c>
      <c r="C272" s="196" t="s">
        <v>419</v>
      </c>
      <c r="D272" s="196" t="s">
        <v>10250</v>
      </c>
      <c r="E272" s="196" t="s">
        <v>10251</v>
      </c>
      <c r="F272" s="196" t="s">
        <v>11160</v>
      </c>
      <c r="G272" s="196" t="s">
        <v>423</v>
      </c>
      <c r="H272" s="195" t="s">
        <v>424</v>
      </c>
      <c r="I272" s="196" t="s">
        <v>4753</v>
      </c>
      <c r="J272" s="196" t="s">
        <v>9340</v>
      </c>
      <c r="K272" s="195" t="s">
        <v>424</v>
      </c>
      <c r="L272" s="195" t="s">
        <v>11161</v>
      </c>
      <c r="M272" s="196" t="s">
        <v>424</v>
      </c>
      <c r="N272" s="196" t="s">
        <v>11162</v>
      </c>
      <c r="O272" s="196" t="s">
        <v>424</v>
      </c>
      <c r="P272" s="196" t="s">
        <v>10273</v>
      </c>
      <c r="Q272" s="197" t="s">
        <v>424</v>
      </c>
      <c r="R272" s="196" t="s">
        <v>423</v>
      </c>
      <c r="S272" s="197">
        <v>37771</v>
      </c>
      <c r="T272" s="197">
        <v>37694</v>
      </c>
      <c r="U272" s="206">
        <v>51</v>
      </c>
      <c r="V272" s="196">
        <v>5</v>
      </c>
      <c r="W272" s="195"/>
      <c r="X272" s="195"/>
      <c r="Y272" s="196" t="s">
        <v>428</v>
      </c>
      <c r="Z272" s="196" t="s">
        <v>2943</v>
      </c>
      <c r="AA272" s="196" t="s">
        <v>424</v>
      </c>
      <c r="AB272" s="196" t="s">
        <v>424</v>
      </c>
      <c r="AC272" s="196" t="s">
        <v>424</v>
      </c>
      <c r="AD272" s="195" t="s">
        <v>638</v>
      </c>
    </row>
    <row r="273" spans="1:30" s="205" customFormat="1" ht="19.5" customHeight="1" x14ac:dyDescent="0.2">
      <c r="A273" s="196">
        <v>260</v>
      </c>
      <c r="B273" s="196">
        <v>3030</v>
      </c>
      <c r="C273" s="196" t="s">
        <v>419</v>
      </c>
      <c r="D273" s="196" t="s">
        <v>10250</v>
      </c>
      <c r="E273" s="196" t="s">
        <v>10251</v>
      </c>
      <c r="F273" s="196" t="s">
        <v>11163</v>
      </c>
      <c r="G273" s="196" t="s">
        <v>423</v>
      </c>
      <c r="H273" s="195" t="s">
        <v>11164</v>
      </c>
      <c r="I273" s="196" t="s">
        <v>4753</v>
      </c>
      <c r="J273" s="196" t="s">
        <v>4824</v>
      </c>
      <c r="K273" s="195" t="s">
        <v>424</v>
      </c>
      <c r="L273" s="195" t="s">
        <v>11165</v>
      </c>
      <c r="M273" s="196" t="s">
        <v>424</v>
      </c>
      <c r="N273" s="196" t="s">
        <v>424</v>
      </c>
      <c r="O273" s="196" t="s">
        <v>424</v>
      </c>
      <c r="P273" s="196" t="s">
        <v>10273</v>
      </c>
      <c r="Q273" s="197" t="s">
        <v>424</v>
      </c>
      <c r="R273" s="196" t="s">
        <v>423</v>
      </c>
      <c r="S273" s="197">
        <v>37771</v>
      </c>
      <c r="T273" s="197">
        <v>37987</v>
      </c>
      <c r="U273" s="206">
        <v>51</v>
      </c>
      <c r="V273" s="196">
        <v>6</v>
      </c>
      <c r="W273" s="195"/>
      <c r="X273" s="195" t="s">
        <v>192</v>
      </c>
      <c r="Y273" s="196" t="s">
        <v>428</v>
      </c>
      <c r="Z273" s="196" t="s">
        <v>466</v>
      </c>
      <c r="AA273" s="196" t="s">
        <v>424</v>
      </c>
      <c r="AB273" s="196" t="s">
        <v>424</v>
      </c>
      <c r="AC273" s="196" t="s">
        <v>424</v>
      </c>
      <c r="AD273" s="195"/>
    </row>
    <row r="274" spans="1:30" s="205" customFormat="1" ht="19.5" customHeight="1" x14ac:dyDescent="0.2">
      <c r="A274" s="196">
        <v>261</v>
      </c>
      <c r="B274" s="196">
        <v>3030</v>
      </c>
      <c r="C274" s="196" t="s">
        <v>419</v>
      </c>
      <c r="D274" s="196" t="s">
        <v>10250</v>
      </c>
      <c r="E274" s="196" t="s">
        <v>10251</v>
      </c>
      <c r="F274" s="196" t="s">
        <v>11163</v>
      </c>
      <c r="G274" s="196" t="s">
        <v>423</v>
      </c>
      <c r="H274" s="195" t="s">
        <v>424</v>
      </c>
      <c r="I274" s="196" t="s">
        <v>4753</v>
      </c>
      <c r="J274" s="196" t="s">
        <v>4824</v>
      </c>
      <c r="K274" s="195" t="s">
        <v>424</v>
      </c>
      <c r="L274" s="195" t="s">
        <v>11165</v>
      </c>
      <c r="M274" s="196" t="s">
        <v>424</v>
      </c>
      <c r="N274" s="196" t="s">
        <v>424</v>
      </c>
      <c r="O274" s="196" t="s">
        <v>424</v>
      </c>
      <c r="P274" s="196" t="s">
        <v>10273</v>
      </c>
      <c r="Q274" s="197" t="s">
        <v>424</v>
      </c>
      <c r="R274" s="196" t="s">
        <v>423</v>
      </c>
      <c r="S274" s="197">
        <v>37987</v>
      </c>
      <c r="T274" s="197">
        <v>37987</v>
      </c>
      <c r="U274" s="206">
        <v>51</v>
      </c>
      <c r="V274" s="196">
        <v>7</v>
      </c>
      <c r="W274" s="195"/>
      <c r="X274" s="195" t="s">
        <v>193</v>
      </c>
      <c r="Y274" s="196" t="s">
        <v>428</v>
      </c>
      <c r="Z274" s="196" t="s">
        <v>6430</v>
      </c>
      <c r="AA274" s="196" t="s">
        <v>424</v>
      </c>
      <c r="AB274" s="196" t="s">
        <v>424</v>
      </c>
      <c r="AC274" s="196" t="s">
        <v>424</v>
      </c>
      <c r="AD274" s="195"/>
    </row>
    <row r="275" spans="1:30" s="205" customFormat="1" ht="19.5" customHeight="1" x14ac:dyDescent="0.2">
      <c r="A275" s="196">
        <v>262</v>
      </c>
      <c r="B275" s="196">
        <v>3030</v>
      </c>
      <c r="C275" s="196" t="s">
        <v>419</v>
      </c>
      <c r="D275" s="196" t="s">
        <v>10250</v>
      </c>
      <c r="E275" s="196" t="s">
        <v>10251</v>
      </c>
      <c r="F275" s="196" t="s">
        <v>11163</v>
      </c>
      <c r="G275" s="196" t="s">
        <v>423</v>
      </c>
      <c r="H275" s="195" t="s">
        <v>424</v>
      </c>
      <c r="I275" s="196" t="s">
        <v>4753</v>
      </c>
      <c r="J275" s="196" t="s">
        <v>4824</v>
      </c>
      <c r="K275" s="195" t="s">
        <v>424</v>
      </c>
      <c r="L275" s="195" t="s">
        <v>11165</v>
      </c>
      <c r="M275" s="196" t="s">
        <v>424</v>
      </c>
      <c r="N275" s="196" t="s">
        <v>11166</v>
      </c>
      <c r="O275" s="196" t="s">
        <v>11167</v>
      </c>
      <c r="P275" s="207">
        <v>39064</v>
      </c>
      <c r="Q275" s="197" t="s">
        <v>424</v>
      </c>
      <c r="R275" s="196" t="s">
        <v>423</v>
      </c>
      <c r="S275" s="197">
        <v>37987</v>
      </c>
      <c r="T275" s="197">
        <v>39098</v>
      </c>
      <c r="U275" s="206">
        <v>51</v>
      </c>
      <c r="V275" s="196">
        <v>8</v>
      </c>
      <c r="W275" s="195"/>
      <c r="X275" s="195" t="s">
        <v>5854</v>
      </c>
      <c r="Y275" s="196" t="s">
        <v>428</v>
      </c>
      <c r="Z275" s="196" t="s">
        <v>11168</v>
      </c>
      <c r="AA275" s="196" t="s">
        <v>424</v>
      </c>
      <c r="AB275" s="196" t="s">
        <v>424</v>
      </c>
      <c r="AC275" s="196" t="s">
        <v>424</v>
      </c>
      <c r="AD275" s="195" t="s">
        <v>11169</v>
      </c>
    </row>
    <row r="276" spans="1:30" s="205" customFormat="1" ht="19.5" customHeight="1" x14ac:dyDescent="0.2">
      <c r="A276" s="196">
        <v>263</v>
      </c>
      <c r="B276" s="196">
        <v>3030</v>
      </c>
      <c r="C276" s="196" t="s">
        <v>419</v>
      </c>
      <c r="D276" s="196" t="s">
        <v>10250</v>
      </c>
      <c r="E276" s="196" t="s">
        <v>10251</v>
      </c>
      <c r="F276" s="196" t="s">
        <v>11170</v>
      </c>
      <c r="G276" s="196" t="s">
        <v>423</v>
      </c>
      <c r="H276" s="195" t="s">
        <v>11171</v>
      </c>
      <c r="I276" s="196" t="s">
        <v>4753</v>
      </c>
      <c r="J276" s="196" t="s">
        <v>4824</v>
      </c>
      <c r="K276" s="195" t="s">
        <v>11172</v>
      </c>
      <c r="L276" s="195" t="s">
        <v>11173</v>
      </c>
      <c r="M276" s="196" t="s">
        <v>424</v>
      </c>
      <c r="N276" s="196" t="s">
        <v>11174</v>
      </c>
      <c r="O276" s="196" t="s">
        <v>11175</v>
      </c>
      <c r="P276" s="207">
        <v>37613</v>
      </c>
      <c r="Q276" s="197" t="s">
        <v>424</v>
      </c>
      <c r="R276" s="196" t="s">
        <v>423</v>
      </c>
      <c r="S276" s="197">
        <v>37098</v>
      </c>
      <c r="T276" s="197">
        <v>37499</v>
      </c>
      <c r="U276" s="206">
        <v>52</v>
      </c>
      <c r="V276" s="196">
        <v>1</v>
      </c>
      <c r="W276" s="195"/>
      <c r="X276" s="195" t="s">
        <v>15</v>
      </c>
      <c r="Y276" s="196" t="s">
        <v>428</v>
      </c>
      <c r="Z276" s="196" t="s">
        <v>740</v>
      </c>
      <c r="AA276" s="196" t="s">
        <v>424</v>
      </c>
      <c r="AB276" s="196" t="s">
        <v>424</v>
      </c>
      <c r="AC276" s="196" t="s">
        <v>424</v>
      </c>
      <c r="AD276" s="195"/>
    </row>
    <row r="277" spans="1:30" s="205" customFormat="1" ht="19.5" customHeight="1" x14ac:dyDescent="0.2">
      <c r="A277" s="196">
        <v>264</v>
      </c>
      <c r="B277" s="196">
        <v>3030</v>
      </c>
      <c r="C277" s="196" t="s">
        <v>419</v>
      </c>
      <c r="D277" s="196" t="s">
        <v>10250</v>
      </c>
      <c r="E277" s="196" t="s">
        <v>10251</v>
      </c>
      <c r="F277" s="196" t="s">
        <v>11170</v>
      </c>
      <c r="G277" s="196" t="s">
        <v>423</v>
      </c>
      <c r="H277" s="195" t="s">
        <v>424</v>
      </c>
      <c r="I277" s="196" t="s">
        <v>4753</v>
      </c>
      <c r="J277" s="196" t="s">
        <v>4824</v>
      </c>
      <c r="K277" s="195" t="s">
        <v>11172</v>
      </c>
      <c r="L277" s="195" t="s">
        <v>11173</v>
      </c>
      <c r="M277" s="196" t="s">
        <v>424</v>
      </c>
      <c r="N277" s="196" t="s">
        <v>11176</v>
      </c>
      <c r="O277" s="196" t="s">
        <v>11175</v>
      </c>
      <c r="P277" s="207">
        <v>37613</v>
      </c>
      <c r="Q277" s="197" t="s">
        <v>11177</v>
      </c>
      <c r="R277" s="196" t="s">
        <v>423</v>
      </c>
      <c r="S277" s="197">
        <v>37499</v>
      </c>
      <c r="T277" s="197">
        <v>37651</v>
      </c>
      <c r="U277" s="206">
        <v>52</v>
      </c>
      <c r="V277" s="196">
        <v>2</v>
      </c>
      <c r="W277" s="195"/>
      <c r="X277" s="195" t="s">
        <v>42</v>
      </c>
      <c r="Y277" s="196" t="s">
        <v>428</v>
      </c>
      <c r="Z277" s="196" t="s">
        <v>11178</v>
      </c>
      <c r="AA277" s="196" t="s">
        <v>424</v>
      </c>
      <c r="AB277" s="196" t="s">
        <v>424</v>
      </c>
      <c r="AC277" s="196" t="s">
        <v>424</v>
      </c>
      <c r="AD277" s="195" t="s">
        <v>11179</v>
      </c>
    </row>
    <row r="278" spans="1:30" s="205" customFormat="1" ht="19.5" customHeight="1" x14ac:dyDescent="0.2">
      <c r="A278" s="196">
        <v>265</v>
      </c>
      <c r="B278" s="196">
        <v>3030</v>
      </c>
      <c r="C278" s="196" t="s">
        <v>419</v>
      </c>
      <c r="D278" s="196" t="s">
        <v>10250</v>
      </c>
      <c r="E278" s="196" t="s">
        <v>10251</v>
      </c>
      <c r="F278" s="196" t="s">
        <v>11180</v>
      </c>
      <c r="G278" s="196" t="s">
        <v>423</v>
      </c>
      <c r="H278" s="195" t="s">
        <v>11181</v>
      </c>
      <c r="I278" s="196" t="s">
        <v>4753</v>
      </c>
      <c r="J278" s="196" t="s">
        <v>4824</v>
      </c>
      <c r="K278" s="195" t="s">
        <v>424</v>
      </c>
      <c r="L278" s="195" t="s">
        <v>11182</v>
      </c>
      <c r="M278" s="196" t="s">
        <v>424</v>
      </c>
      <c r="N278" s="196" t="s">
        <v>424</v>
      </c>
      <c r="O278" s="196" t="s">
        <v>424</v>
      </c>
      <c r="P278" s="196" t="s">
        <v>10273</v>
      </c>
      <c r="Q278" s="197" t="s">
        <v>424</v>
      </c>
      <c r="R278" s="196" t="s">
        <v>423</v>
      </c>
      <c r="S278" s="197">
        <v>36490</v>
      </c>
      <c r="T278" s="197">
        <v>36779</v>
      </c>
      <c r="U278" s="206">
        <v>52</v>
      </c>
      <c r="V278" s="196">
        <v>3</v>
      </c>
      <c r="W278" s="195"/>
      <c r="X278" s="195" t="s">
        <v>15</v>
      </c>
      <c r="Y278" s="196" t="s">
        <v>428</v>
      </c>
      <c r="Z278" s="196" t="s">
        <v>880</v>
      </c>
      <c r="AA278" s="196" t="s">
        <v>424</v>
      </c>
      <c r="AB278" s="196" t="s">
        <v>424</v>
      </c>
      <c r="AC278" s="196" t="s">
        <v>424</v>
      </c>
      <c r="AD278" s="195"/>
    </row>
    <row r="279" spans="1:30" s="205" customFormat="1" ht="19.5" customHeight="1" x14ac:dyDescent="0.2">
      <c r="A279" s="196">
        <v>266</v>
      </c>
      <c r="B279" s="196">
        <v>3030</v>
      </c>
      <c r="C279" s="196" t="s">
        <v>419</v>
      </c>
      <c r="D279" s="196" t="s">
        <v>10250</v>
      </c>
      <c r="E279" s="196" t="s">
        <v>10251</v>
      </c>
      <c r="F279" s="196" t="s">
        <v>11180</v>
      </c>
      <c r="G279" s="196" t="s">
        <v>423</v>
      </c>
      <c r="H279" s="195" t="s">
        <v>424</v>
      </c>
      <c r="I279" s="196" t="s">
        <v>4753</v>
      </c>
      <c r="J279" s="195" t="s">
        <v>4824</v>
      </c>
      <c r="K279" s="195" t="s">
        <v>11183</v>
      </c>
      <c r="L279" s="195" t="s">
        <v>11182</v>
      </c>
      <c r="M279" s="196" t="s">
        <v>424</v>
      </c>
      <c r="N279" s="196" t="s">
        <v>424</v>
      </c>
      <c r="O279" s="196" t="s">
        <v>424</v>
      </c>
      <c r="P279" s="196" t="s">
        <v>10273</v>
      </c>
      <c r="Q279" s="197" t="s">
        <v>424</v>
      </c>
      <c r="R279" s="196" t="s">
        <v>423</v>
      </c>
      <c r="S279" s="197">
        <v>37073</v>
      </c>
      <c r="T279" s="197">
        <v>37323</v>
      </c>
      <c r="U279" s="206">
        <v>52</v>
      </c>
      <c r="V279" s="196">
        <v>4</v>
      </c>
      <c r="W279" s="195"/>
      <c r="X279" s="195" t="s">
        <v>42</v>
      </c>
      <c r="Y279" s="196" t="s">
        <v>428</v>
      </c>
      <c r="Z279" s="196" t="s">
        <v>11184</v>
      </c>
      <c r="AA279" s="196" t="s">
        <v>424</v>
      </c>
      <c r="AB279" s="196" t="s">
        <v>424</v>
      </c>
      <c r="AC279" s="196" t="s">
        <v>424</v>
      </c>
      <c r="AD279" s="195"/>
    </row>
    <row r="280" spans="1:30" s="205" customFormat="1" ht="19.5" customHeight="1" x14ac:dyDescent="0.2">
      <c r="A280" s="196">
        <v>267</v>
      </c>
      <c r="B280" s="196">
        <v>3030</v>
      </c>
      <c r="C280" s="196" t="s">
        <v>419</v>
      </c>
      <c r="D280" s="196" t="s">
        <v>10250</v>
      </c>
      <c r="E280" s="196" t="s">
        <v>10251</v>
      </c>
      <c r="F280" s="196" t="s">
        <v>11185</v>
      </c>
      <c r="G280" s="196" t="s">
        <v>423</v>
      </c>
      <c r="H280" s="195" t="s">
        <v>11186</v>
      </c>
      <c r="I280" s="196" t="s">
        <v>4753</v>
      </c>
      <c r="J280" s="195" t="s">
        <v>4824</v>
      </c>
      <c r="K280" s="195" t="s">
        <v>424</v>
      </c>
      <c r="L280" s="195" t="s">
        <v>11187</v>
      </c>
      <c r="M280" s="196" t="s">
        <v>424</v>
      </c>
      <c r="N280" s="196" t="s">
        <v>424</v>
      </c>
      <c r="O280" s="196" t="s">
        <v>424</v>
      </c>
      <c r="P280" s="196" t="s">
        <v>10273</v>
      </c>
      <c r="Q280" s="197" t="s">
        <v>424</v>
      </c>
      <c r="R280" s="196" t="s">
        <v>423</v>
      </c>
      <c r="S280" s="197">
        <v>24450</v>
      </c>
      <c r="T280" s="197">
        <v>35738</v>
      </c>
      <c r="U280" s="206">
        <v>52</v>
      </c>
      <c r="V280" s="196">
        <v>5</v>
      </c>
      <c r="W280" s="195"/>
      <c r="X280" s="195" t="s">
        <v>158</v>
      </c>
      <c r="Y280" s="196" t="s">
        <v>428</v>
      </c>
      <c r="Z280" s="196" t="s">
        <v>680</v>
      </c>
      <c r="AA280" s="196" t="s">
        <v>424</v>
      </c>
      <c r="AB280" s="196" t="s">
        <v>424</v>
      </c>
      <c r="AC280" s="196" t="s">
        <v>424</v>
      </c>
      <c r="AD280" s="195"/>
    </row>
    <row r="281" spans="1:30" s="205" customFormat="1" ht="19.5" customHeight="1" x14ac:dyDescent="0.2">
      <c r="A281" s="196">
        <v>268</v>
      </c>
      <c r="B281" s="196">
        <v>3030</v>
      </c>
      <c r="C281" s="196" t="s">
        <v>419</v>
      </c>
      <c r="D281" s="196" t="s">
        <v>10250</v>
      </c>
      <c r="E281" s="196" t="s">
        <v>10251</v>
      </c>
      <c r="F281" s="196" t="s">
        <v>11185</v>
      </c>
      <c r="G281" s="196" t="s">
        <v>423</v>
      </c>
      <c r="H281" s="195" t="s">
        <v>11186</v>
      </c>
      <c r="I281" s="196" t="s">
        <v>4753</v>
      </c>
      <c r="J281" s="195" t="s">
        <v>4824</v>
      </c>
      <c r="K281" s="195" t="s">
        <v>424</v>
      </c>
      <c r="L281" s="195" t="s">
        <v>11187</v>
      </c>
      <c r="M281" s="196" t="s">
        <v>424</v>
      </c>
      <c r="N281" s="196" t="s">
        <v>424</v>
      </c>
      <c r="O281" s="196" t="s">
        <v>11188</v>
      </c>
      <c r="P281" s="207">
        <v>35782</v>
      </c>
      <c r="Q281" s="197" t="s">
        <v>11189</v>
      </c>
      <c r="R281" s="196" t="s">
        <v>423</v>
      </c>
      <c r="S281" s="197">
        <v>35738</v>
      </c>
      <c r="T281" s="197">
        <v>35912</v>
      </c>
      <c r="U281" s="206">
        <v>53</v>
      </c>
      <c r="V281" s="196">
        <v>1</v>
      </c>
      <c r="W281" s="195"/>
      <c r="X281" s="195" t="s">
        <v>159</v>
      </c>
      <c r="Y281" s="196" t="s">
        <v>428</v>
      </c>
      <c r="Z281" s="196" t="s">
        <v>11190</v>
      </c>
      <c r="AA281" s="196" t="s">
        <v>424</v>
      </c>
      <c r="AB281" s="196" t="s">
        <v>424</v>
      </c>
      <c r="AC281" s="196" t="s">
        <v>424</v>
      </c>
      <c r="AD281" s="195" t="s">
        <v>11179</v>
      </c>
    </row>
    <row r="282" spans="1:30" s="205" customFormat="1" ht="19.5" customHeight="1" x14ac:dyDescent="0.2">
      <c r="A282" s="196">
        <v>269</v>
      </c>
      <c r="B282" s="196">
        <v>3030</v>
      </c>
      <c r="C282" s="196" t="s">
        <v>419</v>
      </c>
      <c r="D282" s="196" t="s">
        <v>10250</v>
      </c>
      <c r="E282" s="196" t="s">
        <v>10251</v>
      </c>
      <c r="F282" s="196" t="s">
        <v>11185</v>
      </c>
      <c r="G282" s="196" t="s">
        <v>423</v>
      </c>
      <c r="H282" s="195" t="s">
        <v>11186</v>
      </c>
      <c r="I282" s="196" t="s">
        <v>4753</v>
      </c>
      <c r="J282" s="195" t="s">
        <v>4824</v>
      </c>
      <c r="K282" s="195" t="s">
        <v>424</v>
      </c>
      <c r="L282" s="195" t="s">
        <v>11187</v>
      </c>
      <c r="M282" s="196" t="s">
        <v>424</v>
      </c>
      <c r="N282" s="196" t="s">
        <v>424</v>
      </c>
      <c r="O282" s="196" t="s">
        <v>11191</v>
      </c>
      <c r="P282" s="207">
        <v>36158</v>
      </c>
      <c r="Q282" s="197" t="s">
        <v>424</v>
      </c>
      <c r="R282" s="196" t="s">
        <v>423</v>
      </c>
      <c r="S282" s="197">
        <v>35913</v>
      </c>
      <c r="T282" s="197">
        <v>36613</v>
      </c>
      <c r="U282" s="206">
        <v>53</v>
      </c>
      <c r="V282" s="196">
        <v>2</v>
      </c>
      <c r="W282" s="195"/>
      <c r="X282" s="195" t="s">
        <v>160</v>
      </c>
      <c r="Y282" s="196" t="s">
        <v>428</v>
      </c>
      <c r="Z282" s="196" t="s">
        <v>11192</v>
      </c>
      <c r="AA282" s="196" t="s">
        <v>424</v>
      </c>
      <c r="AB282" s="196" t="s">
        <v>424</v>
      </c>
      <c r="AC282" s="196" t="s">
        <v>424</v>
      </c>
      <c r="AD282" s="195"/>
    </row>
    <row r="283" spans="1:30" s="205" customFormat="1" ht="19.5" customHeight="1" x14ac:dyDescent="0.2">
      <c r="A283" s="196">
        <v>270</v>
      </c>
      <c r="B283" s="196">
        <v>3030</v>
      </c>
      <c r="C283" s="196" t="s">
        <v>419</v>
      </c>
      <c r="D283" s="196" t="s">
        <v>10250</v>
      </c>
      <c r="E283" s="196" t="s">
        <v>10251</v>
      </c>
      <c r="F283" s="196" t="s">
        <v>11185</v>
      </c>
      <c r="G283" s="196" t="s">
        <v>423</v>
      </c>
      <c r="H283" s="195" t="s">
        <v>11186</v>
      </c>
      <c r="I283" s="196" t="s">
        <v>4753</v>
      </c>
      <c r="J283" s="196" t="s">
        <v>4824</v>
      </c>
      <c r="K283" s="195" t="s">
        <v>424</v>
      </c>
      <c r="L283" s="195" t="s">
        <v>11187</v>
      </c>
      <c r="M283" s="196" t="s">
        <v>424</v>
      </c>
      <c r="N283" s="196" t="s">
        <v>424</v>
      </c>
      <c r="O283" s="196" t="s">
        <v>11193</v>
      </c>
      <c r="P283" s="207">
        <v>36669</v>
      </c>
      <c r="Q283" s="197" t="s">
        <v>424</v>
      </c>
      <c r="R283" s="196" t="s">
        <v>423</v>
      </c>
      <c r="S283" s="197">
        <v>36616</v>
      </c>
      <c r="T283" s="197">
        <v>38018</v>
      </c>
      <c r="U283" s="206">
        <v>53</v>
      </c>
      <c r="V283" s="196">
        <v>3</v>
      </c>
      <c r="W283" s="195"/>
      <c r="X283" s="195" t="s">
        <v>162</v>
      </c>
      <c r="Y283" s="196" t="s">
        <v>428</v>
      </c>
      <c r="Z283" s="196" t="s">
        <v>11194</v>
      </c>
      <c r="AA283" s="196" t="s">
        <v>424</v>
      </c>
      <c r="AB283" s="196" t="s">
        <v>424</v>
      </c>
      <c r="AC283" s="196" t="s">
        <v>424</v>
      </c>
      <c r="AD283" s="195" t="s">
        <v>6030</v>
      </c>
    </row>
    <row r="284" spans="1:30" s="205" customFormat="1" ht="19.5" customHeight="1" x14ac:dyDescent="0.2">
      <c r="A284" s="196">
        <v>271</v>
      </c>
      <c r="B284" s="196">
        <v>3030</v>
      </c>
      <c r="C284" s="196" t="s">
        <v>419</v>
      </c>
      <c r="D284" s="196" t="s">
        <v>10250</v>
      </c>
      <c r="E284" s="196" t="s">
        <v>10251</v>
      </c>
      <c r="F284" s="196" t="s">
        <v>11195</v>
      </c>
      <c r="G284" s="196" t="s">
        <v>423</v>
      </c>
      <c r="H284" s="195" t="s">
        <v>11196</v>
      </c>
      <c r="I284" s="196" t="s">
        <v>4753</v>
      </c>
      <c r="J284" s="196" t="s">
        <v>8438</v>
      </c>
      <c r="K284" s="195" t="s">
        <v>2145</v>
      </c>
      <c r="L284" s="195" t="s">
        <v>11197</v>
      </c>
      <c r="M284" s="196" t="s">
        <v>424</v>
      </c>
      <c r="N284" s="196" t="s">
        <v>11198</v>
      </c>
      <c r="O284" s="196" t="s">
        <v>11199</v>
      </c>
      <c r="P284" s="196" t="s">
        <v>11200</v>
      </c>
      <c r="Q284" s="197" t="s">
        <v>11201</v>
      </c>
      <c r="R284" s="196" t="s">
        <v>423</v>
      </c>
      <c r="S284" s="197">
        <v>35935</v>
      </c>
      <c r="T284" s="197">
        <v>36468</v>
      </c>
      <c r="U284" s="206">
        <v>53</v>
      </c>
      <c r="V284" s="196">
        <v>4</v>
      </c>
      <c r="W284" s="195"/>
      <c r="X284" s="195" t="s">
        <v>15</v>
      </c>
      <c r="Y284" s="196" t="s">
        <v>428</v>
      </c>
      <c r="Z284" s="196" t="s">
        <v>1280</v>
      </c>
      <c r="AA284" s="196" t="s">
        <v>424</v>
      </c>
      <c r="AB284" s="196" t="s">
        <v>424</v>
      </c>
      <c r="AC284" s="196" t="s">
        <v>424</v>
      </c>
      <c r="AD284" s="195"/>
    </row>
    <row r="285" spans="1:30" s="205" customFormat="1" ht="19.5" customHeight="1" x14ac:dyDescent="0.2">
      <c r="A285" s="196">
        <v>272</v>
      </c>
      <c r="B285" s="196">
        <v>3030</v>
      </c>
      <c r="C285" s="196" t="s">
        <v>419</v>
      </c>
      <c r="D285" s="196" t="s">
        <v>10250</v>
      </c>
      <c r="E285" s="196" t="s">
        <v>10251</v>
      </c>
      <c r="F285" s="196" t="s">
        <v>11195</v>
      </c>
      <c r="G285" s="196" t="s">
        <v>423</v>
      </c>
      <c r="H285" s="195" t="s">
        <v>11196</v>
      </c>
      <c r="I285" s="196" t="s">
        <v>4753</v>
      </c>
      <c r="J285" s="196" t="s">
        <v>8438</v>
      </c>
      <c r="K285" s="195" t="s">
        <v>2145</v>
      </c>
      <c r="L285" s="195" t="s">
        <v>11197</v>
      </c>
      <c r="M285" s="196" t="s">
        <v>424</v>
      </c>
      <c r="N285" s="196" t="s">
        <v>11198</v>
      </c>
      <c r="O285" s="196" t="s">
        <v>11202</v>
      </c>
      <c r="P285" s="207">
        <v>36851</v>
      </c>
      <c r="Q285" s="197" t="s">
        <v>11203</v>
      </c>
      <c r="R285" s="196" t="s">
        <v>423</v>
      </c>
      <c r="S285" s="197">
        <v>36468</v>
      </c>
      <c r="T285" s="197">
        <v>36964</v>
      </c>
      <c r="U285" s="206">
        <v>53</v>
      </c>
      <c r="V285" s="196">
        <v>5</v>
      </c>
      <c r="W285" s="195"/>
      <c r="X285" s="195" t="s">
        <v>42</v>
      </c>
      <c r="Y285" s="196" t="s">
        <v>428</v>
      </c>
      <c r="Z285" s="196" t="s">
        <v>11204</v>
      </c>
      <c r="AA285" s="196" t="s">
        <v>424</v>
      </c>
      <c r="AB285" s="196" t="s">
        <v>424</v>
      </c>
      <c r="AC285" s="196" t="s">
        <v>424</v>
      </c>
      <c r="AD285" s="195" t="s">
        <v>11205</v>
      </c>
    </row>
    <row r="286" spans="1:30" s="205" customFormat="1" ht="19.5" customHeight="1" x14ac:dyDescent="0.2">
      <c r="A286" s="196">
        <v>273</v>
      </c>
      <c r="B286" s="196">
        <v>3030</v>
      </c>
      <c r="C286" s="196" t="s">
        <v>419</v>
      </c>
      <c r="D286" s="196" t="s">
        <v>10250</v>
      </c>
      <c r="E286" s="196" t="s">
        <v>10251</v>
      </c>
      <c r="F286" s="196" t="s">
        <v>11195</v>
      </c>
      <c r="G286" s="196" t="s">
        <v>423</v>
      </c>
      <c r="H286" s="195" t="s">
        <v>424</v>
      </c>
      <c r="I286" s="196" t="s">
        <v>4753</v>
      </c>
      <c r="J286" s="196" t="s">
        <v>8438</v>
      </c>
      <c r="K286" s="195" t="s">
        <v>424</v>
      </c>
      <c r="L286" s="195" t="s">
        <v>11206</v>
      </c>
      <c r="M286" s="196" t="s">
        <v>424</v>
      </c>
      <c r="N286" s="196" t="s">
        <v>424</v>
      </c>
      <c r="O286" s="196" t="s">
        <v>11207</v>
      </c>
      <c r="P286" s="197">
        <v>36878</v>
      </c>
      <c r="Q286" s="197" t="s">
        <v>424</v>
      </c>
      <c r="R286" s="196" t="s">
        <v>423</v>
      </c>
      <c r="S286" s="197">
        <v>36878</v>
      </c>
      <c r="T286" s="197">
        <v>36878</v>
      </c>
      <c r="U286" s="206">
        <v>53</v>
      </c>
      <c r="V286" s="196">
        <v>6</v>
      </c>
      <c r="W286" s="195"/>
      <c r="X286" s="195"/>
      <c r="Y286" s="196" t="s">
        <v>428</v>
      </c>
      <c r="Z286" s="196" t="s">
        <v>1249</v>
      </c>
      <c r="AA286" s="196" t="s">
        <v>424</v>
      </c>
      <c r="AB286" s="196" t="s">
        <v>424</v>
      </c>
      <c r="AC286" s="196" t="s">
        <v>424</v>
      </c>
      <c r="AD286" s="195"/>
    </row>
    <row r="287" spans="1:30" s="205" customFormat="1" ht="19.5" customHeight="1" x14ac:dyDescent="0.2">
      <c r="A287" s="196">
        <v>274</v>
      </c>
      <c r="B287" s="196">
        <v>3030</v>
      </c>
      <c r="C287" s="196" t="s">
        <v>419</v>
      </c>
      <c r="D287" s="196" t="s">
        <v>10250</v>
      </c>
      <c r="E287" s="196" t="s">
        <v>10251</v>
      </c>
      <c r="F287" s="196" t="s">
        <v>11208</v>
      </c>
      <c r="G287" s="196" t="s">
        <v>423</v>
      </c>
      <c r="H287" s="195" t="s">
        <v>424</v>
      </c>
      <c r="I287" s="196" t="s">
        <v>4753</v>
      </c>
      <c r="J287" s="196" t="s">
        <v>4824</v>
      </c>
      <c r="K287" s="195" t="s">
        <v>424</v>
      </c>
      <c r="L287" s="195" t="s">
        <v>11209</v>
      </c>
      <c r="M287" s="196" t="s">
        <v>424</v>
      </c>
      <c r="N287" s="196" t="s">
        <v>11210</v>
      </c>
      <c r="O287" s="196" t="s">
        <v>11211</v>
      </c>
      <c r="P287" s="207">
        <v>38503</v>
      </c>
      <c r="Q287" s="197" t="s">
        <v>424</v>
      </c>
      <c r="R287" s="196" t="s">
        <v>423</v>
      </c>
      <c r="S287" s="197">
        <v>37391</v>
      </c>
      <c r="T287" s="197">
        <v>37391</v>
      </c>
      <c r="U287" s="206">
        <v>54</v>
      </c>
      <c r="V287" s="196">
        <v>1</v>
      </c>
      <c r="W287" s="195"/>
      <c r="X287" s="195" t="s">
        <v>15</v>
      </c>
      <c r="Y287" s="196" t="s">
        <v>428</v>
      </c>
      <c r="Z287" s="196" t="s">
        <v>740</v>
      </c>
      <c r="AA287" s="196" t="s">
        <v>424</v>
      </c>
      <c r="AB287" s="196" t="s">
        <v>424</v>
      </c>
      <c r="AC287" s="196" t="s">
        <v>424</v>
      </c>
      <c r="AD287" s="195"/>
    </row>
    <row r="288" spans="1:30" s="205" customFormat="1" ht="19.5" customHeight="1" x14ac:dyDescent="0.2">
      <c r="A288" s="196">
        <v>275</v>
      </c>
      <c r="B288" s="196">
        <v>3030</v>
      </c>
      <c r="C288" s="196" t="s">
        <v>419</v>
      </c>
      <c r="D288" s="196" t="s">
        <v>10250</v>
      </c>
      <c r="E288" s="196" t="s">
        <v>10251</v>
      </c>
      <c r="F288" s="196" t="s">
        <v>11208</v>
      </c>
      <c r="G288" s="196" t="s">
        <v>423</v>
      </c>
      <c r="H288" s="195" t="s">
        <v>424</v>
      </c>
      <c r="I288" s="196" t="s">
        <v>4753</v>
      </c>
      <c r="J288" s="196" t="s">
        <v>4824</v>
      </c>
      <c r="K288" s="195" t="s">
        <v>391</v>
      </c>
      <c r="L288" s="195" t="s">
        <v>11209</v>
      </c>
      <c r="M288" s="196" t="s">
        <v>424</v>
      </c>
      <c r="N288" s="196" t="s">
        <v>11212</v>
      </c>
      <c r="O288" s="196" t="s">
        <v>11213</v>
      </c>
      <c r="P288" s="197">
        <v>38503</v>
      </c>
      <c r="Q288" s="197" t="s">
        <v>11214</v>
      </c>
      <c r="R288" s="196" t="s">
        <v>423</v>
      </c>
      <c r="S288" s="197">
        <v>37391</v>
      </c>
      <c r="T288" s="197">
        <v>38882</v>
      </c>
      <c r="U288" s="206">
        <v>54</v>
      </c>
      <c r="V288" s="196">
        <v>2</v>
      </c>
      <c r="W288" s="195"/>
      <c r="X288" s="195" t="s">
        <v>42</v>
      </c>
      <c r="Y288" s="196" t="s">
        <v>428</v>
      </c>
      <c r="Z288" s="196" t="s">
        <v>11215</v>
      </c>
      <c r="AA288" s="196" t="s">
        <v>424</v>
      </c>
      <c r="AB288" s="196" t="s">
        <v>424</v>
      </c>
      <c r="AC288" s="196" t="s">
        <v>424</v>
      </c>
      <c r="AD288" s="195" t="s">
        <v>11216</v>
      </c>
    </row>
    <row r="289" spans="1:30" s="205" customFormat="1" ht="19.5" customHeight="1" x14ac:dyDescent="0.2">
      <c r="A289" s="196">
        <v>276</v>
      </c>
      <c r="B289" s="196">
        <v>3030</v>
      </c>
      <c r="C289" s="196" t="s">
        <v>419</v>
      </c>
      <c r="D289" s="196" t="s">
        <v>10250</v>
      </c>
      <c r="E289" s="196" t="s">
        <v>10251</v>
      </c>
      <c r="F289" s="196" t="s">
        <v>11217</v>
      </c>
      <c r="G289" s="196" t="s">
        <v>423</v>
      </c>
      <c r="H289" s="195" t="s">
        <v>424</v>
      </c>
      <c r="I289" s="196" t="s">
        <v>4753</v>
      </c>
      <c r="J289" s="196" t="s">
        <v>9340</v>
      </c>
      <c r="K289" s="195" t="s">
        <v>424</v>
      </c>
      <c r="L289" s="195" t="s">
        <v>11218</v>
      </c>
      <c r="M289" s="196" t="s">
        <v>424</v>
      </c>
      <c r="N289" s="196" t="s">
        <v>424</v>
      </c>
      <c r="O289" s="196" t="s">
        <v>11219</v>
      </c>
      <c r="P289" s="207">
        <v>38266</v>
      </c>
      <c r="Q289" s="197" t="s">
        <v>11220</v>
      </c>
      <c r="R289" s="196" t="s">
        <v>423</v>
      </c>
      <c r="S289" s="197">
        <v>36825</v>
      </c>
      <c r="T289" s="197">
        <v>36825</v>
      </c>
      <c r="U289" s="206">
        <v>54</v>
      </c>
      <c r="V289" s="196">
        <v>3</v>
      </c>
      <c r="W289" s="195"/>
      <c r="X289" s="195" t="s">
        <v>15</v>
      </c>
      <c r="Y289" s="196" t="s">
        <v>428</v>
      </c>
      <c r="Z289" s="196" t="s">
        <v>740</v>
      </c>
      <c r="AA289" s="196" t="s">
        <v>424</v>
      </c>
      <c r="AB289" s="196" t="s">
        <v>424</v>
      </c>
      <c r="AC289" s="196" t="s">
        <v>424</v>
      </c>
      <c r="AD289" s="195"/>
    </row>
    <row r="290" spans="1:30" s="205" customFormat="1" ht="19.5" customHeight="1" x14ac:dyDescent="0.2">
      <c r="A290" s="196">
        <v>277</v>
      </c>
      <c r="B290" s="196">
        <v>3030</v>
      </c>
      <c r="C290" s="196" t="s">
        <v>419</v>
      </c>
      <c r="D290" s="196" t="s">
        <v>10250</v>
      </c>
      <c r="E290" s="196" t="s">
        <v>10251</v>
      </c>
      <c r="F290" s="196" t="s">
        <v>11217</v>
      </c>
      <c r="G290" s="196" t="s">
        <v>423</v>
      </c>
      <c r="H290" s="195" t="s">
        <v>424</v>
      </c>
      <c r="I290" s="196" t="s">
        <v>4753</v>
      </c>
      <c r="J290" s="196" t="s">
        <v>9340</v>
      </c>
      <c r="K290" s="195" t="s">
        <v>424</v>
      </c>
      <c r="L290" s="195" t="s">
        <v>11218</v>
      </c>
      <c r="M290" s="196" t="s">
        <v>424</v>
      </c>
      <c r="N290" s="196" t="s">
        <v>424</v>
      </c>
      <c r="O290" s="196" t="s">
        <v>11219</v>
      </c>
      <c r="P290" s="197">
        <v>38266</v>
      </c>
      <c r="Q290" s="197" t="s">
        <v>11220</v>
      </c>
      <c r="R290" s="196" t="s">
        <v>423</v>
      </c>
      <c r="S290" s="197">
        <v>37348</v>
      </c>
      <c r="T290" s="197">
        <v>38734</v>
      </c>
      <c r="U290" s="206">
        <v>54</v>
      </c>
      <c r="V290" s="196">
        <v>4</v>
      </c>
      <c r="W290" s="195"/>
      <c r="X290" s="195" t="s">
        <v>42</v>
      </c>
      <c r="Y290" s="196" t="s">
        <v>428</v>
      </c>
      <c r="Z290" s="196" t="s">
        <v>11221</v>
      </c>
      <c r="AA290" s="196" t="s">
        <v>424</v>
      </c>
      <c r="AB290" s="196" t="s">
        <v>424</v>
      </c>
      <c r="AC290" s="196" t="s">
        <v>424</v>
      </c>
      <c r="AD290" s="195" t="s">
        <v>11222</v>
      </c>
    </row>
    <row r="291" spans="1:30" s="205" customFormat="1" ht="19.5" customHeight="1" x14ac:dyDescent="0.2">
      <c r="A291" s="196">
        <v>278</v>
      </c>
      <c r="B291" s="196">
        <v>3030</v>
      </c>
      <c r="C291" s="196" t="s">
        <v>419</v>
      </c>
      <c r="D291" s="196" t="s">
        <v>10250</v>
      </c>
      <c r="E291" s="196" t="s">
        <v>10251</v>
      </c>
      <c r="F291" s="196" t="s">
        <v>11223</v>
      </c>
      <c r="G291" s="196" t="s">
        <v>423</v>
      </c>
      <c r="H291" s="195" t="s">
        <v>10310</v>
      </c>
      <c r="I291" s="196" t="s">
        <v>4753</v>
      </c>
      <c r="J291" s="196" t="s">
        <v>11224</v>
      </c>
      <c r="K291" s="195" t="s">
        <v>11225</v>
      </c>
      <c r="L291" s="195" t="s">
        <v>11226</v>
      </c>
      <c r="M291" s="196" t="s">
        <v>424</v>
      </c>
      <c r="N291" s="196" t="s">
        <v>424</v>
      </c>
      <c r="O291" s="196" t="s">
        <v>424</v>
      </c>
      <c r="P291" s="196" t="s">
        <v>424</v>
      </c>
      <c r="Q291" s="197" t="s">
        <v>424</v>
      </c>
      <c r="R291" s="196" t="s">
        <v>423</v>
      </c>
      <c r="S291" s="197">
        <v>35650</v>
      </c>
      <c r="T291" s="197">
        <v>35664</v>
      </c>
      <c r="U291" s="206">
        <v>54</v>
      </c>
      <c r="V291" s="196">
        <v>5</v>
      </c>
      <c r="W291" s="195"/>
      <c r="X291" s="195" t="s">
        <v>15</v>
      </c>
      <c r="Y291" s="196" t="s">
        <v>428</v>
      </c>
      <c r="Z291" s="196" t="s">
        <v>976</v>
      </c>
      <c r="AA291" s="196" t="s">
        <v>424</v>
      </c>
      <c r="AB291" s="196" t="s">
        <v>424</v>
      </c>
      <c r="AC291" s="196" t="s">
        <v>424</v>
      </c>
      <c r="AD291" s="195"/>
    </row>
    <row r="292" spans="1:30" s="205" customFormat="1" ht="19.5" customHeight="1" x14ac:dyDescent="0.2">
      <c r="A292" s="196">
        <v>279</v>
      </c>
      <c r="B292" s="196">
        <v>3030</v>
      </c>
      <c r="C292" s="196" t="s">
        <v>419</v>
      </c>
      <c r="D292" s="196" t="s">
        <v>10250</v>
      </c>
      <c r="E292" s="196" t="s">
        <v>10251</v>
      </c>
      <c r="F292" s="196" t="s">
        <v>11223</v>
      </c>
      <c r="G292" s="196" t="s">
        <v>423</v>
      </c>
      <c r="H292" s="195" t="s">
        <v>424</v>
      </c>
      <c r="I292" s="196" t="s">
        <v>4753</v>
      </c>
      <c r="J292" s="196" t="s">
        <v>11224</v>
      </c>
      <c r="K292" s="195" t="s">
        <v>11225</v>
      </c>
      <c r="L292" s="195" t="s">
        <v>11226</v>
      </c>
      <c r="M292" s="196" t="s">
        <v>424</v>
      </c>
      <c r="N292" s="196" t="s">
        <v>424</v>
      </c>
      <c r="O292" s="196" t="s">
        <v>424</v>
      </c>
      <c r="P292" s="196" t="s">
        <v>424</v>
      </c>
      <c r="Q292" s="197" t="s">
        <v>424</v>
      </c>
      <c r="R292" s="196" t="s">
        <v>423</v>
      </c>
      <c r="S292" s="197">
        <v>35664</v>
      </c>
      <c r="T292" s="197">
        <v>36158</v>
      </c>
      <c r="U292" s="206">
        <v>54</v>
      </c>
      <c r="V292" s="196">
        <v>6</v>
      </c>
      <c r="W292" s="195"/>
      <c r="X292" s="195" t="s">
        <v>42</v>
      </c>
      <c r="Y292" s="196" t="s">
        <v>428</v>
      </c>
      <c r="Z292" s="196" t="s">
        <v>11227</v>
      </c>
      <c r="AA292" s="196" t="s">
        <v>424</v>
      </c>
      <c r="AB292" s="196" t="s">
        <v>424</v>
      </c>
      <c r="AC292" s="196" t="s">
        <v>424</v>
      </c>
      <c r="AD292" s="195"/>
    </row>
    <row r="293" spans="1:30" s="205" customFormat="1" ht="19.5" customHeight="1" x14ac:dyDescent="0.2">
      <c r="A293" s="196">
        <v>280</v>
      </c>
      <c r="B293" s="196">
        <v>3030</v>
      </c>
      <c r="C293" s="196" t="s">
        <v>419</v>
      </c>
      <c r="D293" s="196" t="s">
        <v>10250</v>
      </c>
      <c r="E293" s="196" t="s">
        <v>10251</v>
      </c>
      <c r="F293" s="196" t="s">
        <v>11228</v>
      </c>
      <c r="G293" s="196" t="s">
        <v>423</v>
      </c>
      <c r="H293" s="195" t="s">
        <v>424</v>
      </c>
      <c r="I293" s="196" t="s">
        <v>4753</v>
      </c>
      <c r="J293" s="196" t="s">
        <v>11229</v>
      </c>
      <c r="K293" s="195" t="s">
        <v>424</v>
      </c>
      <c r="L293" s="195" t="s">
        <v>11230</v>
      </c>
      <c r="M293" s="196" t="s">
        <v>424</v>
      </c>
      <c r="N293" s="196" t="s">
        <v>424</v>
      </c>
      <c r="O293" s="196" t="s">
        <v>11231</v>
      </c>
      <c r="P293" s="207">
        <v>35564</v>
      </c>
      <c r="Q293" s="197" t="s">
        <v>424</v>
      </c>
      <c r="R293" s="196" t="s">
        <v>423</v>
      </c>
      <c r="S293" s="197">
        <v>35564</v>
      </c>
      <c r="T293" s="197">
        <v>35564</v>
      </c>
      <c r="U293" s="206">
        <v>55</v>
      </c>
      <c r="V293" s="196">
        <v>1</v>
      </c>
      <c r="W293" s="195"/>
      <c r="X293" s="195"/>
      <c r="Y293" s="196" t="s">
        <v>428</v>
      </c>
      <c r="Z293" s="196" t="s">
        <v>7459</v>
      </c>
      <c r="AA293" s="196" t="s">
        <v>424</v>
      </c>
      <c r="AB293" s="196" t="s">
        <v>424</v>
      </c>
      <c r="AC293" s="196" t="s">
        <v>424</v>
      </c>
      <c r="AD293" s="195"/>
    </row>
    <row r="294" spans="1:30" s="205" customFormat="1" ht="19.5" customHeight="1" x14ac:dyDescent="0.2">
      <c r="A294" s="196">
        <v>281</v>
      </c>
      <c r="B294" s="196">
        <v>3030</v>
      </c>
      <c r="C294" s="196" t="s">
        <v>419</v>
      </c>
      <c r="D294" s="196" t="s">
        <v>10250</v>
      </c>
      <c r="E294" s="196" t="s">
        <v>10251</v>
      </c>
      <c r="F294" s="196" t="s">
        <v>11232</v>
      </c>
      <c r="G294" s="196" t="s">
        <v>423</v>
      </c>
      <c r="H294" s="195" t="s">
        <v>424</v>
      </c>
      <c r="I294" s="196" t="s">
        <v>4753</v>
      </c>
      <c r="J294" s="196" t="s">
        <v>11233</v>
      </c>
      <c r="K294" s="195" t="s">
        <v>424</v>
      </c>
      <c r="L294" s="195" t="s">
        <v>11234</v>
      </c>
      <c r="M294" s="196" t="s">
        <v>424</v>
      </c>
      <c r="N294" s="196" t="s">
        <v>424</v>
      </c>
      <c r="O294" s="196" t="s">
        <v>424</v>
      </c>
      <c r="P294" s="196" t="s">
        <v>424</v>
      </c>
      <c r="Q294" s="197" t="s">
        <v>424</v>
      </c>
      <c r="R294" s="196" t="s">
        <v>423</v>
      </c>
      <c r="S294" s="197">
        <v>36816</v>
      </c>
      <c r="T294" s="197">
        <v>36820</v>
      </c>
      <c r="U294" s="206">
        <v>55</v>
      </c>
      <c r="V294" s="196">
        <v>2</v>
      </c>
      <c r="W294" s="195"/>
      <c r="X294" s="195" t="s">
        <v>192</v>
      </c>
      <c r="Y294" s="196" t="s">
        <v>428</v>
      </c>
      <c r="Z294" s="196" t="s">
        <v>466</v>
      </c>
      <c r="AA294" s="196" t="s">
        <v>424</v>
      </c>
      <c r="AB294" s="196" t="s">
        <v>424</v>
      </c>
      <c r="AC294" s="196" t="s">
        <v>424</v>
      </c>
      <c r="AD294" s="195"/>
    </row>
    <row r="295" spans="1:30" s="205" customFormat="1" ht="19.5" customHeight="1" x14ac:dyDescent="0.2">
      <c r="A295" s="196">
        <v>282</v>
      </c>
      <c r="B295" s="196">
        <v>3030</v>
      </c>
      <c r="C295" s="196" t="s">
        <v>419</v>
      </c>
      <c r="D295" s="196" t="s">
        <v>10250</v>
      </c>
      <c r="E295" s="196" t="s">
        <v>10251</v>
      </c>
      <c r="F295" s="196" t="s">
        <v>11232</v>
      </c>
      <c r="G295" s="196" t="s">
        <v>423</v>
      </c>
      <c r="H295" s="195" t="s">
        <v>11235</v>
      </c>
      <c r="I295" s="196" t="s">
        <v>4753</v>
      </c>
      <c r="J295" s="196" t="s">
        <v>11233</v>
      </c>
      <c r="K295" s="195" t="s">
        <v>424</v>
      </c>
      <c r="L295" s="195" t="s">
        <v>11234</v>
      </c>
      <c r="M295" s="196" t="s">
        <v>424</v>
      </c>
      <c r="N295" s="196" t="s">
        <v>424</v>
      </c>
      <c r="O295" s="196" t="s">
        <v>424</v>
      </c>
      <c r="P295" s="196" t="s">
        <v>424</v>
      </c>
      <c r="Q295" s="197" t="s">
        <v>11236</v>
      </c>
      <c r="R295" s="196" t="s">
        <v>423</v>
      </c>
      <c r="S295" s="197">
        <v>36831</v>
      </c>
      <c r="T295" s="197">
        <v>37405</v>
      </c>
      <c r="U295" s="206">
        <v>55</v>
      </c>
      <c r="V295" s="196">
        <v>3</v>
      </c>
      <c r="W295" s="195"/>
      <c r="X295" s="195" t="s">
        <v>193</v>
      </c>
      <c r="Y295" s="196" t="s">
        <v>428</v>
      </c>
      <c r="Z295" s="196" t="s">
        <v>5518</v>
      </c>
      <c r="AA295" s="196" t="s">
        <v>424</v>
      </c>
      <c r="AB295" s="196" t="s">
        <v>424</v>
      </c>
      <c r="AC295" s="196" t="s">
        <v>424</v>
      </c>
      <c r="AD295" s="195"/>
    </row>
    <row r="296" spans="1:30" s="205" customFormat="1" ht="19.5" customHeight="1" x14ac:dyDescent="0.2">
      <c r="A296" s="196">
        <v>283</v>
      </c>
      <c r="B296" s="196">
        <v>3030</v>
      </c>
      <c r="C296" s="196" t="s">
        <v>419</v>
      </c>
      <c r="D296" s="196" t="s">
        <v>10250</v>
      </c>
      <c r="E296" s="196" t="s">
        <v>10251</v>
      </c>
      <c r="F296" s="196" t="s">
        <v>11232</v>
      </c>
      <c r="G296" s="196" t="s">
        <v>423</v>
      </c>
      <c r="H296" s="195" t="s">
        <v>424</v>
      </c>
      <c r="I296" s="196" t="s">
        <v>4753</v>
      </c>
      <c r="J296" s="196" t="s">
        <v>11233</v>
      </c>
      <c r="K296" s="195" t="s">
        <v>424</v>
      </c>
      <c r="L296" s="195" t="s">
        <v>11234</v>
      </c>
      <c r="M296" s="196" t="s">
        <v>424</v>
      </c>
      <c r="N296" s="196" t="s">
        <v>11237</v>
      </c>
      <c r="O296" s="196" t="s">
        <v>11238</v>
      </c>
      <c r="P296" s="207">
        <v>37593</v>
      </c>
      <c r="Q296" s="197" t="s">
        <v>424</v>
      </c>
      <c r="R296" s="196" t="s">
        <v>423</v>
      </c>
      <c r="S296" s="197">
        <v>37476</v>
      </c>
      <c r="T296" s="197">
        <v>37617</v>
      </c>
      <c r="U296" s="206">
        <v>55</v>
      </c>
      <c r="V296" s="196">
        <v>4</v>
      </c>
      <c r="W296" s="195"/>
      <c r="X296" s="195" t="s">
        <v>5854</v>
      </c>
      <c r="Y296" s="196" t="s">
        <v>428</v>
      </c>
      <c r="Z296" s="196" t="s">
        <v>11239</v>
      </c>
      <c r="AA296" s="196" t="s">
        <v>424</v>
      </c>
      <c r="AB296" s="196" t="s">
        <v>424</v>
      </c>
      <c r="AC296" s="196" t="s">
        <v>424</v>
      </c>
      <c r="AD296" s="195"/>
    </row>
    <row r="297" spans="1:30" s="205" customFormat="1" ht="19.5" customHeight="1" x14ac:dyDescent="0.2">
      <c r="A297" s="196">
        <v>284</v>
      </c>
      <c r="B297" s="196">
        <v>3030</v>
      </c>
      <c r="C297" s="196" t="s">
        <v>419</v>
      </c>
      <c r="D297" s="196" t="s">
        <v>10250</v>
      </c>
      <c r="E297" s="196" t="s">
        <v>10251</v>
      </c>
      <c r="F297" s="196" t="s">
        <v>11240</v>
      </c>
      <c r="G297" s="196" t="s">
        <v>423</v>
      </c>
      <c r="H297" s="195" t="s">
        <v>424</v>
      </c>
      <c r="I297" s="196" t="s">
        <v>4753</v>
      </c>
      <c r="J297" s="196" t="s">
        <v>11233</v>
      </c>
      <c r="K297" s="195" t="s">
        <v>424</v>
      </c>
      <c r="L297" s="195" t="s">
        <v>11241</v>
      </c>
      <c r="M297" s="196" t="s">
        <v>424</v>
      </c>
      <c r="N297" s="196" t="s">
        <v>424</v>
      </c>
      <c r="O297" s="196" t="s">
        <v>424</v>
      </c>
      <c r="P297" s="196" t="s">
        <v>424</v>
      </c>
      <c r="Q297" s="197" t="s">
        <v>11242</v>
      </c>
      <c r="R297" s="196" t="s">
        <v>423</v>
      </c>
      <c r="S297" s="197">
        <v>35937</v>
      </c>
      <c r="T297" s="197">
        <v>36089</v>
      </c>
      <c r="U297" s="206">
        <v>56</v>
      </c>
      <c r="V297" s="196">
        <v>1</v>
      </c>
      <c r="W297" s="195"/>
      <c r="X297" s="195" t="s">
        <v>192</v>
      </c>
      <c r="Y297" s="196" t="s">
        <v>428</v>
      </c>
      <c r="Z297" s="196" t="s">
        <v>466</v>
      </c>
      <c r="AA297" s="196" t="s">
        <v>424</v>
      </c>
      <c r="AB297" s="196" t="s">
        <v>424</v>
      </c>
      <c r="AC297" s="196" t="s">
        <v>424</v>
      </c>
      <c r="AD297" s="195"/>
    </row>
    <row r="298" spans="1:30" s="205" customFormat="1" ht="19.5" customHeight="1" x14ac:dyDescent="0.2">
      <c r="A298" s="196">
        <v>285</v>
      </c>
      <c r="B298" s="196">
        <v>3030</v>
      </c>
      <c r="C298" s="196" t="s">
        <v>419</v>
      </c>
      <c r="D298" s="196" t="s">
        <v>10250</v>
      </c>
      <c r="E298" s="196" t="s">
        <v>10251</v>
      </c>
      <c r="F298" s="196" t="s">
        <v>11240</v>
      </c>
      <c r="G298" s="197" t="s">
        <v>423</v>
      </c>
      <c r="H298" s="196" t="s">
        <v>424</v>
      </c>
      <c r="I298" s="196" t="s">
        <v>4753</v>
      </c>
      <c r="J298" s="196" t="s">
        <v>11233</v>
      </c>
      <c r="K298" s="206" t="s">
        <v>424</v>
      </c>
      <c r="L298" s="195" t="s">
        <v>11241</v>
      </c>
      <c r="M298" s="196" t="s">
        <v>424</v>
      </c>
      <c r="N298" s="195" t="s">
        <v>424</v>
      </c>
      <c r="O298" s="196" t="s">
        <v>424</v>
      </c>
      <c r="P298" s="196" t="s">
        <v>424</v>
      </c>
      <c r="Q298" s="196" t="s">
        <v>424</v>
      </c>
      <c r="R298" s="196" t="s">
        <v>423</v>
      </c>
      <c r="S298" s="197">
        <v>36097</v>
      </c>
      <c r="T298" s="197">
        <v>37315</v>
      </c>
      <c r="U298" s="206">
        <v>56</v>
      </c>
      <c r="V298" s="196">
        <v>2</v>
      </c>
      <c r="W298" s="195"/>
      <c r="X298" s="195" t="s">
        <v>193</v>
      </c>
      <c r="Y298" s="196" t="s">
        <v>428</v>
      </c>
      <c r="Z298" s="196" t="s">
        <v>11243</v>
      </c>
      <c r="AA298" s="196" t="s">
        <v>424</v>
      </c>
      <c r="AB298" s="196" t="s">
        <v>424</v>
      </c>
      <c r="AC298" s="196" t="s">
        <v>424</v>
      </c>
      <c r="AD298" s="195"/>
    </row>
    <row r="299" spans="1:30" s="205" customFormat="1" ht="19.5" customHeight="1" x14ac:dyDescent="0.2">
      <c r="A299" s="196">
        <v>286</v>
      </c>
      <c r="B299" s="196">
        <v>3030</v>
      </c>
      <c r="C299" s="196" t="s">
        <v>419</v>
      </c>
      <c r="D299" s="196" t="s">
        <v>10250</v>
      </c>
      <c r="E299" s="196" t="s">
        <v>10251</v>
      </c>
      <c r="F299" s="196" t="s">
        <v>11240</v>
      </c>
      <c r="G299" s="196" t="s">
        <v>423</v>
      </c>
      <c r="H299" s="195" t="s">
        <v>424</v>
      </c>
      <c r="I299" s="196" t="s">
        <v>4753</v>
      </c>
      <c r="J299" s="196" t="s">
        <v>11233</v>
      </c>
      <c r="K299" s="195" t="s">
        <v>424</v>
      </c>
      <c r="L299" s="195" t="s">
        <v>11241</v>
      </c>
      <c r="M299" s="196" t="s">
        <v>424</v>
      </c>
      <c r="N299" s="195" t="s">
        <v>424</v>
      </c>
      <c r="O299" s="196" t="s">
        <v>424</v>
      </c>
      <c r="P299" s="197" t="s">
        <v>424</v>
      </c>
      <c r="Q299" s="197" t="s">
        <v>424</v>
      </c>
      <c r="R299" s="196" t="s">
        <v>423</v>
      </c>
      <c r="S299" s="197">
        <v>37315</v>
      </c>
      <c r="T299" s="197">
        <v>37315</v>
      </c>
      <c r="U299" s="206">
        <v>56</v>
      </c>
      <c r="V299" s="196">
        <v>3</v>
      </c>
      <c r="W299" s="195"/>
      <c r="X299" s="195" t="s">
        <v>5854</v>
      </c>
      <c r="Y299" s="196" t="s">
        <v>428</v>
      </c>
      <c r="Z299" s="196" t="s">
        <v>11244</v>
      </c>
      <c r="AA299" s="196" t="s">
        <v>424</v>
      </c>
      <c r="AB299" s="196" t="s">
        <v>424</v>
      </c>
      <c r="AC299" s="196" t="s">
        <v>424</v>
      </c>
      <c r="AD299" s="195" t="s">
        <v>11245</v>
      </c>
    </row>
    <row r="300" spans="1:30" s="205" customFormat="1" ht="19.5" customHeight="1" x14ac:dyDescent="0.2">
      <c r="A300" s="196">
        <v>287</v>
      </c>
      <c r="B300" s="196">
        <v>3030</v>
      </c>
      <c r="C300" s="196" t="s">
        <v>419</v>
      </c>
      <c r="D300" s="196" t="s">
        <v>10250</v>
      </c>
      <c r="E300" s="196" t="s">
        <v>10251</v>
      </c>
      <c r="F300" s="196" t="s">
        <v>11246</v>
      </c>
      <c r="G300" s="196" t="s">
        <v>423</v>
      </c>
      <c r="H300" s="195" t="s">
        <v>424</v>
      </c>
      <c r="I300" s="196" t="s">
        <v>5057</v>
      </c>
      <c r="J300" s="196" t="s">
        <v>11247</v>
      </c>
      <c r="K300" s="195" t="s">
        <v>424</v>
      </c>
      <c r="L300" s="195" t="s">
        <v>11248</v>
      </c>
      <c r="M300" s="196" t="s">
        <v>424</v>
      </c>
      <c r="N300" s="196" t="s">
        <v>424</v>
      </c>
      <c r="O300" s="196" t="s">
        <v>424</v>
      </c>
      <c r="P300" s="196" t="s">
        <v>10273</v>
      </c>
      <c r="Q300" s="197" t="s">
        <v>424</v>
      </c>
      <c r="R300" s="196" t="s">
        <v>423</v>
      </c>
      <c r="S300" s="197">
        <v>41841</v>
      </c>
      <c r="T300" s="197">
        <v>42305</v>
      </c>
      <c r="U300" s="206">
        <v>57</v>
      </c>
      <c r="V300" s="196">
        <v>1</v>
      </c>
      <c r="W300" s="195"/>
      <c r="X300" s="195"/>
      <c r="Y300" s="196" t="s">
        <v>428</v>
      </c>
      <c r="Z300" s="196" t="s">
        <v>11249</v>
      </c>
      <c r="AA300" s="196" t="s">
        <v>424</v>
      </c>
      <c r="AB300" s="196" t="s">
        <v>424</v>
      </c>
      <c r="AC300" s="196" t="s">
        <v>424</v>
      </c>
      <c r="AD300" s="195"/>
    </row>
    <row r="301" spans="1:30" s="205" customFormat="1" ht="19.5" customHeight="1" x14ac:dyDescent="0.2">
      <c r="A301" s="196">
        <v>288</v>
      </c>
      <c r="B301" s="196">
        <v>3030</v>
      </c>
      <c r="C301" s="196" t="s">
        <v>419</v>
      </c>
      <c r="D301" s="196" t="s">
        <v>10250</v>
      </c>
      <c r="E301" s="196" t="s">
        <v>10251</v>
      </c>
      <c r="F301" s="196" t="s">
        <v>11250</v>
      </c>
      <c r="G301" s="196" t="s">
        <v>423</v>
      </c>
      <c r="H301" s="195" t="s">
        <v>424</v>
      </c>
      <c r="I301" s="196" t="s">
        <v>5057</v>
      </c>
      <c r="J301" s="196" t="s">
        <v>5057</v>
      </c>
      <c r="K301" s="195" t="s">
        <v>424</v>
      </c>
      <c r="L301" s="195" t="s">
        <v>11251</v>
      </c>
      <c r="M301" s="196" t="s">
        <v>424</v>
      </c>
      <c r="N301" s="196" t="s">
        <v>424</v>
      </c>
      <c r="O301" s="196" t="s">
        <v>424</v>
      </c>
      <c r="P301" s="207" t="s">
        <v>424</v>
      </c>
      <c r="Q301" s="197" t="s">
        <v>424</v>
      </c>
      <c r="R301" s="196" t="s">
        <v>423</v>
      </c>
      <c r="S301" s="197">
        <v>39790</v>
      </c>
      <c r="T301" s="197">
        <v>40784</v>
      </c>
      <c r="U301" s="206">
        <v>57</v>
      </c>
      <c r="V301" s="196">
        <v>2</v>
      </c>
      <c r="W301" s="195"/>
      <c r="X301" s="195"/>
      <c r="Y301" s="196" t="s">
        <v>428</v>
      </c>
      <c r="Z301" s="419" t="s">
        <v>799</v>
      </c>
      <c r="AA301" s="196" t="s">
        <v>424</v>
      </c>
      <c r="AB301" s="196" t="s">
        <v>424</v>
      </c>
      <c r="AC301" s="196" t="s">
        <v>424</v>
      </c>
      <c r="AD301" s="195"/>
    </row>
    <row r="302" spans="1:30" s="205" customFormat="1" ht="19.5" customHeight="1" x14ac:dyDescent="0.2">
      <c r="A302" s="196">
        <v>289</v>
      </c>
      <c r="B302" s="196">
        <v>3030</v>
      </c>
      <c r="C302" s="196" t="s">
        <v>419</v>
      </c>
      <c r="D302" s="196" t="s">
        <v>10250</v>
      </c>
      <c r="E302" s="196" t="s">
        <v>10251</v>
      </c>
      <c r="F302" s="196" t="s">
        <v>11252</v>
      </c>
      <c r="G302" s="196" t="s">
        <v>423</v>
      </c>
      <c r="H302" s="195" t="s">
        <v>424</v>
      </c>
      <c r="I302" s="196" t="s">
        <v>5057</v>
      </c>
      <c r="J302" s="196" t="s">
        <v>5057</v>
      </c>
      <c r="K302" s="195" t="s">
        <v>424</v>
      </c>
      <c r="L302" s="195" t="s">
        <v>11253</v>
      </c>
      <c r="M302" s="196" t="s">
        <v>424</v>
      </c>
      <c r="N302" s="196" t="s">
        <v>424</v>
      </c>
      <c r="O302" s="196" t="s">
        <v>424</v>
      </c>
      <c r="P302" s="197" t="s">
        <v>424</v>
      </c>
      <c r="Q302" s="197" t="s">
        <v>424</v>
      </c>
      <c r="R302" s="196" t="s">
        <v>423</v>
      </c>
      <c r="S302" s="197">
        <v>41359</v>
      </c>
      <c r="T302" s="197">
        <v>41773</v>
      </c>
      <c r="U302" s="206">
        <v>57</v>
      </c>
      <c r="V302" s="196">
        <v>3</v>
      </c>
      <c r="W302" s="195"/>
      <c r="X302" s="195"/>
      <c r="Y302" s="196" t="s">
        <v>428</v>
      </c>
      <c r="Z302" s="196" t="s">
        <v>1249</v>
      </c>
      <c r="AA302" s="196" t="s">
        <v>424</v>
      </c>
      <c r="AB302" s="196" t="s">
        <v>424</v>
      </c>
      <c r="AC302" s="196" t="s">
        <v>424</v>
      </c>
      <c r="AD302" s="195"/>
    </row>
    <row r="303" spans="1:30" s="205" customFormat="1" ht="19.5" customHeight="1" x14ac:dyDescent="0.2">
      <c r="A303" s="196">
        <v>290</v>
      </c>
      <c r="B303" s="196">
        <v>3030</v>
      </c>
      <c r="C303" s="196" t="s">
        <v>419</v>
      </c>
      <c r="D303" s="196" t="s">
        <v>10250</v>
      </c>
      <c r="E303" s="196" t="s">
        <v>10251</v>
      </c>
      <c r="F303" s="196" t="s">
        <v>11254</v>
      </c>
      <c r="G303" s="196" t="s">
        <v>423</v>
      </c>
      <c r="H303" s="195" t="s">
        <v>424</v>
      </c>
      <c r="I303" s="196" t="s">
        <v>5057</v>
      </c>
      <c r="J303" s="196" t="s">
        <v>5057</v>
      </c>
      <c r="K303" s="195" t="s">
        <v>424</v>
      </c>
      <c r="L303" s="195" t="s">
        <v>11255</v>
      </c>
      <c r="M303" s="196" t="s">
        <v>424</v>
      </c>
      <c r="N303" s="196" t="s">
        <v>424</v>
      </c>
      <c r="O303" s="196" t="s">
        <v>424</v>
      </c>
      <c r="P303" s="197" t="s">
        <v>424</v>
      </c>
      <c r="Q303" s="197" t="s">
        <v>424</v>
      </c>
      <c r="R303" s="196" t="s">
        <v>423</v>
      </c>
      <c r="S303" s="197">
        <v>40518</v>
      </c>
      <c r="T303" s="197">
        <v>40784</v>
      </c>
      <c r="U303" s="206">
        <v>57</v>
      </c>
      <c r="V303" s="196">
        <v>4</v>
      </c>
      <c r="W303" s="195"/>
      <c r="X303" s="195"/>
      <c r="Y303" s="196" t="s">
        <v>428</v>
      </c>
      <c r="Z303" s="196" t="s">
        <v>8040</v>
      </c>
      <c r="AA303" s="196" t="s">
        <v>424</v>
      </c>
      <c r="AB303" s="196" t="s">
        <v>424</v>
      </c>
      <c r="AC303" s="196" t="s">
        <v>424</v>
      </c>
      <c r="AD303" s="195"/>
    </row>
    <row r="304" spans="1:30" s="205" customFormat="1" ht="19.5" customHeight="1" x14ac:dyDescent="0.2">
      <c r="A304" s="196">
        <v>291</v>
      </c>
      <c r="B304" s="196">
        <v>3030</v>
      </c>
      <c r="C304" s="196" t="s">
        <v>419</v>
      </c>
      <c r="D304" s="196" t="s">
        <v>10250</v>
      </c>
      <c r="E304" s="196" t="s">
        <v>10251</v>
      </c>
      <c r="F304" s="196" t="s">
        <v>11256</v>
      </c>
      <c r="G304" s="196" t="s">
        <v>423</v>
      </c>
      <c r="H304" s="195" t="s">
        <v>424</v>
      </c>
      <c r="I304" s="196" t="s">
        <v>5057</v>
      </c>
      <c r="J304" s="196" t="s">
        <v>5079</v>
      </c>
      <c r="K304" s="195" t="s">
        <v>424</v>
      </c>
      <c r="L304" s="195" t="s">
        <v>11257</v>
      </c>
      <c r="M304" s="196" t="s">
        <v>424</v>
      </c>
      <c r="N304" s="196" t="s">
        <v>424</v>
      </c>
      <c r="O304" s="196" t="s">
        <v>424</v>
      </c>
      <c r="P304" s="196" t="s">
        <v>10273</v>
      </c>
      <c r="Q304" s="197" t="s">
        <v>424</v>
      </c>
      <c r="R304" s="196" t="s">
        <v>423</v>
      </c>
      <c r="S304" s="197">
        <v>41026</v>
      </c>
      <c r="T304" s="197">
        <v>42258</v>
      </c>
      <c r="U304" s="206">
        <v>57</v>
      </c>
      <c r="V304" s="196">
        <v>5</v>
      </c>
      <c r="W304" s="195"/>
      <c r="X304" s="195"/>
      <c r="Y304" s="196" t="s">
        <v>428</v>
      </c>
      <c r="Z304" s="196" t="s">
        <v>1962</v>
      </c>
      <c r="AA304" s="196" t="s">
        <v>424</v>
      </c>
      <c r="AB304" s="196" t="s">
        <v>424</v>
      </c>
      <c r="AC304" s="196" t="s">
        <v>424</v>
      </c>
      <c r="AD304" s="195"/>
    </row>
    <row r="305" spans="1:30" s="205" customFormat="1" ht="19.5" customHeight="1" x14ac:dyDescent="0.2">
      <c r="A305" s="196">
        <v>292</v>
      </c>
      <c r="B305" s="196">
        <v>3030</v>
      </c>
      <c r="C305" s="196" t="s">
        <v>419</v>
      </c>
      <c r="D305" s="196" t="s">
        <v>10250</v>
      </c>
      <c r="E305" s="196" t="s">
        <v>10251</v>
      </c>
      <c r="F305" s="196" t="s">
        <v>11258</v>
      </c>
      <c r="G305" s="196" t="s">
        <v>423</v>
      </c>
      <c r="H305" s="195" t="s">
        <v>424</v>
      </c>
      <c r="I305" s="196" t="s">
        <v>5057</v>
      </c>
      <c r="J305" s="196" t="s">
        <v>5119</v>
      </c>
      <c r="K305" s="195" t="s">
        <v>424</v>
      </c>
      <c r="L305" s="195" t="s">
        <v>11259</v>
      </c>
      <c r="M305" s="196" t="s">
        <v>424</v>
      </c>
      <c r="N305" s="196" t="s">
        <v>424</v>
      </c>
      <c r="O305" s="196" t="s">
        <v>424</v>
      </c>
      <c r="P305" s="196" t="s">
        <v>10273</v>
      </c>
      <c r="Q305" s="197" t="s">
        <v>424</v>
      </c>
      <c r="R305" s="196" t="s">
        <v>423</v>
      </c>
      <c r="S305" s="197">
        <v>41353</v>
      </c>
      <c r="T305" s="197">
        <v>42257</v>
      </c>
      <c r="U305" s="206">
        <v>57</v>
      </c>
      <c r="V305" s="196">
        <v>6</v>
      </c>
      <c r="W305" s="195"/>
      <c r="X305" s="195"/>
      <c r="Y305" s="196" t="s">
        <v>428</v>
      </c>
      <c r="Z305" s="196" t="s">
        <v>6918</v>
      </c>
      <c r="AA305" s="196" t="s">
        <v>424</v>
      </c>
      <c r="AB305" s="196" t="s">
        <v>424</v>
      </c>
      <c r="AC305" s="196" t="s">
        <v>424</v>
      </c>
      <c r="AD305" s="195"/>
    </row>
    <row r="306" spans="1:30" s="205" customFormat="1" ht="19.5" customHeight="1" x14ac:dyDescent="0.2">
      <c r="A306" s="196">
        <v>293</v>
      </c>
      <c r="B306" s="196">
        <v>3030</v>
      </c>
      <c r="C306" s="196" t="s">
        <v>419</v>
      </c>
      <c r="D306" s="196" t="s">
        <v>10250</v>
      </c>
      <c r="E306" s="196" t="s">
        <v>10251</v>
      </c>
      <c r="F306" s="196" t="s">
        <v>11260</v>
      </c>
      <c r="G306" s="196" t="s">
        <v>423</v>
      </c>
      <c r="H306" s="195" t="s">
        <v>11261</v>
      </c>
      <c r="I306" s="196" t="s">
        <v>5629</v>
      </c>
      <c r="J306" s="196" t="s">
        <v>3781</v>
      </c>
      <c r="K306" s="195" t="s">
        <v>11262</v>
      </c>
      <c r="L306" s="195" t="s">
        <v>11263</v>
      </c>
      <c r="M306" s="196" t="s">
        <v>424</v>
      </c>
      <c r="N306" s="196" t="s">
        <v>424</v>
      </c>
      <c r="O306" s="196" t="s">
        <v>11264</v>
      </c>
      <c r="P306" s="207">
        <v>41978</v>
      </c>
      <c r="Q306" s="197" t="s">
        <v>424</v>
      </c>
      <c r="R306" s="196" t="s">
        <v>423</v>
      </c>
      <c r="S306" s="197">
        <v>41717</v>
      </c>
      <c r="T306" s="197">
        <v>42340</v>
      </c>
      <c r="U306" s="206">
        <v>58</v>
      </c>
      <c r="V306" s="196">
        <v>1</v>
      </c>
      <c r="W306" s="195"/>
      <c r="X306" s="195"/>
      <c r="Y306" s="196" t="s">
        <v>428</v>
      </c>
      <c r="Z306" s="196" t="s">
        <v>8525</v>
      </c>
      <c r="AA306" s="196" t="s">
        <v>424</v>
      </c>
      <c r="AB306" s="196" t="s">
        <v>424</v>
      </c>
      <c r="AC306" s="196" t="s">
        <v>424</v>
      </c>
      <c r="AD306" s="195"/>
    </row>
    <row r="307" spans="1:30" s="205" customFormat="1" ht="19.5" customHeight="1" x14ac:dyDescent="0.2">
      <c r="A307" s="196">
        <v>294</v>
      </c>
      <c r="B307" s="196">
        <v>3030</v>
      </c>
      <c r="C307" s="196" t="s">
        <v>419</v>
      </c>
      <c r="D307" s="196" t="s">
        <v>10250</v>
      </c>
      <c r="E307" s="196" t="s">
        <v>10251</v>
      </c>
      <c r="F307" s="196" t="s">
        <v>11265</v>
      </c>
      <c r="G307" s="196" t="s">
        <v>423</v>
      </c>
      <c r="H307" s="195" t="s">
        <v>424</v>
      </c>
      <c r="I307" s="196" t="s">
        <v>1391</v>
      </c>
      <c r="J307" s="195" t="s">
        <v>5662</v>
      </c>
      <c r="K307" s="195" t="s">
        <v>2134</v>
      </c>
      <c r="L307" s="195" t="s">
        <v>11266</v>
      </c>
      <c r="M307" s="196" t="s">
        <v>424</v>
      </c>
      <c r="N307" s="196" t="s">
        <v>11267</v>
      </c>
      <c r="O307" s="196" t="s">
        <v>11268</v>
      </c>
      <c r="P307" s="207">
        <v>36222</v>
      </c>
      <c r="Q307" s="197" t="s">
        <v>424</v>
      </c>
      <c r="R307" s="196" t="s">
        <v>423</v>
      </c>
      <c r="S307" s="197">
        <v>34416</v>
      </c>
      <c r="T307" s="197">
        <v>36250</v>
      </c>
      <c r="U307" s="206">
        <v>59</v>
      </c>
      <c r="V307" s="196">
        <v>1</v>
      </c>
      <c r="W307" s="195"/>
      <c r="X307" s="195" t="s">
        <v>139</v>
      </c>
      <c r="Y307" s="196" t="s">
        <v>428</v>
      </c>
      <c r="Z307" s="196" t="s">
        <v>1192</v>
      </c>
      <c r="AA307" s="196" t="s">
        <v>424</v>
      </c>
      <c r="AB307" s="196" t="s">
        <v>424</v>
      </c>
      <c r="AC307" s="196" t="s">
        <v>424</v>
      </c>
      <c r="AD307" s="195"/>
    </row>
    <row r="308" spans="1:30" s="205" customFormat="1" ht="19.5" customHeight="1" x14ac:dyDescent="0.2">
      <c r="A308" s="196">
        <v>295</v>
      </c>
      <c r="B308" s="196">
        <v>3030</v>
      </c>
      <c r="C308" s="196" t="s">
        <v>419</v>
      </c>
      <c r="D308" s="196" t="s">
        <v>10250</v>
      </c>
      <c r="E308" s="196" t="s">
        <v>10251</v>
      </c>
      <c r="F308" s="196" t="s">
        <v>11265</v>
      </c>
      <c r="G308" s="196" t="s">
        <v>423</v>
      </c>
      <c r="H308" s="195" t="s">
        <v>424</v>
      </c>
      <c r="I308" s="196" t="s">
        <v>1391</v>
      </c>
      <c r="J308" s="195" t="s">
        <v>5662</v>
      </c>
      <c r="K308" s="195" t="s">
        <v>2134</v>
      </c>
      <c r="L308" s="195" t="s">
        <v>11266</v>
      </c>
      <c r="M308" s="196" t="s">
        <v>424</v>
      </c>
      <c r="N308" s="196" t="s">
        <v>11267</v>
      </c>
      <c r="O308" s="196" t="s">
        <v>11269</v>
      </c>
      <c r="P308" s="207">
        <v>36413</v>
      </c>
      <c r="Q308" s="197" t="s">
        <v>424</v>
      </c>
      <c r="R308" s="196" t="s">
        <v>423</v>
      </c>
      <c r="S308" s="197">
        <v>36250</v>
      </c>
      <c r="T308" s="197">
        <v>36462</v>
      </c>
      <c r="U308" s="206">
        <v>59</v>
      </c>
      <c r="V308" s="196">
        <v>2</v>
      </c>
      <c r="W308" s="195"/>
      <c r="X308" s="195" t="s">
        <v>140</v>
      </c>
      <c r="Y308" s="196" t="s">
        <v>428</v>
      </c>
      <c r="Z308" s="196" t="s">
        <v>11270</v>
      </c>
      <c r="AA308" s="196" t="s">
        <v>424</v>
      </c>
      <c r="AB308" s="196" t="s">
        <v>424</v>
      </c>
      <c r="AC308" s="196" t="s">
        <v>424</v>
      </c>
      <c r="AD308" s="195"/>
    </row>
    <row r="309" spans="1:30" s="205" customFormat="1" ht="19.5" customHeight="1" x14ac:dyDescent="0.2">
      <c r="A309" s="196">
        <v>296</v>
      </c>
      <c r="B309" s="196">
        <v>3030</v>
      </c>
      <c r="C309" s="196" t="s">
        <v>419</v>
      </c>
      <c r="D309" s="196" t="s">
        <v>10250</v>
      </c>
      <c r="E309" s="196" t="s">
        <v>10251</v>
      </c>
      <c r="F309" s="196" t="s">
        <v>11265</v>
      </c>
      <c r="G309" s="196" t="s">
        <v>423</v>
      </c>
      <c r="H309" s="195" t="s">
        <v>424</v>
      </c>
      <c r="I309" s="196" t="s">
        <v>1391</v>
      </c>
      <c r="J309" s="195" t="s">
        <v>5662</v>
      </c>
      <c r="K309" s="195" t="s">
        <v>2134</v>
      </c>
      <c r="L309" s="195" t="s">
        <v>11266</v>
      </c>
      <c r="M309" s="196" t="s">
        <v>424</v>
      </c>
      <c r="N309" s="196" t="s">
        <v>11267</v>
      </c>
      <c r="O309" s="196" t="s">
        <v>424</v>
      </c>
      <c r="P309" s="196" t="s">
        <v>10273</v>
      </c>
      <c r="Q309" s="197" t="s">
        <v>424</v>
      </c>
      <c r="R309" s="196" t="s">
        <v>423</v>
      </c>
      <c r="S309" s="197">
        <v>36465</v>
      </c>
      <c r="T309" s="197">
        <v>36465</v>
      </c>
      <c r="U309" s="206">
        <v>59</v>
      </c>
      <c r="V309" s="196">
        <v>3</v>
      </c>
      <c r="W309" s="195"/>
      <c r="X309" s="195" t="s">
        <v>214</v>
      </c>
      <c r="Y309" s="196" t="s">
        <v>428</v>
      </c>
      <c r="Z309" s="196" t="s">
        <v>11271</v>
      </c>
      <c r="AA309" s="196" t="s">
        <v>424</v>
      </c>
      <c r="AB309" s="196" t="s">
        <v>424</v>
      </c>
      <c r="AC309" s="196" t="s">
        <v>424</v>
      </c>
      <c r="AD309" s="195"/>
    </row>
    <row r="310" spans="1:30" s="205" customFormat="1" ht="19.5" customHeight="1" x14ac:dyDescent="0.2">
      <c r="A310" s="196">
        <v>297</v>
      </c>
      <c r="B310" s="196">
        <v>3030</v>
      </c>
      <c r="C310" s="196" t="s">
        <v>419</v>
      </c>
      <c r="D310" s="196" t="s">
        <v>10250</v>
      </c>
      <c r="E310" s="196" t="s">
        <v>10251</v>
      </c>
      <c r="F310" s="196" t="s">
        <v>11265</v>
      </c>
      <c r="G310" s="196" t="s">
        <v>423</v>
      </c>
      <c r="H310" s="195" t="s">
        <v>424</v>
      </c>
      <c r="I310" s="196" t="s">
        <v>1391</v>
      </c>
      <c r="J310" s="195" t="s">
        <v>5662</v>
      </c>
      <c r="K310" s="195" t="s">
        <v>2134</v>
      </c>
      <c r="L310" s="195" t="s">
        <v>11266</v>
      </c>
      <c r="M310" s="196" t="s">
        <v>424</v>
      </c>
      <c r="N310" s="196" t="s">
        <v>11267</v>
      </c>
      <c r="O310" s="196" t="s">
        <v>424</v>
      </c>
      <c r="P310" s="196" t="s">
        <v>10273</v>
      </c>
      <c r="Q310" s="197" t="s">
        <v>424</v>
      </c>
      <c r="R310" s="196" t="s">
        <v>423</v>
      </c>
      <c r="S310" s="197">
        <v>36465</v>
      </c>
      <c r="T310" s="197">
        <v>36558</v>
      </c>
      <c r="U310" s="206">
        <v>59</v>
      </c>
      <c r="V310" s="196">
        <v>4</v>
      </c>
      <c r="W310" s="195"/>
      <c r="X310" s="195" t="s">
        <v>142</v>
      </c>
      <c r="Y310" s="196" t="s">
        <v>428</v>
      </c>
      <c r="Z310" s="196" t="s">
        <v>11272</v>
      </c>
      <c r="AA310" s="196" t="s">
        <v>424</v>
      </c>
      <c r="AB310" s="196" t="s">
        <v>424</v>
      </c>
      <c r="AC310" s="196" t="s">
        <v>424</v>
      </c>
      <c r="AD310" s="195"/>
    </row>
    <row r="311" spans="1:30" s="205" customFormat="1" ht="19.5" customHeight="1" x14ac:dyDescent="0.2">
      <c r="A311" s="196">
        <v>298</v>
      </c>
      <c r="B311" s="196">
        <v>3030</v>
      </c>
      <c r="C311" s="196" t="s">
        <v>419</v>
      </c>
      <c r="D311" s="196" t="s">
        <v>10250</v>
      </c>
      <c r="E311" s="196" t="s">
        <v>10251</v>
      </c>
      <c r="F311" s="196" t="s">
        <v>11265</v>
      </c>
      <c r="G311" s="196" t="s">
        <v>423</v>
      </c>
      <c r="H311" s="195" t="s">
        <v>424</v>
      </c>
      <c r="I311" s="196" t="s">
        <v>1391</v>
      </c>
      <c r="J311" s="196" t="s">
        <v>5662</v>
      </c>
      <c r="K311" s="195" t="s">
        <v>2134</v>
      </c>
      <c r="L311" s="195" t="s">
        <v>11266</v>
      </c>
      <c r="M311" s="196" t="s">
        <v>424</v>
      </c>
      <c r="N311" s="196" t="s">
        <v>11273</v>
      </c>
      <c r="O311" s="196" t="s">
        <v>11274</v>
      </c>
      <c r="P311" s="207">
        <v>37252</v>
      </c>
      <c r="Q311" s="197" t="s">
        <v>424</v>
      </c>
      <c r="R311" s="196" t="s">
        <v>423</v>
      </c>
      <c r="S311" s="197">
        <v>36561</v>
      </c>
      <c r="T311" s="197">
        <v>37305</v>
      </c>
      <c r="U311" s="206">
        <v>59</v>
      </c>
      <c r="V311" s="196">
        <v>5</v>
      </c>
      <c r="W311" s="195"/>
      <c r="X311" s="195" t="s">
        <v>143</v>
      </c>
      <c r="Y311" s="196" t="s">
        <v>428</v>
      </c>
      <c r="Z311" s="196" t="s">
        <v>11275</v>
      </c>
      <c r="AA311" s="196" t="s">
        <v>424</v>
      </c>
      <c r="AB311" s="196" t="s">
        <v>424</v>
      </c>
      <c r="AC311" s="196" t="s">
        <v>424</v>
      </c>
      <c r="AD311" s="195"/>
    </row>
    <row r="312" spans="1:30" s="205" customFormat="1" ht="19.5" customHeight="1" x14ac:dyDescent="0.2">
      <c r="A312" s="196">
        <v>299</v>
      </c>
      <c r="B312" s="196">
        <v>3030</v>
      </c>
      <c r="C312" s="196" t="s">
        <v>419</v>
      </c>
      <c r="D312" s="196" t="s">
        <v>10250</v>
      </c>
      <c r="E312" s="196" t="s">
        <v>10251</v>
      </c>
      <c r="F312" s="196" t="s">
        <v>11276</v>
      </c>
      <c r="G312" s="196" t="s">
        <v>423</v>
      </c>
      <c r="H312" s="195" t="s">
        <v>424</v>
      </c>
      <c r="I312" s="196" t="s">
        <v>5711</v>
      </c>
      <c r="J312" s="196" t="s">
        <v>11277</v>
      </c>
      <c r="K312" s="195" t="s">
        <v>424</v>
      </c>
      <c r="L312" s="195" t="s">
        <v>11278</v>
      </c>
      <c r="M312" s="196" t="s">
        <v>424</v>
      </c>
      <c r="N312" s="196" t="s">
        <v>424</v>
      </c>
      <c r="O312" s="196" t="s">
        <v>424</v>
      </c>
      <c r="P312" s="196" t="s">
        <v>424</v>
      </c>
      <c r="Q312" s="197" t="s">
        <v>424</v>
      </c>
      <c r="R312" s="196" t="s">
        <v>423</v>
      </c>
      <c r="S312" s="197">
        <v>42103</v>
      </c>
      <c r="T312" s="197">
        <v>42103</v>
      </c>
      <c r="U312" s="206">
        <v>60</v>
      </c>
      <c r="V312" s="196">
        <v>1</v>
      </c>
      <c r="W312" s="195"/>
      <c r="X312" s="195" t="s">
        <v>15</v>
      </c>
      <c r="Y312" s="196" t="s">
        <v>428</v>
      </c>
      <c r="Z312" s="196" t="s">
        <v>612</v>
      </c>
      <c r="AA312" s="196" t="s">
        <v>424</v>
      </c>
      <c r="AB312" s="196" t="s">
        <v>424</v>
      </c>
      <c r="AC312" s="196" t="s">
        <v>424</v>
      </c>
      <c r="AD312" s="195"/>
    </row>
    <row r="313" spans="1:30" s="205" customFormat="1" ht="19.5" customHeight="1" x14ac:dyDescent="0.2">
      <c r="A313" s="196">
        <v>300</v>
      </c>
      <c r="B313" s="196">
        <v>3030</v>
      </c>
      <c r="C313" s="196" t="s">
        <v>419</v>
      </c>
      <c r="D313" s="196" t="s">
        <v>10250</v>
      </c>
      <c r="E313" s="196" t="s">
        <v>10251</v>
      </c>
      <c r="F313" s="196" t="s">
        <v>11276</v>
      </c>
      <c r="G313" s="196" t="s">
        <v>423</v>
      </c>
      <c r="H313" s="195" t="s">
        <v>424</v>
      </c>
      <c r="I313" s="196" t="s">
        <v>5711</v>
      </c>
      <c r="J313" s="196" t="s">
        <v>11277</v>
      </c>
      <c r="K313" s="195" t="s">
        <v>424</v>
      </c>
      <c r="L313" s="195" t="s">
        <v>11278</v>
      </c>
      <c r="M313" s="196" t="s">
        <v>424</v>
      </c>
      <c r="N313" s="196" t="s">
        <v>424</v>
      </c>
      <c r="O313" s="196" t="s">
        <v>424</v>
      </c>
      <c r="P313" s="196" t="s">
        <v>424</v>
      </c>
      <c r="Q313" s="197" t="s">
        <v>424</v>
      </c>
      <c r="R313" s="196" t="s">
        <v>423</v>
      </c>
      <c r="S313" s="197">
        <v>42103</v>
      </c>
      <c r="T313" s="197">
        <v>42103</v>
      </c>
      <c r="U313" s="206">
        <v>60</v>
      </c>
      <c r="V313" s="196">
        <v>2</v>
      </c>
      <c r="W313" s="195"/>
      <c r="X313" s="195" t="s">
        <v>42</v>
      </c>
      <c r="Y313" s="196" t="s">
        <v>428</v>
      </c>
      <c r="Z313" s="196" t="s">
        <v>11279</v>
      </c>
      <c r="AA313" s="196" t="s">
        <v>424</v>
      </c>
      <c r="AB313" s="196" t="s">
        <v>424</v>
      </c>
      <c r="AC313" s="196" t="s">
        <v>424</v>
      </c>
      <c r="AD313" s="195"/>
    </row>
    <row r="314" spans="1:30" s="205" customFormat="1" ht="19.5" customHeight="1" x14ac:dyDescent="0.2">
      <c r="A314" s="196">
        <v>301</v>
      </c>
      <c r="B314" s="196">
        <v>3030</v>
      </c>
      <c r="C314" s="196" t="s">
        <v>419</v>
      </c>
      <c r="D314" s="196" t="s">
        <v>10250</v>
      </c>
      <c r="E314" s="196" t="s">
        <v>10251</v>
      </c>
      <c r="F314" s="196" t="s">
        <v>11280</v>
      </c>
      <c r="G314" s="196" t="s">
        <v>423</v>
      </c>
      <c r="H314" s="195" t="s">
        <v>424</v>
      </c>
      <c r="I314" s="196" t="s">
        <v>5711</v>
      </c>
      <c r="J314" s="196" t="s">
        <v>9400</v>
      </c>
      <c r="K314" s="195" t="s">
        <v>424</v>
      </c>
      <c r="L314" s="195" t="s">
        <v>11281</v>
      </c>
      <c r="M314" s="196" t="s">
        <v>424</v>
      </c>
      <c r="N314" s="196" t="s">
        <v>424</v>
      </c>
      <c r="O314" s="196" t="s">
        <v>424</v>
      </c>
      <c r="P314" s="196" t="s">
        <v>424</v>
      </c>
      <c r="Q314" s="197" t="s">
        <v>424</v>
      </c>
      <c r="R314" s="196" t="s">
        <v>423</v>
      </c>
      <c r="S314" s="197">
        <v>39814</v>
      </c>
      <c r="T314" s="197">
        <v>42209</v>
      </c>
      <c r="U314" s="206">
        <v>60</v>
      </c>
      <c r="V314" s="196">
        <v>3</v>
      </c>
      <c r="W314" s="195"/>
      <c r="X314" s="195"/>
      <c r="Y314" s="196" t="s">
        <v>428</v>
      </c>
      <c r="Z314" s="196" t="s">
        <v>3386</v>
      </c>
      <c r="AA314" s="196" t="s">
        <v>424</v>
      </c>
      <c r="AB314" s="196" t="s">
        <v>424</v>
      </c>
      <c r="AC314" s="196" t="s">
        <v>424</v>
      </c>
      <c r="AD314" s="195"/>
    </row>
    <row r="315" spans="1:30" s="205" customFormat="1" ht="19.5" customHeight="1" x14ac:dyDescent="0.2">
      <c r="A315" s="196">
        <v>302</v>
      </c>
      <c r="B315" s="196">
        <v>3030</v>
      </c>
      <c r="C315" s="196" t="s">
        <v>419</v>
      </c>
      <c r="D315" s="196" t="s">
        <v>10250</v>
      </c>
      <c r="E315" s="196" t="s">
        <v>10251</v>
      </c>
      <c r="F315" s="196" t="s">
        <v>11282</v>
      </c>
      <c r="G315" s="196" t="s">
        <v>423</v>
      </c>
      <c r="H315" s="195" t="s">
        <v>424</v>
      </c>
      <c r="I315" s="196" t="s">
        <v>5711</v>
      </c>
      <c r="J315" s="196" t="s">
        <v>11283</v>
      </c>
      <c r="K315" s="195" t="s">
        <v>424</v>
      </c>
      <c r="L315" s="195" t="s">
        <v>11284</v>
      </c>
      <c r="M315" s="196" t="s">
        <v>424</v>
      </c>
      <c r="N315" s="196" t="s">
        <v>424</v>
      </c>
      <c r="O315" s="196" t="s">
        <v>424</v>
      </c>
      <c r="P315" s="196" t="s">
        <v>424</v>
      </c>
      <c r="Q315" s="197" t="s">
        <v>424</v>
      </c>
      <c r="R315" s="196" t="s">
        <v>423</v>
      </c>
      <c r="S315" s="197">
        <v>41890</v>
      </c>
      <c r="T315" s="197">
        <v>42048</v>
      </c>
      <c r="U315" s="206">
        <v>60</v>
      </c>
      <c r="V315" s="196">
        <v>4</v>
      </c>
      <c r="W315" s="195"/>
      <c r="X315" s="195"/>
      <c r="Y315" s="196" t="s">
        <v>428</v>
      </c>
      <c r="Z315" s="196" t="s">
        <v>3896</v>
      </c>
      <c r="AA315" s="196" t="s">
        <v>424</v>
      </c>
      <c r="AB315" s="196" t="s">
        <v>424</v>
      </c>
      <c r="AC315" s="196" t="s">
        <v>424</v>
      </c>
      <c r="AD315" s="195"/>
    </row>
    <row r="316" spans="1:30" s="205" customFormat="1" ht="19.5" customHeight="1" x14ac:dyDescent="0.2">
      <c r="A316" s="196">
        <v>303</v>
      </c>
      <c r="B316" s="196">
        <v>3030</v>
      </c>
      <c r="C316" s="196" t="s">
        <v>419</v>
      </c>
      <c r="D316" s="196" t="s">
        <v>10250</v>
      </c>
      <c r="E316" s="196" t="s">
        <v>10251</v>
      </c>
      <c r="F316" s="196" t="s">
        <v>11285</v>
      </c>
      <c r="G316" s="196" t="s">
        <v>423</v>
      </c>
      <c r="H316" s="195" t="s">
        <v>424</v>
      </c>
      <c r="I316" s="196" t="s">
        <v>5711</v>
      </c>
      <c r="J316" s="196" t="s">
        <v>9768</v>
      </c>
      <c r="K316" s="195" t="s">
        <v>424</v>
      </c>
      <c r="L316" s="195" t="s">
        <v>11286</v>
      </c>
      <c r="M316" s="196" t="s">
        <v>424</v>
      </c>
      <c r="N316" s="196" t="s">
        <v>424</v>
      </c>
      <c r="O316" s="196" t="s">
        <v>424</v>
      </c>
      <c r="P316" s="196" t="s">
        <v>424</v>
      </c>
      <c r="Q316" s="197" t="s">
        <v>424</v>
      </c>
      <c r="R316" s="196" t="s">
        <v>423</v>
      </c>
      <c r="S316" s="197">
        <v>40695</v>
      </c>
      <c r="T316" s="197">
        <v>40695</v>
      </c>
      <c r="U316" s="206">
        <v>60</v>
      </c>
      <c r="V316" s="196">
        <v>5</v>
      </c>
      <c r="W316" s="195"/>
      <c r="X316" s="195"/>
      <c r="Y316" s="196" t="s">
        <v>428</v>
      </c>
      <c r="Z316" s="196" t="s">
        <v>4098</v>
      </c>
      <c r="AA316" s="196" t="s">
        <v>424</v>
      </c>
      <c r="AB316" s="196" t="s">
        <v>424</v>
      </c>
      <c r="AC316" s="196" t="s">
        <v>424</v>
      </c>
      <c r="AD316" s="195"/>
    </row>
    <row r="317" spans="1:30" s="205" customFormat="1" ht="19.5" customHeight="1" x14ac:dyDescent="0.2">
      <c r="A317" s="196">
        <v>304</v>
      </c>
      <c r="B317" s="196">
        <v>3030</v>
      </c>
      <c r="C317" s="196" t="s">
        <v>419</v>
      </c>
      <c r="D317" s="196" t="s">
        <v>10250</v>
      </c>
      <c r="E317" s="196" t="s">
        <v>10251</v>
      </c>
      <c r="F317" s="196" t="s">
        <v>11287</v>
      </c>
      <c r="G317" s="196" t="s">
        <v>423</v>
      </c>
      <c r="H317" s="195" t="s">
        <v>424</v>
      </c>
      <c r="I317" s="196" t="s">
        <v>5711</v>
      </c>
      <c r="J317" s="196" t="s">
        <v>424</v>
      </c>
      <c r="K317" s="195" t="s">
        <v>424</v>
      </c>
      <c r="L317" s="195" t="s">
        <v>11288</v>
      </c>
      <c r="M317" s="196" t="s">
        <v>424</v>
      </c>
      <c r="N317" s="196" t="s">
        <v>424</v>
      </c>
      <c r="O317" s="196" t="s">
        <v>424</v>
      </c>
      <c r="P317" s="196" t="s">
        <v>424</v>
      </c>
      <c r="Q317" s="197" t="s">
        <v>424</v>
      </c>
      <c r="R317" s="196" t="s">
        <v>423</v>
      </c>
      <c r="S317" s="197">
        <v>41744</v>
      </c>
      <c r="T317" s="197">
        <v>41744</v>
      </c>
      <c r="U317" s="206">
        <v>60</v>
      </c>
      <c r="V317" s="196">
        <v>6</v>
      </c>
      <c r="W317" s="195"/>
      <c r="X317" s="195"/>
      <c r="Y317" s="196" t="s">
        <v>428</v>
      </c>
      <c r="Z317" s="196" t="s">
        <v>3307</v>
      </c>
      <c r="AA317" s="196" t="s">
        <v>424</v>
      </c>
      <c r="AB317" s="196" t="s">
        <v>424</v>
      </c>
      <c r="AC317" s="196" t="s">
        <v>424</v>
      </c>
      <c r="AD317" s="195"/>
    </row>
    <row r="318" spans="1:30" s="205" customFormat="1" ht="19.5" customHeight="1" x14ac:dyDescent="0.2">
      <c r="A318" s="196">
        <v>305</v>
      </c>
      <c r="B318" s="196">
        <v>3030</v>
      </c>
      <c r="C318" s="196" t="s">
        <v>419</v>
      </c>
      <c r="D318" s="196" t="s">
        <v>10250</v>
      </c>
      <c r="E318" s="196" t="s">
        <v>10251</v>
      </c>
      <c r="F318" s="196" t="s">
        <v>11289</v>
      </c>
      <c r="G318" s="196" t="s">
        <v>423</v>
      </c>
      <c r="H318" s="195" t="s">
        <v>424</v>
      </c>
      <c r="I318" s="196" t="s">
        <v>5711</v>
      </c>
      <c r="J318" s="196" t="s">
        <v>424</v>
      </c>
      <c r="K318" s="195" t="s">
        <v>424</v>
      </c>
      <c r="L318" s="195" t="s">
        <v>11290</v>
      </c>
      <c r="M318" s="196" t="s">
        <v>424</v>
      </c>
      <c r="N318" s="196" t="s">
        <v>424</v>
      </c>
      <c r="O318" s="196" t="s">
        <v>1662</v>
      </c>
      <c r="P318" s="197">
        <v>41955</v>
      </c>
      <c r="Q318" s="197" t="s">
        <v>424</v>
      </c>
      <c r="R318" s="196" t="s">
        <v>423</v>
      </c>
      <c r="S318" s="197">
        <v>41955</v>
      </c>
      <c r="T318" s="197">
        <v>42028</v>
      </c>
      <c r="U318" s="206">
        <v>61</v>
      </c>
      <c r="V318" s="196">
        <v>1</v>
      </c>
      <c r="W318" s="195"/>
      <c r="X318" s="195"/>
      <c r="Y318" s="196" t="s">
        <v>428</v>
      </c>
      <c r="Z318" s="196" t="s">
        <v>5736</v>
      </c>
      <c r="AA318" s="196" t="s">
        <v>424</v>
      </c>
      <c r="AB318" s="196" t="s">
        <v>424</v>
      </c>
      <c r="AC318" s="196" t="s">
        <v>424</v>
      </c>
      <c r="AD318" s="195"/>
    </row>
    <row r="319" spans="1:30" s="205" customFormat="1" ht="19.5" customHeight="1" x14ac:dyDescent="0.2">
      <c r="A319" s="196">
        <v>306</v>
      </c>
      <c r="B319" s="196">
        <v>3030</v>
      </c>
      <c r="C319" s="196" t="s">
        <v>419</v>
      </c>
      <c r="D319" s="196" t="s">
        <v>10250</v>
      </c>
      <c r="E319" s="196" t="s">
        <v>10251</v>
      </c>
      <c r="F319" s="196" t="s">
        <v>11291</v>
      </c>
      <c r="G319" s="196" t="s">
        <v>423</v>
      </c>
      <c r="H319" s="195" t="s">
        <v>424</v>
      </c>
      <c r="I319" s="196" t="s">
        <v>5711</v>
      </c>
      <c r="J319" s="196" t="s">
        <v>11292</v>
      </c>
      <c r="K319" s="195" t="s">
        <v>424</v>
      </c>
      <c r="L319" s="195" t="s">
        <v>11293</v>
      </c>
      <c r="M319" s="196" t="s">
        <v>424</v>
      </c>
      <c r="N319" s="196" t="s">
        <v>424</v>
      </c>
      <c r="O319" s="196" t="s">
        <v>424</v>
      </c>
      <c r="P319" s="196" t="s">
        <v>424</v>
      </c>
      <c r="Q319" s="197" t="s">
        <v>424</v>
      </c>
      <c r="R319" s="196" t="s">
        <v>423</v>
      </c>
      <c r="S319" s="197">
        <v>39719</v>
      </c>
      <c r="T319" s="197">
        <v>39719</v>
      </c>
      <c r="U319" s="206">
        <v>61</v>
      </c>
      <c r="V319" s="196">
        <v>2</v>
      </c>
      <c r="W319" s="195"/>
      <c r="X319" s="195"/>
      <c r="Y319" s="196" t="s">
        <v>428</v>
      </c>
      <c r="Z319" s="196" t="s">
        <v>2016</v>
      </c>
      <c r="AA319" s="196" t="s">
        <v>424</v>
      </c>
      <c r="AB319" s="196" t="s">
        <v>424</v>
      </c>
      <c r="AC319" s="196" t="s">
        <v>424</v>
      </c>
      <c r="AD319" s="195"/>
    </row>
    <row r="320" spans="1:30" s="205" customFormat="1" ht="19.5" customHeight="1" x14ac:dyDescent="0.2">
      <c r="A320" s="196">
        <v>307</v>
      </c>
      <c r="B320" s="196">
        <v>3030</v>
      </c>
      <c r="C320" s="196" t="s">
        <v>419</v>
      </c>
      <c r="D320" s="196" t="s">
        <v>10250</v>
      </c>
      <c r="E320" s="196" t="s">
        <v>10251</v>
      </c>
      <c r="F320" s="196" t="s">
        <v>11294</v>
      </c>
      <c r="G320" s="196" t="s">
        <v>423</v>
      </c>
      <c r="H320" s="195" t="s">
        <v>424</v>
      </c>
      <c r="I320" s="196" t="s">
        <v>5714</v>
      </c>
      <c r="J320" s="196" t="s">
        <v>3927</v>
      </c>
      <c r="K320" s="195" t="s">
        <v>895</v>
      </c>
      <c r="L320" s="195" t="s">
        <v>11295</v>
      </c>
      <c r="M320" s="196" t="s">
        <v>424</v>
      </c>
      <c r="N320" s="196" t="s">
        <v>424</v>
      </c>
      <c r="O320" s="196" t="s">
        <v>424</v>
      </c>
      <c r="P320" s="197" t="s">
        <v>424</v>
      </c>
      <c r="Q320" s="195" t="s">
        <v>424</v>
      </c>
      <c r="R320" s="196" t="s">
        <v>423</v>
      </c>
      <c r="S320" s="197">
        <v>36093</v>
      </c>
      <c r="T320" s="197">
        <v>36093</v>
      </c>
      <c r="U320" s="196">
        <v>62</v>
      </c>
      <c r="V320" s="196">
        <v>1</v>
      </c>
      <c r="W320" s="195"/>
      <c r="X320" s="195"/>
      <c r="Y320" s="196" t="s">
        <v>428</v>
      </c>
      <c r="Z320" s="196" t="s">
        <v>5345</v>
      </c>
      <c r="AA320" s="196" t="s">
        <v>424</v>
      </c>
      <c r="AB320" s="196" t="s">
        <v>424</v>
      </c>
      <c r="AC320" s="196" t="s">
        <v>424</v>
      </c>
      <c r="AD320" s="195"/>
    </row>
    <row r="321" spans="1:30" s="205" customFormat="1" ht="19.5" customHeight="1" x14ac:dyDescent="0.2">
      <c r="A321" s="196">
        <v>308</v>
      </c>
      <c r="B321" s="196">
        <v>3030</v>
      </c>
      <c r="C321" s="196" t="s">
        <v>419</v>
      </c>
      <c r="D321" s="196" t="s">
        <v>10250</v>
      </c>
      <c r="E321" s="196" t="s">
        <v>10251</v>
      </c>
      <c r="F321" s="196" t="s">
        <v>11296</v>
      </c>
      <c r="G321" s="196" t="s">
        <v>423</v>
      </c>
      <c r="H321" s="195" t="s">
        <v>424</v>
      </c>
      <c r="I321" s="196" t="s">
        <v>5714</v>
      </c>
      <c r="J321" s="196" t="s">
        <v>5833</v>
      </c>
      <c r="K321" s="195" t="s">
        <v>11297</v>
      </c>
      <c r="L321" s="195" t="s">
        <v>11298</v>
      </c>
      <c r="M321" s="196" t="s">
        <v>424</v>
      </c>
      <c r="N321" s="196" t="s">
        <v>424</v>
      </c>
      <c r="O321" s="196" t="s">
        <v>424</v>
      </c>
      <c r="P321" s="196" t="s">
        <v>10273</v>
      </c>
      <c r="Q321" s="197" t="s">
        <v>424</v>
      </c>
      <c r="R321" s="196" t="s">
        <v>423</v>
      </c>
      <c r="S321" s="197">
        <v>35172</v>
      </c>
      <c r="T321" s="197">
        <v>35172</v>
      </c>
      <c r="U321" s="206">
        <v>62</v>
      </c>
      <c r="V321" s="196">
        <v>2</v>
      </c>
      <c r="W321" s="195"/>
      <c r="X321" s="195"/>
      <c r="Y321" s="196" t="s">
        <v>428</v>
      </c>
      <c r="Z321" s="196" t="s">
        <v>756</v>
      </c>
      <c r="AA321" s="196" t="s">
        <v>424</v>
      </c>
      <c r="AB321" s="196" t="s">
        <v>424</v>
      </c>
      <c r="AC321" s="196" t="s">
        <v>424</v>
      </c>
      <c r="AD321" s="195"/>
    </row>
    <row r="322" spans="1:30" s="205" customFormat="1" ht="19.5" customHeight="1" x14ac:dyDescent="0.2">
      <c r="A322" s="196">
        <v>309</v>
      </c>
      <c r="B322" s="196">
        <v>3030</v>
      </c>
      <c r="C322" s="196" t="s">
        <v>419</v>
      </c>
      <c r="D322" s="196" t="s">
        <v>10250</v>
      </c>
      <c r="E322" s="196" t="s">
        <v>10251</v>
      </c>
      <c r="F322" s="196" t="s">
        <v>11299</v>
      </c>
      <c r="G322" s="196" t="s">
        <v>423</v>
      </c>
      <c r="H322" s="195" t="s">
        <v>424</v>
      </c>
      <c r="I322" s="196" t="s">
        <v>5714</v>
      </c>
      <c r="J322" s="196" t="s">
        <v>5718</v>
      </c>
      <c r="K322" s="195" t="s">
        <v>424</v>
      </c>
      <c r="L322" s="195" t="s">
        <v>11300</v>
      </c>
      <c r="M322" s="196" t="s">
        <v>424</v>
      </c>
      <c r="N322" s="196" t="s">
        <v>424</v>
      </c>
      <c r="O322" s="196" t="s">
        <v>424</v>
      </c>
      <c r="P322" s="196" t="s">
        <v>10273</v>
      </c>
      <c r="Q322" s="197" t="s">
        <v>424</v>
      </c>
      <c r="R322" s="196" t="s">
        <v>423</v>
      </c>
      <c r="S322" s="197">
        <v>39014</v>
      </c>
      <c r="T322" s="197">
        <v>39014</v>
      </c>
      <c r="U322" s="206">
        <v>62</v>
      </c>
      <c r="V322" s="196">
        <v>3</v>
      </c>
      <c r="W322" s="195"/>
      <c r="X322" s="195"/>
      <c r="Y322" s="196" t="s">
        <v>428</v>
      </c>
      <c r="Z322" s="196" t="s">
        <v>3229</v>
      </c>
      <c r="AA322" s="196" t="s">
        <v>424</v>
      </c>
      <c r="AB322" s="196" t="s">
        <v>424</v>
      </c>
      <c r="AC322" s="196" t="s">
        <v>424</v>
      </c>
      <c r="AD322" s="195"/>
    </row>
    <row r="323" spans="1:30" s="205" customFormat="1" ht="19.5" customHeight="1" x14ac:dyDescent="0.2">
      <c r="A323" s="196">
        <v>310</v>
      </c>
      <c r="B323" s="196">
        <v>3030</v>
      </c>
      <c r="C323" s="196" t="s">
        <v>419</v>
      </c>
      <c r="D323" s="196" t="s">
        <v>10250</v>
      </c>
      <c r="E323" s="196" t="s">
        <v>10251</v>
      </c>
      <c r="F323" s="196" t="s">
        <v>11301</v>
      </c>
      <c r="G323" s="196" t="s">
        <v>423</v>
      </c>
      <c r="H323" s="195" t="s">
        <v>7682</v>
      </c>
      <c r="I323" s="196" t="s">
        <v>6700</v>
      </c>
      <c r="J323" s="196" t="s">
        <v>6749</v>
      </c>
      <c r="K323" s="195" t="s">
        <v>1210</v>
      </c>
      <c r="L323" s="195" t="s">
        <v>11302</v>
      </c>
      <c r="M323" s="196" t="s">
        <v>424</v>
      </c>
      <c r="N323" s="196" t="s">
        <v>11303</v>
      </c>
      <c r="O323" s="196" t="s">
        <v>11304</v>
      </c>
      <c r="P323" s="207">
        <v>37453</v>
      </c>
      <c r="Q323" s="197" t="s">
        <v>11305</v>
      </c>
      <c r="R323" s="196" t="s">
        <v>423</v>
      </c>
      <c r="S323" s="197">
        <v>36781</v>
      </c>
      <c r="T323" s="197">
        <v>37453</v>
      </c>
      <c r="U323" s="206">
        <v>63</v>
      </c>
      <c r="V323" s="196">
        <v>1</v>
      </c>
      <c r="W323" s="195"/>
      <c r="X323" s="195"/>
      <c r="Y323" s="196" t="s">
        <v>428</v>
      </c>
      <c r="Z323" s="196" t="s">
        <v>4948</v>
      </c>
      <c r="AA323" s="196" t="s">
        <v>424</v>
      </c>
      <c r="AB323" s="196" t="s">
        <v>424</v>
      </c>
      <c r="AC323" s="196" t="s">
        <v>424</v>
      </c>
      <c r="AD323" s="195" t="s">
        <v>11306</v>
      </c>
    </row>
    <row r="324" spans="1:30" s="205" customFormat="1" ht="19.5" customHeight="1" x14ac:dyDescent="0.2">
      <c r="A324" s="196">
        <v>311</v>
      </c>
      <c r="B324" s="196">
        <v>3030</v>
      </c>
      <c r="C324" s="196" t="s">
        <v>419</v>
      </c>
      <c r="D324" s="196" t="s">
        <v>10250</v>
      </c>
      <c r="E324" s="196" t="s">
        <v>10251</v>
      </c>
      <c r="F324" s="196" t="s">
        <v>11307</v>
      </c>
      <c r="G324" s="196" t="s">
        <v>423</v>
      </c>
      <c r="H324" s="195" t="s">
        <v>424</v>
      </c>
      <c r="I324" s="196" t="s">
        <v>6700</v>
      </c>
      <c r="J324" s="196" t="s">
        <v>8764</v>
      </c>
      <c r="K324" s="195" t="s">
        <v>424</v>
      </c>
      <c r="L324" s="195" t="s">
        <v>11308</v>
      </c>
      <c r="M324" s="196" t="s">
        <v>424</v>
      </c>
      <c r="N324" s="196" t="s">
        <v>424</v>
      </c>
      <c r="O324" s="196" t="s">
        <v>11309</v>
      </c>
      <c r="P324" s="207">
        <v>38905</v>
      </c>
      <c r="Q324" s="197" t="s">
        <v>424</v>
      </c>
      <c r="R324" s="196" t="s">
        <v>423</v>
      </c>
      <c r="S324" s="197">
        <v>38382</v>
      </c>
      <c r="T324" s="197">
        <v>40233</v>
      </c>
      <c r="U324" s="206">
        <v>63</v>
      </c>
      <c r="V324" s="196">
        <v>2</v>
      </c>
      <c r="W324" s="195"/>
      <c r="X324" s="195" t="s">
        <v>192</v>
      </c>
      <c r="Y324" s="196" t="s">
        <v>428</v>
      </c>
      <c r="Z324" s="196" t="s">
        <v>939</v>
      </c>
      <c r="AA324" s="196" t="s">
        <v>424</v>
      </c>
      <c r="AB324" s="196" t="s">
        <v>424</v>
      </c>
      <c r="AC324" s="196" t="s">
        <v>424</v>
      </c>
      <c r="AD324" s="195"/>
    </row>
    <row r="325" spans="1:30" s="205" customFormat="1" ht="19.5" customHeight="1" x14ac:dyDescent="0.2">
      <c r="A325" s="196">
        <v>312</v>
      </c>
      <c r="B325" s="196">
        <v>3030</v>
      </c>
      <c r="C325" s="196" t="s">
        <v>419</v>
      </c>
      <c r="D325" s="196" t="s">
        <v>10250</v>
      </c>
      <c r="E325" s="196" t="s">
        <v>10251</v>
      </c>
      <c r="F325" s="196" t="s">
        <v>11307</v>
      </c>
      <c r="G325" s="196" t="s">
        <v>423</v>
      </c>
      <c r="H325" s="195" t="s">
        <v>424</v>
      </c>
      <c r="I325" s="196" t="s">
        <v>6700</v>
      </c>
      <c r="J325" s="196" t="s">
        <v>8764</v>
      </c>
      <c r="K325" s="195" t="s">
        <v>424</v>
      </c>
      <c r="L325" s="195" t="s">
        <v>11308</v>
      </c>
      <c r="M325" s="196" t="s">
        <v>424</v>
      </c>
      <c r="N325" s="196" t="s">
        <v>424</v>
      </c>
      <c r="O325" s="196" t="s">
        <v>11310</v>
      </c>
      <c r="P325" s="196" t="s">
        <v>11311</v>
      </c>
      <c r="Q325" s="197" t="s">
        <v>11312</v>
      </c>
      <c r="R325" s="196" t="s">
        <v>423</v>
      </c>
      <c r="S325" s="197">
        <v>40233</v>
      </c>
      <c r="T325" s="197">
        <v>40295</v>
      </c>
      <c r="U325" s="206">
        <v>63</v>
      </c>
      <c r="V325" s="196">
        <v>3</v>
      </c>
      <c r="W325" s="195"/>
      <c r="X325" s="195" t="s">
        <v>193</v>
      </c>
      <c r="Y325" s="196" t="s">
        <v>428</v>
      </c>
      <c r="Z325" s="196" t="s">
        <v>11313</v>
      </c>
      <c r="AA325" s="196" t="s">
        <v>424</v>
      </c>
      <c r="AB325" s="196" t="s">
        <v>424</v>
      </c>
      <c r="AC325" s="196" t="s">
        <v>424</v>
      </c>
      <c r="AD325" s="195"/>
    </row>
    <row r="326" spans="1:30" s="205" customFormat="1" ht="19.5" customHeight="1" x14ac:dyDescent="0.2">
      <c r="A326" s="196">
        <v>313</v>
      </c>
      <c r="B326" s="196">
        <v>3030</v>
      </c>
      <c r="C326" s="196" t="s">
        <v>419</v>
      </c>
      <c r="D326" s="196" t="s">
        <v>10250</v>
      </c>
      <c r="E326" s="196" t="s">
        <v>10251</v>
      </c>
      <c r="F326" s="196" t="s">
        <v>11307</v>
      </c>
      <c r="G326" s="196" t="s">
        <v>423</v>
      </c>
      <c r="H326" s="195" t="s">
        <v>424</v>
      </c>
      <c r="I326" s="196" t="s">
        <v>6700</v>
      </c>
      <c r="J326" s="196" t="s">
        <v>8764</v>
      </c>
      <c r="K326" s="195" t="s">
        <v>424</v>
      </c>
      <c r="L326" s="195" t="s">
        <v>11308</v>
      </c>
      <c r="M326" s="196" t="s">
        <v>424</v>
      </c>
      <c r="N326" s="196" t="s">
        <v>424</v>
      </c>
      <c r="O326" s="196" t="s">
        <v>424</v>
      </c>
      <c r="P326" s="196" t="s">
        <v>10273</v>
      </c>
      <c r="Q326" s="197" t="s">
        <v>424</v>
      </c>
      <c r="R326" s="196" t="s">
        <v>423</v>
      </c>
      <c r="S326" s="197">
        <v>40301</v>
      </c>
      <c r="T326" s="197">
        <v>40788</v>
      </c>
      <c r="U326" s="206">
        <v>63</v>
      </c>
      <c r="V326" s="196">
        <v>4</v>
      </c>
      <c r="W326" s="195"/>
      <c r="X326" s="195" t="s">
        <v>5854</v>
      </c>
      <c r="Y326" s="196" t="s">
        <v>428</v>
      </c>
      <c r="Z326" s="196" t="s">
        <v>11314</v>
      </c>
      <c r="AA326" s="196" t="s">
        <v>424</v>
      </c>
      <c r="AB326" s="196" t="s">
        <v>424</v>
      </c>
      <c r="AC326" s="196" t="s">
        <v>424</v>
      </c>
      <c r="AD326" s="195" t="s">
        <v>11315</v>
      </c>
    </row>
    <row r="327" spans="1:30" s="205" customFormat="1" ht="19.5" customHeight="1" x14ac:dyDescent="0.2">
      <c r="A327" s="196">
        <v>314</v>
      </c>
      <c r="B327" s="196">
        <v>3030</v>
      </c>
      <c r="C327" s="196" t="s">
        <v>419</v>
      </c>
      <c r="D327" s="196" t="s">
        <v>10250</v>
      </c>
      <c r="E327" s="196" t="s">
        <v>10251</v>
      </c>
      <c r="F327" s="196" t="s">
        <v>11316</v>
      </c>
      <c r="G327" s="196" t="s">
        <v>423</v>
      </c>
      <c r="H327" s="195" t="s">
        <v>424</v>
      </c>
      <c r="I327" s="196" t="s">
        <v>6700</v>
      </c>
      <c r="J327" s="196"/>
      <c r="K327" s="195" t="s">
        <v>424</v>
      </c>
      <c r="L327" s="195" t="s">
        <v>11317</v>
      </c>
      <c r="M327" s="196" t="s">
        <v>424</v>
      </c>
      <c r="N327" s="196" t="s">
        <v>424</v>
      </c>
      <c r="O327" s="196" t="s">
        <v>424</v>
      </c>
      <c r="P327" s="196" t="s">
        <v>424</v>
      </c>
      <c r="Q327" s="196" t="s">
        <v>424</v>
      </c>
      <c r="R327" s="196" t="s">
        <v>423</v>
      </c>
      <c r="S327" s="197">
        <v>35582</v>
      </c>
      <c r="T327" s="197">
        <v>35909</v>
      </c>
      <c r="U327" s="206">
        <v>63</v>
      </c>
      <c r="V327" s="196">
        <v>5</v>
      </c>
      <c r="W327" s="195"/>
      <c r="X327" s="195"/>
      <c r="Y327" s="196" t="s">
        <v>428</v>
      </c>
      <c r="Z327" s="196" t="s">
        <v>1776</v>
      </c>
      <c r="AA327" s="196" t="s">
        <v>424</v>
      </c>
      <c r="AB327" s="196" t="s">
        <v>424</v>
      </c>
      <c r="AC327" s="196" t="s">
        <v>424</v>
      </c>
      <c r="AD327" s="195"/>
    </row>
    <row r="328" spans="1:30" s="205" customFormat="1" ht="19.5" customHeight="1" x14ac:dyDescent="0.2">
      <c r="A328" s="196">
        <v>315</v>
      </c>
      <c r="B328" s="196">
        <v>3030</v>
      </c>
      <c r="C328" s="196" t="s">
        <v>419</v>
      </c>
      <c r="D328" s="196" t="s">
        <v>10250</v>
      </c>
      <c r="E328" s="196" t="s">
        <v>10251</v>
      </c>
      <c r="F328" s="196" t="s">
        <v>11318</v>
      </c>
      <c r="G328" s="196" t="s">
        <v>423</v>
      </c>
      <c r="H328" s="195" t="s">
        <v>11319</v>
      </c>
      <c r="I328" s="196" t="s">
        <v>6700</v>
      </c>
      <c r="J328" s="196" t="s">
        <v>6749</v>
      </c>
      <c r="K328" s="195" t="s">
        <v>424</v>
      </c>
      <c r="L328" s="195" t="s">
        <v>11320</v>
      </c>
      <c r="M328" s="196" t="s">
        <v>424</v>
      </c>
      <c r="N328" s="196" t="s">
        <v>11321</v>
      </c>
      <c r="O328" s="196" t="s">
        <v>11322</v>
      </c>
      <c r="P328" s="196" t="s">
        <v>11323</v>
      </c>
      <c r="Q328" s="197" t="s">
        <v>424</v>
      </c>
      <c r="R328" s="196" t="s">
        <v>423</v>
      </c>
      <c r="S328" s="197">
        <v>36640</v>
      </c>
      <c r="T328" s="197">
        <v>37166</v>
      </c>
      <c r="U328" s="206">
        <v>64</v>
      </c>
      <c r="V328" s="196">
        <v>1</v>
      </c>
      <c r="W328" s="195"/>
      <c r="X328" s="195" t="s">
        <v>192</v>
      </c>
      <c r="Y328" s="196" t="s">
        <v>428</v>
      </c>
      <c r="Z328" s="196" t="s">
        <v>740</v>
      </c>
      <c r="AA328" s="196" t="s">
        <v>424</v>
      </c>
      <c r="AB328" s="196" t="s">
        <v>424</v>
      </c>
      <c r="AC328" s="196" t="s">
        <v>424</v>
      </c>
      <c r="AD328" s="195" t="s">
        <v>11324</v>
      </c>
    </row>
    <row r="329" spans="1:30" s="205" customFormat="1" ht="19.5" customHeight="1" x14ac:dyDescent="0.2">
      <c r="A329" s="196">
        <v>316</v>
      </c>
      <c r="B329" s="196">
        <v>3030</v>
      </c>
      <c r="C329" s="196" t="s">
        <v>419</v>
      </c>
      <c r="D329" s="196" t="s">
        <v>10250</v>
      </c>
      <c r="E329" s="196" t="s">
        <v>10251</v>
      </c>
      <c r="F329" s="196" t="s">
        <v>11318</v>
      </c>
      <c r="G329" s="196" t="s">
        <v>423</v>
      </c>
      <c r="H329" s="195" t="s">
        <v>11319</v>
      </c>
      <c r="I329" s="196" t="s">
        <v>6700</v>
      </c>
      <c r="J329" s="196" t="s">
        <v>6749</v>
      </c>
      <c r="K329" s="195" t="s">
        <v>424</v>
      </c>
      <c r="L329" s="195" t="s">
        <v>11320</v>
      </c>
      <c r="M329" s="196" t="s">
        <v>424</v>
      </c>
      <c r="N329" s="196" t="s">
        <v>424</v>
      </c>
      <c r="O329" s="196" t="s">
        <v>11325</v>
      </c>
      <c r="P329" s="196" t="s">
        <v>11326</v>
      </c>
      <c r="Q329" s="197" t="s">
        <v>424</v>
      </c>
      <c r="R329" s="196" t="s">
        <v>423</v>
      </c>
      <c r="S329" s="197">
        <v>37196</v>
      </c>
      <c r="T329" s="197">
        <v>38446</v>
      </c>
      <c r="U329" s="206">
        <v>64</v>
      </c>
      <c r="V329" s="196">
        <v>2</v>
      </c>
      <c r="W329" s="195"/>
      <c r="X329" s="195" t="s">
        <v>193</v>
      </c>
      <c r="Y329" s="196" t="s">
        <v>428</v>
      </c>
      <c r="Z329" s="196" t="s">
        <v>11327</v>
      </c>
      <c r="AA329" s="196" t="s">
        <v>424</v>
      </c>
      <c r="AB329" s="196" t="s">
        <v>424</v>
      </c>
      <c r="AC329" s="196" t="s">
        <v>424</v>
      </c>
      <c r="AD329" s="195"/>
    </row>
    <row r="330" spans="1:30" s="205" customFormat="1" ht="19.5" customHeight="1" x14ac:dyDescent="0.2">
      <c r="A330" s="196">
        <v>317</v>
      </c>
      <c r="B330" s="196">
        <v>3030</v>
      </c>
      <c r="C330" s="196" t="s">
        <v>419</v>
      </c>
      <c r="D330" s="196" t="s">
        <v>10250</v>
      </c>
      <c r="E330" s="196" t="s">
        <v>10251</v>
      </c>
      <c r="F330" s="196" t="s">
        <v>11318</v>
      </c>
      <c r="G330" s="196" t="s">
        <v>423</v>
      </c>
      <c r="H330" s="195" t="s">
        <v>11319</v>
      </c>
      <c r="I330" s="196" t="s">
        <v>6700</v>
      </c>
      <c r="J330" s="196" t="s">
        <v>6749</v>
      </c>
      <c r="K330" s="195" t="s">
        <v>424</v>
      </c>
      <c r="L330" s="195" t="s">
        <v>11320</v>
      </c>
      <c r="M330" s="196" t="s">
        <v>424</v>
      </c>
      <c r="N330" s="196" t="s">
        <v>424</v>
      </c>
      <c r="O330" s="196" t="s">
        <v>11328</v>
      </c>
      <c r="P330" s="207">
        <v>38449</v>
      </c>
      <c r="Q330" s="197" t="s">
        <v>424</v>
      </c>
      <c r="R330" s="196" t="s">
        <v>423</v>
      </c>
      <c r="S330" s="197">
        <v>38490</v>
      </c>
      <c r="T330" s="197">
        <v>39540</v>
      </c>
      <c r="U330" s="206">
        <v>64</v>
      </c>
      <c r="V330" s="196">
        <v>3</v>
      </c>
      <c r="W330" s="195"/>
      <c r="X330" s="195" t="s">
        <v>194</v>
      </c>
      <c r="Y330" s="196" t="s">
        <v>428</v>
      </c>
      <c r="Z330" s="196" t="s">
        <v>11329</v>
      </c>
      <c r="AA330" s="196" t="s">
        <v>424</v>
      </c>
      <c r="AB330" s="196" t="s">
        <v>424</v>
      </c>
      <c r="AC330" s="196" t="s">
        <v>424</v>
      </c>
      <c r="AD330" s="195"/>
    </row>
    <row r="331" spans="1:30" s="205" customFormat="1" ht="19.5" customHeight="1" x14ac:dyDescent="0.2">
      <c r="A331" s="196">
        <v>318</v>
      </c>
      <c r="B331" s="196">
        <v>3030</v>
      </c>
      <c r="C331" s="196" t="s">
        <v>419</v>
      </c>
      <c r="D331" s="196" t="s">
        <v>10250</v>
      </c>
      <c r="E331" s="196" t="s">
        <v>10251</v>
      </c>
      <c r="F331" s="196" t="s">
        <v>11330</v>
      </c>
      <c r="G331" s="196" t="s">
        <v>423</v>
      </c>
      <c r="H331" s="195" t="s">
        <v>11331</v>
      </c>
      <c r="I331" s="196" t="s">
        <v>6700</v>
      </c>
      <c r="J331" s="196" t="s">
        <v>6749</v>
      </c>
      <c r="K331" s="195" t="s">
        <v>424</v>
      </c>
      <c r="L331" s="195" t="s">
        <v>11332</v>
      </c>
      <c r="M331" s="196" t="s">
        <v>424</v>
      </c>
      <c r="N331" s="196" t="s">
        <v>424</v>
      </c>
      <c r="O331" s="196" t="s">
        <v>11333</v>
      </c>
      <c r="P331" s="196" t="s">
        <v>11334</v>
      </c>
      <c r="Q331" s="197" t="s">
        <v>424</v>
      </c>
      <c r="R331" s="196" t="s">
        <v>423</v>
      </c>
      <c r="S331" s="197">
        <v>37984</v>
      </c>
      <c r="T331" s="197">
        <v>38749</v>
      </c>
      <c r="U331" s="206">
        <v>64</v>
      </c>
      <c r="V331" s="196">
        <v>4</v>
      </c>
      <c r="W331" s="195"/>
      <c r="X331" s="195" t="s">
        <v>15</v>
      </c>
      <c r="Y331" s="196" t="s">
        <v>428</v>
      </c>
      <c r="Z331" s="196" t="s">
        <v>637</v>
      </c>
      <c r="AA331" s="196" t="s">
        <v>424</v>
      </c>
      <c r="AB331" s="196" t="s">
        <v>424</v>
      </c>
      <c r="AC331" s="196" t="s">
        <v>424</v>
      </c>
      <c r="AD331" s="195"/>
    </row>
    <row r="332" spans="1:30" s="205" customFormat="1" ht="19.5" customHeight="1" x14ac:dyDescent="0.2">
      <c r="A332" s="196">
        <v>319</v>
      </c>
      <c r="B332" s="196">
        <v>3030</v>
      </c>
      <c r="C332" s="196" t="s">
        <v>419</v>
      </c>
      <c r="D332" s="196" t="s">
        <v>10250</v>
      </c>
      <c r="E332" s="196" t="s">
        <v>10251</v>
      </c>
      <c r="F332" s="196" t="s">
        <v>11330</v>
      </c>
      <c r="G332" s="196" t="s">
        <v>423</v>
      </c>
      <c r="H332" s="195" t="s">
        <v>424</v>
      </c>
      <c r="I332" s="196" t="s">
        <v>6700</v>
      </c>
      <c r="J332" s="196" t="s">
        <v>6749</v>
      </c>
      <c r="K332" s="195" t="s">
        <v>424</v>
      </c>
      <c r="L332" s="195" t="s">
        <v>11332</v>
      </c>
      <c r="M332" s="196" t="s">
        <v>424</v>
      </c>
      <c r="N332" s="196" t="s">
        <v>11335</v>
      </c>
      <c r="O332" s="196" t="s">
        <v>11336</v>
      </c>
      <c r="P332" s="197">
        <v>39401</v>
      </c>
      <c r="Q332" s="197" t="s">
        <v>424</v>
      </c>
      <c r="R332" s="196" t="s">
        <v>423</v>
      </c>
      <c r="S332" s="197">
        <v>38827</v>
      </c>
      <c r="T332" s="197">
        <v>40871</v>
      </c>
      <c r="U332" s="206">
        <v>64</v>
      </c>
      <c r="V332" s="196">
        <v>5</v>
      </c>
      <c r="W332" s="195"/>
      <c r="X332" s="195" t="s">
        <v>42</v>
      </c>
      <c r="Y332" s="196" t="s">
        <v>428</v>
      </c>
      <c r="Z332" s="196" t="s">
        <v>11337</v>
      </c>
      <c r="AA332" s="196" t="s">
        <v>424</v>
      </c>
      <c r="AB332" s="196" t="s">
        <v>424</v>
      </c>
      <c r="AC332" s="196" t="s">
        <v>424</v>
      </c>
      <c r="AD332" s="195"/>
    </row>
    <row r="333" spans="1:30" s="205" customFormat="1" ht="19.5" customHeight="1" x14ac:dyDescent="0.2">
      <c r="A333" s="196">
        <v>320</v>
      </c>
      <c r="B333" s="196">
        <v>3030</v>
      </c>
      <c r="C333" s="196" t="s">
        <v>419</v>
      </c>
      <c r="D333" s="196" t="s">
        <v>10250</v>
      </c>
      <c r="E333" s="196" t="s">
        <v>10251</v>
      </c>
      <c r="F333" s="196" t="s">
        <v>11338</v>
      </c>
      <c r="G333" s="196" t="s">
        <v>423</v>
      </c>
      <c r="H333" s="195" t="s">
        <v>424</v>
      </c>
      <c r="I333" s="196" t="s">
        <v>6700</v>
      </c>
      <c r="J333" s="196" t="s">
        <v>6749</v>
      </c>
      <c r="K333" s="195" t="s">
        <v>424</v>
      </c>
      <c r="L333" s="195" t="s">
        <v>11339</v>
      </c>
      <c r="M333" s="196" t="s">
        <v>424</v>
      </c>
      <c r="N333" s="196" t="s">
        <v>424</v>
      </c>
      <c r="O333" s="196" t="s">
        <v>11340</v>
      </c>
      <c r="P333" s="207">
        <v>37453</v>
      </c>
      <c r="Q333" s="196" t="s">
        <v>424</v>
      </c>
      <c r="R333" s="196" t="s">
        <v>423</v>
      </c>
      <c r="S333" s="197">
        <v>35935</v>
      </c>
      <c r="T333" s="197">
        <v>37453</v>
      </c>
      <c r="U333" s="206">
        <v>64</v>
      </c>
      <c r="V333" s="196">
        <v>6</v>
      </c>
      <c r="W333" s="195"/>
      <c r="X333" s="195"/>
      <c r="Y333" s="196" t="s">
        <v>428</v>
      </c>
      <c r="Z333" s="196" t="s">
        <v>2943</v>
      </c>
      <c r="AA333" s="196" t="s">
        <v>424</v>
      </c>
      <c r="AB333" s="196" t="s">
        <v>424</v>
      </c>
      <c r="AC333" s="196" t="s">
        <v>424</v>
      </c>
      <c r="AD333" s="195" t="s">
        <v>11341</v>
      </c>
    </row>
    <row r="334" spans="1:30" s="205" customFormat="1" ht="19.5" customHeight="1" x14ac:dyDescent="0.2">
      <c r="A334" s="196">
        <v>321</v>
      </c>
      <c r="B334" s="196">
        <v>3030</v>
      </c>
      <c r="C334" s="196" t="s">
        <v>419</v>
      </c>
      <c r="D334" s="196" t="s">
        <v>10250</v>
      </c>
      <c r="E334" s="196" t="s">
        <v>10251</v>
      </c>
      <c r="F334" s="196" t="s">
        <v>11342</v>
      </c>
      <c r="G334" s="196" t="s">
        <v>423</v>
      </c>
      <c r="H334" s="195" t="s">
        <v>2230</v>
      </c>
      <c r="I334" s="196" t="s">
        <v>6700</v>
      </c>
      <c r="J334" s="196" t="s">
        <v>6749</v>
      </c>
      <c r="K334" s="195" t="s">
        <v>11343</v>
      </c>
      <c r="L334" s="195" t="s">
        <v>11344</v>
      </c>
      <c r="M334" s="196" t="s">
        <v>424</v>
      </c>
      <c r="N334" s="196" t="s">
        <v>424</v>
      </c>
      <c r="O334" s="196" t="s">
        <v>11345</v>
      </c>
      <c r="P334" s="196" t="s">
        <v>11346</v>
      </c>
      <c r="Q334" s="197" t="s">
        <v>11347</v>
      </c>
      <c r="R334" s="196" t="s">
        <v>423</v>
      </c>
      <c r="S334" s="197">
        <v>35582</v>
      </c>
      <c r="T334" s="197">
        <v>35825</v>
      </c>
      <c r="U334" s="206">
        <v>65</v>
      </c>
      <c r="V334" s="196">
        <v>1</v>
      </c>
      <c r="W334" s="195"/>
      <c r="X334" s="195" t="s">
        <v>15</v>
      </c>
      <c r="Y334" s="196" t="s">
        <v>428</v>
      </c>
      <c r="Z334" s="196" t="s">
        <v>740</v>
      </c>
      <c r="AA334" s="196" t="s">
        <v>424</v>
      </c>
      <c r="AB334" s="196" t="s">
        <v>424</v>
      </c>
      <c r="AC334" s="196" t="s">
        <v>424</v>
      </c>
      <c r="AD334" s="195"/>
    </row>
    <row r="335" spans="1:30" s="205" customFormat="1" ht="19.5" customHeight="1" x14ac:dyDescent="0.2">
      <c r="A335" s="196">
        <v>322</v>
      </c>
      <c r="B335" s="196">
        <v>3030</v>
      </c>
      <c r="C335" s="196" t="s">
        <v>419</v>
      </c>
      <c r="D335" s="196" t="s">
        <v>10250</v>
      </c>
      <c r="E335" s="196" t="s">
        <v>10251</v>
      </c>
      <c r="F335" s="196" t="s">
        <v>11342</v>
      </c>
      <c r="G335" s="196" t="s">
        <v>423</v>
      </c>
      <c r="H335" s="195" t="s">
        <v>2230</v>
      </c>
      <c r="I335" s="196" t="s">
        <v>6700</v>
      </c>
      <c r="J335" s="196" t="s">
        <v>6749</v>
      </c>
      <c r="K335" s="195" t="s">
        <v>11343</v>
      </c>
      <c r="L335" s="195" t="s">
        <v>11344</v>
      </c>
      <c r="M335" s="196" t="s">
        <v>424</v>
      </c>
      <c r="N335" s="196" t="s">
        <v>424</v>
      </c>
      <c r="O335" s="196" t="s">
        <v>11348</v>
      </c>
      <c r="P335" s="207">
        <v>35927</v>
      </c>
      <c r="Q335" s="197" t="s">
        <v>424</v>
      </c>
      <c r="R335" s="196" t="s">
        <v>423</v>
      </c>
      <c r="S335" s="197">
        <v>35831</v>
      </c>
      <c r="T335" s="197">
        <v>38180</v>
      </c>
      <c r="U335" s="206">
        <v>65</v>
      </c>
      <c r="V335" s="196">
        <v>2</v>
      </c>
      <c r="W335" s="195"/>
      <c r="X335" s="195" t="s">
        <v>42</v>
      </c>
      <c r="Y335" s="196" t="s">
        <v>428</v>
      </c>
      <c r="Z335" s="196" t="s">
        <v>11349</v>
      </c>
      <c r="AA335" s="196" t="s">
        <v>424</v>
      </c>
      <c r="AB335" s="196" t="s">
        <v>424</v>
      </c>
      <c r="AC335" s="196" t="s">
        <v>424</v>
      </c>
      <c r="AD335" s="195"/>
    </row>
    <row r="336" spans="1:30" s="205" customFormat="1" ht="19.5" customHeight="1" x14ac:dyDescent="0.2">
      <c r="A336" s="196">
        <v>323</v>
      </c>
      <c r="B336" s="196">
        <v>3030</v>
      </c>
      <c r="C336" s="196" t="s">
        <v>419</v>
      </c>
      <c r="D336" s="196" t="s">
        <v>10250</v>
      </c>
      <c r="E336" s="196" t="s">
        <v>10251</v>
      </c>
      <c r="F336" s="196" t="s">
        <v>11350</v>
      </c>
      <c r="G336" s="196" t="s">
        <v>423</v>
      </c>
      <c r="H336" s="195" t="s">
        <v>424</v>
      </c>
      <c r="I336" s="196" t="s">
        <v>6700</v>
      </c>
      <c r="J336" s="196" t="s">
        <v>6749</v>
      </c>
      <c r="K336" s="195" t="s">
        <v>424</v>
      </c>
      <c r="L336" s="195" t="s">
        <v>11351</v>
      </c>
      <c r="M336" s="196" t="s">
        <v>424</v>
      </c>
      <c r="N336" s="196" t="s">
        <v>424</v>
      </c>
      <c r="O336" s="196" t="s">
        <v>11352</v>
      </c>
      <c r="P336" s="207">
        <v>40323</v>
      </c>
      <c r="Q336" s="197" t="s">
        <v>11353</v>
      </c>
      <c r="R336" s="196" t="s">
        <v>423</v>
      </c>
      <c r="S336" s="197">
        <v>40323</v>
      </c>
      <c r="T336" s="197">
        <v>40323</v>
      </c>
      <c r="U336" s="206">
        <v>65</v>
      </c>
      <c r="V336" s="196">
        <v>3</v>
      </c>
      <c r="W336" s="195"/>
      <c r="X336" s="195"/>
      <c r="Y336" s="196" t="s">
        <v>428</v>
      </c>
      <c r="Z336" s="196" t="s">
        <v>1790</v>
      </c>
      <c r="AA336" s="196" t="s">
        <v>424</v>
      </c>
      <c r="AB336" s="196" t="s">
        <v>424</v>
      </c>
      <c r="AC336" s="196" t="s">
        <v>424</v>
      </c>
      <c r="AD336" s="195"/>
    </row>
    <row r="337" spans="1:30" s="205" customFormat="1" ht="19.5" customHeight="1" x14ac:dyDescent="0.2">
      <c r="A337" s="196">
        <v>324</v>
      </c>
      <c r="B337" s="196">
        <v>3030</v>
      </c>
      <c r="C337" s="196" t="s">
        <v>419</v>
      </c>
      <c r="D337" s="196" t="s">
        <v>10250</v>
      </c>
      <c r="E337" s="196" t="s">
        <v>10251</v>
      </c>
      <c r="F337" s="196" t="s">
        <v>11354</v>
      </c>
      <c r="G337" s="196" t="s">
        <v>423</v>
      </c>
      <c r="H337" s="195" t="s">
        <v>9182</v>
      </c>
      <c r="I337" s="196" t="s">
        <v>6700</v>
      </c>
      <c r="J337" s="196" t="s">
        <v>6749</v>
      </c>
      <c r="K337" s="195" t="s">
        <v>11355</v>
      </c>
      <c r="L337" s="195" t="s">
        <v>11356</v>
      </c>
      <c r="M337" s="196" t="s">
        <v>424</v>
      </c>
      <c r="N337" s="196" t="s">
        <v>11357</v>
      </c>
      <c r="O337" s="196" t="s">
        <v>11358</v>
      </c>
      <c r="P337" s="196" t="s">
        <v>11359</v>
      </c>
      <c r="Q337" s="197" t="s">
        <v>424</v>
      </c>
      <c r="R337" s="196" t="s">
        <v>423</v>
      </c>
      <c r="S337" s="197">
        <v>37452</v>
      </c>
      <c r="T337" s="197">
        <v>37452</v>
      </c>
      <c r="U337" s="206">
        <v>65</v>
      </c>
      <c r="V337" s="196">
        <v>4</v>
      </c>
      <c r="W337" s="195"/>
      <c r="X337" s="195" t="s">
        <v>192</v>
      </c>
      <c r="Y337" s="196" t="s">
        <v>428</v>
      </c>
      <c r="Z337" s="196" t="s">
        <v>1464</v>
      </c>
      <c r="AA337" s="196" t="s">
        <v>424</v>
      </c>
      <c r="AB337" s="196" t="s">
        <v>424</v>
      </c>
      <c r="AC337" s="196" t="s">
        <v>424</v>
      </c>
      <c r="AD337" s="195"/>
    </row>
    <row r="338" spans="1:30" s="205" customFormat="1" ht="19.5" customHeight="1" x14ac:dyDescent="0.2">
      <c r="A338" s="196">
        <v>325</v>
      </c>
      <c r="B338" s="196">
        <v>3030</v>
      </c>
      <c r="C338" s="196" t="s">
        <v>419</v>
      </c>
      <c r="D338" s="196" t="s">
        <v>10250</v>
      </c>
      <c r="E338" s="196" t="s">
        <v>10251</v>
      </c>
      <c r="F338" s="196" t="s">
        <v>11354</v>
      </c>
      <c r="G338" s="196" t="s">
        <v>423</v>
      </c>
      <c r="H338" s="195" t="s">
        <v>9182</v>
      </c>
      <c r="I338" s="196" t="s">
        <v>6700</v>
      </c>
      <c r="J338" s="196" t="s">
        <v>6749</v>
      </c>
      <c r="K338" s="195" t="s">
        <v>11355</v>
      </c>
      <c r="L338" s="195" t="s">
        <v>11356</v>
      </c>
      <c r="M338" s="196" t="s">
        <v>424</v>
      </c>
      <c r="N338" s="196" t="s">
        <v>424</v>
      </c>
      <c r="O338" s="196" t="s">
        <v>11360</v>
      </c>
      <c r="P338" s="207">
        <v>37594</v>
      </c>
      <c r="Q338" s="197" t="s">
        <v>424</v>
      </c>
      <c r="R338" s="196" t="s">
        <v>423</v>
      </c>
      <c r="S338" s="197">
        <v>37452</v>
      </c>
      <c r="T338" s="197">
        <v>37599</v>
      </c>
      <c r="U338" s="206">
        <v>65</v>
      </c>
      <c r="V338" s="196">
        <v>5</v>
      </c>
      <c r="W338" s="195"/>
      <c r="X338" s="195" t="s">
        <v>193</v>
      </c>
      <c r="Y338" s="196" t="s">
        <v>428</v>
      </c>
      <c r="Z338" s="196" t="s">
        <v>11361</v>
      </c>
      <c r="AA338" s="196" t="s">
        <v>424</v>
      </c>
      <c r="AB338" s="196" t="s">
        <v>424</v>
      </c>
      <c r="AC338" s="196" t="s">
        <v>424</v>
      </c>
      <c r="AD338" s="195" t="s">
        <v>11362</v>
      </c>
    </row>
    <row r="339" spans="1:30" s="205" customFormat="1" ht="19.5" customHeight="1" x14ac:dyDescent="0.2">
      <c r="A339" s="196">
        <v>326</v>
      </c>
      <c r="B339" s="196">
        <v>3030</v>
      </c>
      <c r="C339" s="196" t="s">
        <v>419</v>
      </c>
      <c r="D339" s="196" t="s">
        <v>10250</v>
      </c>
      <c r="E339" s="196" t="s">
        <v>10251</v>
      </c>
      <c r="F339" s="196" t="s">
        <v>11354</v>
      </c>
      <c r="G339" s="196" t="s">
        <v>423</v>
      </c>
      <c r="H339" s="195" t="s">
        <v>424</v>
      </c>
      <c r="I339" s="196" t="s">
        <v>6700</v>
      </c>
      <c r="J339" s="196" t="s">
        <v>6749</v>
      </c>
      <c r="K339" s="195" t="s">
        <v>11355</v>
      </c>
      <c r="L339" s="195" t="s">
        <v>11356</v>
      </c>
      <c r="M339" s="196" t="s">
        <v>424</v>
      </c>
      <c r="N339" s="196" t="s">
        <v>424</v>
      </c>
      <c r="O339" s="196" t="s">
        <v>424</v>
      </c>
      <c r="P339" s="197" t="s">
        <v>424</v>
      </c>
      <c r="Q339" s="197" t="s">
        <v>424</v>
      </c>
      <c r="R339" s="196" t="s">
        <v>423</v>
      </c>
      <c r="S339" s="197">
        <v>37599</v>
      </c>
      <c r="T339" s="197">
        <v>42019</v>
      </c>
      <c r="U339" s="206">
        <v>65</v>
      </c>
      <c r="V339" s="196">
        <v>6</v>
      </c>
      <c r="W339" s="195"/>
      <c r="X339" s="195" t="s">
        <v>5854</v>
      </c>
      <c r="Y339" s="196" t="s">
        <v>428</v>
      </c>
      <c r="Z339" s="196" t="s">
        <v>11363</v>
      </c>
      <c r="AA339" s="196" t="s">
        <v>424</v>
      </c>
      <c r="AB339" s="196" t="s">
        <v>424</v>
      </c>
      <c r="AC339" s="196" t="s">
        <v>424</v>
      </c>
      <c r="AD339" s="195" t="s">
        <v>11364</v>
      </c>
    </row>
    <row r="340" spans="1:30" s="205" customFormat="1" ht="19.5" customHeight="1" x14ac:dyDescent="0.2">
      <c r="A340" s="196">
        <v>327</v>
      </c>
      <c r="B340" s="196">
        <v>3030</v>
      </c>
      <c r="C340" s="196" t="s">
        <v>419</v>
      </c>
      <c r="D340" s="196" t="s">
        <v>10250</v>
      </c>
      <c r="E340" s="196" t="s">
        <v>10251</v>
      </c>
      <c r="F340" s="196" t="s">
        <v>11365</v>
      </c>
      <c r="G340" s="196" t="s">
        <v>423</v>
      </c>
      <c r="H340" s="195" t="s">
        <v>424</v>
      </c>
      <c r="I340" s="196" t="s">
        <v>6700</v>
      </c>
      <c r="J340" s="196" t="s">
        <v>6749</v>
      </c>
      <c r="K340" s="195" t="s">
        <v>424</v>
      </c>
      <c r="L340" s="195" t="s">
        <v>11366</v>
      </c>
      <c r="M340" s="196" t="s">
        <v>424</v>
      </c>
      <c r="N340" s="196" t="s">
        <v>424</v>
      </c>
      <c r="O340" s="196" t="s">
        <v>424</v>
      </c>
      <c r="P340" s="197" t="s">
        <v>10273</v>
      </c>
      <c r="Q340" s="197" t="s">
        <v>424</v>
      </c>
      <c r="R340" s="196" t="s">
        <v>423</v>
      </c>
      <c r="S340" s="197">
        <v>40159</v>
      </c>
      <c r="T340" s="197">
        <v>40159</v>
      </c>
      <c r="U340" s="206">
        <v>66</v>
      </c>
      <c r="V340" s="196">
        <v>1</v>
      </c>
      <c r="W340" s="195"/>
      <c r="X340" s="195" t="s">
        <v>15</v>
      </c>
      <c r="Y340" s="196" t="s">
        <v>428</v>
      </c>
      <c r="Z340" s="196" t="s">
        <v>620</v>
      </c>
      <c r="AA340" s="196" t="s">
        <v>424</v>
      </c>
      <c r="AB340" s="196" t="s">
        <v>424</v>
      </c>
      <c r="AC340" s="196" t="s">
        <v>424</v>
      </c>
      <c r="AD340" s="195"/>
    </row>
    <row r="341" spans="1:30" s="205" customFormat="1" ht="19.5" customHeight="1" x14ac:dyDescent="0.2">
      <c r="A341" s="196">
        <v>328</v>
      </c>
      <c r="B341" s="196">
        <v>3030</v>
      </c>
      <c r="C341" s="196" t="s">
        <v>419</v>
      </c>
      <c r="D341" s="196" t="s">
        <v>10250</v>
      </c>
      <c r="E341" s="196" t="s">
        <v>10251</v>
      </c>
      <c r="F341" s="196" t="s">
        <v>11365</v>
      </c>
      <c r="G341" s="196" t="s">
        <v>423</v>
      </c>
      <c r="H341" s="195" t="s">
        <v>424</v>
      </c>
      <c r="I341" s="196" t="s">
        <v>6700</v>
      </c>
      <c r="J341" s="196" t="s">
        <v>424</v>
      </c>
      <c r="K341" s="195" t="s">
        <v>424</v>
      </c>
      <c r="L341" s="195" t="s">
        <v>11366</v>
      </c>
      <c r="M341" s="196" t="s">
        <v>424</v>
      </c>
      <c r="N341" s="196" t="s">
        <v>424</v>
      </c>
      <c r="O341" s="196" t="s">
        <v>424</v>
      </c>
      <c r="P341" s="196" t="s">
        <v>10273</v>
      </c>
      <c r="Q341" s="197" t="s">
        <v>424</v>
      </c>
      <c r="R341" s="196" t="s">
        <v>423</v>
      </c>
      <c r="S341" s="197">
        <v>40159</v>
      </c>
      <c r="T341" s="197">
        <v>40159</v>
      </c>
      <c r="U341" s="206">
        <v>66</v>
      </c>
      <c r="V341" s="196">
        <v>2</v>
      </c>
      <c r="W341" s="195"/>
      <c r="X341" s="195" t="s">
        <v>3098</v>
      </c>
      <c r="Y341" s="196" t="s">
        <v>428</v>
      </c>
      <c r="Z341" s="196" t="s">
        <v>11367</v>
      </c>
      <c r="AA341" s="196" t="s">
        <v>424</v>
      </c>
      <c r="AB341" s="196" t="s">
        <v>424</v>
      </c>
      <c r="AC341" s="196" t="s">
        <v>424</v>
      </c>
      <c r="AD341" s="195"/>
    </row>
    <row r="342" spans="1:30" s="205" customFormat="1" ht="19.5" customHeight="1" x14ac:dyDescent="0.2">
      <c r="A342" s="196">
        <v>329</v>
      </c>
      <c r="B342" s="196">
        <v>3030</v>
      </c>
      <c r="C342" s="196" t="s">
        <v>419</v>
      </c>
      <c r="D342" s="196" t="s">
        <v>10250</v>
      </c>
      <c r="E342" s="196" t="s">
        <v>10251</v>
      </c>
      <c r="F342" s="196" t="s">
        <v>11368</v>
      </c>
      <c r="G342" s="196" t="s">
        <v>423</v>
      </c>
      <c r="H342" s="195" t="s">
        <v>424</v>
      </c>
      <c r="I342" s="196" t="s">
        <v>6700</v>
      </c>
      <c r="J342" s="196" t="s">
        <v>6749</v>
      </c>
      <c r="K342" s="195" t="s">
        <v>424</v>
      </c>
      <c r="L342" s="195" t="s">
        <v>11369</v>
      </c>
      <c r="M342" s="196" t="s">
        <v>424</v>
      </c>
      <c r="N342" s="196" t="s">
        <v>424</v>
      </c>
      <c r="O342" s="196" t="s">
        <v>424</v>
      </c>
      <c r="P342" s="196" t="s">
        <v>10273</v>
      </c>
      <c r="Q342" s="197" t="s">
        <v>424</v>
      </c>
      <c r="R342" s="196" t="s">
        <v>423</v>
      </c>
      <c r="S342" s="197">
        <v>33497</v>
      </c>
      <c r="T342" s="197">
        <v>39224</v>
      </c>
      <c r="U342" s="206">
        <v>66</v>
      </c>
      <c r="V342" s="196">
        <v>3</v>
      </c>
      <c r="W342" s="195"/>
      <c r="X342" s="195"/>
      <c r="Y342" s="196" t="s">
        <v>428</v>
      </c>
      <c r="Z342" s="196" t="s">
        <v>5989</v>
      </c>
      <c r="AA342" s="196" t="s">
        <v>424</v>
      </c>
      <c r="AB342" s="196" t="s">
        <v>424</v>
      </c>
      <c r="AC342" s="196" t="s">
        <v>424</v>
      </c>
      <c r="AD342" s="195"/>
    </row>
    <row r="343" spans="1:30" s="205" customFormat="1" ht="19.5" customHeight="1" x14ac:dyDescent="0.2">
      <c r="A343" s="196">
        <v>330</v>
      </c>
      <c r="B343" s="196">
        <v>3030</v>
      </c>
      <c r="C343" s="196" t="s">
        <v>419</v>
      </c>
      <c r="D343" s="196" t="s">
        <v>10250</v>
      </c>
      <c r="E343" s="196" t="s">
        <v>10251</v>
      </c>
      <c r="F343" s="196" t="s">
        <v>11370</v>
      </c>
      <c r="G343" s="196" t="s">
        <v>423</v>
      </c>
      <c r="H343" s="195" t="s">
        <v>424</v>
      </c>
      <c r="I343" s="196" t="s">
        <v>6700</v>
      </c>
      <c r="J343" s="196" t="s">
        <v>6749</v>
      </c>
      <c r="K343" s="195" t="s">
        <v>424</v>
      </c>
      <c r="L343" s="195" t="s">
        <v>11371</v>
      </c>
      <c r="M343" s="196" t="s">
        <v>424</v>
      </c>
      <c r="N343" s="196" t="s">
        <v>6984</v>
      </c>
      <c r="O343" s="196" t="s">
        <v>11372</v>
      </c>
      <c r="P343" s="207">
        <v>40323</v>
      </c>
      <c r="Q343" s="197" t="s">
        <v>424</v>
      </c>
      <c r="R343" s="196" t="s">
        <v>423</v>
      </c>
      <c r="S343" s="197">
        <v>39590</v>
      </c>
      <c r="T343" s="197">
        <v>42040</v>
      </c>
      <c r="U343" s="206">
        <v>66</v>
      </c>
      <c r="V343" s="196">
        <v>4</v>
      </c>
      <c r="W343" s="195"/>
      <c r="X343" s="195"/>
      <c r="Y343" s="196" t="s">
        <v>428</v>
      </c>
      <c r="Z343" s="196" t="s">
        <v>5387</v>
      </c>
      <c r="AA343" s="196" t="s">
        <v>424</v>
      </c>
      <c r="AB343" s="196" t="s">
        <v>424</v>
      </c>
      <c r="AC343" s="196" t="s">
        <v>424</v>
      </c>
      <c r="AD343" s="195"/>
    </row>
    <row r="344" spans="1:30" s="205" customFormat="1" ht="19.5" customHeight="1" x14ac:dyDescent="0.2">
      <c r="A344" s="196">
        <v>331</v>
      </c>
      <c r="B344" s="196">
        <v>3030</v>
      </c>
      <c r="C344" s="196" t="s">
        <v>419</v>
      </c>
      <c r="D344" s="196" t="s">
        <v>10250</v>
      </c>
      <c r="E344" s="196" t="s">
        <v>10251</v>
      </c>
      <c r="F344" s="196" t="s">
        <v>11373</v>
      </c>
      <c r="G344" s="196" t="s">
        <v>423</v>
      </c>
      <c r="H344" s="195" t="s">
        <v>424</v>
      </c>
      <c r="I344" s="196" t="s">
        <v>6700</v>
      </c>
      <c r="J344" s="196" t="s">
        <v>6950</v>
      </c>
      <c r="K344" s="195" t="s">
        <v>424</v>
      </c>
      <c r="L344" s="195" t="s">
        <v>11374</v>
      </c>
      <c r="M344" s="196" t="s">
        <v>424</v>
      </c>
      <c r="N344" s="196" t="s">
        <v>424</v>
      </c>
      <c r="O344" s="196" t="s">
        <v>11375</v>
      </c>
      <c r="P344" s="207">
        <v>35914</v>
      </c>
      <c r="Q344" s="197" t="s">
        <v>11376</v>
      </c>
      <c r="R344" s="196" t="s">
        <v>423</v>
      </c>
      <c r="S344" s="197">
        <v>35582</v>
      </c>
      <c r="T344" s="197">
        <v>36402</v>
      </c>
      <c r="U344" s="206">
        <v>66</v>
      </c>
      <c r="V344" s="196">
        <v>5</v>
      </c>
      <c r="W344" s="195"/>
      <c r="X344" s="195"/>
      <c r="Y344" s="196" t="s">
        <v>428</v>
      </c>
      <c r="Z344" s="196" t="s">
        <v>4509</v>
      </c>
      <c r="AA344" s="196" t="s">
        <v>424</v>
      </c>
      <c r="AB344" s="196" t="s">
        <v>424</v>
      </c>
      <c r="AC344" s="196" t="s">
        <v>424</v>
      </c>
      <c r="AD344" s="195" t="s">
        <v>11377</v>
      </c>
    </row>
    <row r="345" spans="1:30" s="205" customFormat="1" ht="19.5" customHeight="1" x14ac:dyDescent="0.2">
      <c r="A345" s="196">
        <v>332</v>
      </c>
      <c r="B345" s="196">
        <v>3030</v>
      </c>
      <c r="C345" s="196" t="s">
        <v>419</v>
      </c>
      <c r="D345" s="196" t="s">
        <v>10250</v>
      </c>
      <c r="E345" s="196" t="s">
        <v>10251</v>
      </c>
      <c r="F345" s="196" t="s">
        <v>11378</v>
      </c>
      <c r="G345" s="196" t="s">
        <v>423</v>
      </c>
      <c r="H345" s="195" t="s">
        <v>424</v>
      </c>
      <c r="I345" s="196" t="s">
        <v>6700</v>
      </c>
      <c r="J345" s="196" t="s">
        <v>6749</v>
      </c>
      <c r="K345" s="195" t="s">
        <v>11379</v>
      </c>
      <c r="L345" s="195" t="s">
        <v>11380</v>
      </c>
      <c r="M345" s="196" t="s">
        <v>424</v>
      </c>
      <c r="N345" s="196" t="s">
        <v>424</v>
      </c>
      <c r="O345" s="196" t="s">
        <v>11381</v>
      </c>
      <c r="P345" s="197">
        <v>37593</v>
      </c>
      <c r="Q345" s="196" t="s">
        <v>424</v>
      </c>
      <c r="R345" s="196" t="s">
        <v>423</v>
      </c>
      <c r="S345" s="197">
        <v>36811</v>
      </c>
      <c r="T345" s="197">
        <v>37602</v>
      </c>
      <c r="U345" s="206">
        <v>66</v>
      </c>
      <c r="V345" s="196">
        <v>6</v>
      </c>
      <c r="W345" s="195"/>
      <c r="X345" s="195"/>
      <c r="Y345" s="196" t="s">
        <v>428</v>
      </c>
      <c r="Z345" s="196" t="s">
        <v>1727</v>
      </c>
      <c r="AA345" s="196" t="s">
        <v>424</v>
      </c>
      <c r="AB345" s="196" t="s">
        <v>424</v>
      </c>
      <c r="AC345" s="196" t="s">
        <v>424</v>
      </c>
      <c r="AD345" s="195"/>
    </row>
    <row r="346" spans="1:30" s="205" customFormat="1" ht="19.5" customHeight="1" x14ac:dyDescent="0.2">
      <c r="A346" s="196">
        <v>333</v>
      </c>
      <c r="B346" s="196">
        <v>3030</v>
      </c>
      <c r="C346" s="196" t="s">
        <v>419</v>
      </c>
      <c r="D346" s="196" t="s">
        <v>10250</v>
      </c>
      <c r="E346" s="196" t="s">
        <v>10251</v>
      </c>
      <c r="F346" s="196" t="s">
        <v>11382</v>
      </c>
      <c r="G346" s="196" t="s">
        <v>423</v>
      </c>
      <c r="H346" s="195" t="s">
        <v>424</v>
      </c>
      <c r="I346" s="196" t="s">
        <v>6700</v>
      </c>
      <c r="J346" s="196"/>
      <c r="K346" s="195" t="s">
        <v>424</v>
      </c>
      <c r="L346" s="195" t="s">
        <v>11383</v>
      </c>
      <c r="M346" s="196" t="s">
        <v>424</v>
      </c>
      <c r="N346" s="196" t="s">
        <v>424</v>
      </c>
      <c r="O346" s="196" t="s">
        <v>424</v>
      </c>
      <c r="P346" s="196" t="s">
        <v>424</v>
      </c>
      <c r="Q346" s="196" t="s">
        <v>424</v>
      </c>
      <c r="R346" s="196" t="s">
        <v>423</v>
      </c>
      <c r="S346" s="197">
        <v>41761</v>
      </c>
      <c r="T346" s="197">
        <v>41892</v>
      </c>
      <c r="U346" s="206">
        <v>66</v>
      </c>
      <c r="V346" s="196">
        <v>7</v>
      </c>
      <c r="W346" s="195"/>
      <c r="X346" s="195"/>
      <c r="Y346" s="196" t="s">
        <v>428</v>
      </c>
      <c r="Z346" s="196" t="s">
        <v>1721</v>
      </c>
      <c r="AA346" s="196" t="s">
        <v>424</v>
      </c>
      <c r="AB346" s="196" t="s">
        <v>424</v>
      </c>
      <c r="AC346" s="196" t="s">
        <v>424</v>
      </c>
      <c r="AD346" s="195"/>
    </row>
    <row r="347" spans="1:30" s="205" customFormat="1" ht="19.5" customHeight="1" x14ac:dyDescent="0.2">
      <c r="A347" s="196">
        <v>334</v>
      </c>
      <c r="B347" s="196">
        <v>3030</v>
      </c>
      <c r="C347" s="196" t="s">
        <v>419</v>
      </c>
      <c r="D347" s="196" t="s">
        <v>10250</v>
      </c>
      <c r="E347" s="196" t="s">
        <v>10251</v>
      </c>
      <c r="F347" s="196" t="s">
        <v>11384</v>
      </c>
      <c r="G347" s="196" t="s">
        <v>423</v>
      </c>
      <c r="H347" s="195" t="s">
        <v>424</v>
      </c>
      <c r="I347" s="196" t="s">
        <v>6700</v>
      </c>
      <c r="J347" s="196" t="s">
        <v>6749</v>
      </c>
      <c r="K347" s="195" t="s">
        <v>11385</v>
      </c>
      <c r="L347" s="195" t="s">
        <v>11386</v>
      </c>
      <c r="M347" s="196" t="s">
        <v>424</v>
      </c>
      <c r="N347" s="196" t="s">
        <v>424</v>
      </c>
      <c r="O347" s="196" t="s">
        <v>424</v>
      </c>
      <c r="P347" s="196" t="s">
        <v>10273</v>
      </c>
      <c r="Q347" s="197" t="s">
        <v>424</v>
      </c>
      <c r="R347" s="196" t="s">
        <v>423</v>
      </c>
      <c r="S347" s="197">
        <v>36140</v>
      </c>
      <c r="T347" s="197">
        <v>37085</v>
      </c>
      <c r="U347" s="206">
        <v>66</v>
      </c>
      <c r="V347" s="196">
        <v>8</v>
      </c>
      <c r="W347" s="195"/>
      <c r="X347" s="195"/>
      <c r="Y347" s="196" t="s">
        <v>428</v>
      </c>
      <c r="Z347" s="196" t="s">
        <v>480</v>
      </c>
      <c r="AA347" s="196" t="s">
        <v>424</v>
      </c>
      <c r="AB347" s="196" t="s">
        <v>424</v>
      </c>
      <c r="AC347" s="196" t="s">
        <v>424</v>
      </c>
      <c r="AD347" s="195"/>
    </row>
    <row r="348" spans="1:30" s="205" customFormat="1" ht="19.5" customHeight="1" x14ac:dyDescent="0.2">
      <c r="A348" s="196">
        <v>335</v>
      </c>
      <c r="B348" s="196">
        <v>3030</v>
      </c>
      <c r="C348" s="196" t="s">
        <v>419</v>
      </c>
      <c r="D348" s="196" t="s">
        <v>10250</v>
      </c>
      <c r="E348" s="196" t="s">
        <v>10251</v>
      </c>
      <c r="F348" s="196" t="s">
        <v>11387</v>
      </c>
      <c r="G348" s="196" t="s">
        <v>423</v>
      </c>
      <c r="H348" s="195" t="s">
        <v>424</v>
      </c>
      <c r="I348" s="196" t="s">
        <v>6700</v>
      </c>
      <c r="J348" s="196" t="s">
        <v>6749</v>
      </c>
      <c r="K348" s="195" t="s">
        <v>424</v>
      </c>
      <c r="L348" s="195" t="s">
        <v>11388</v>
      </c>
      <c r="M348" s="196" t="s">
        <v>424</v>
      </c>
      <c r="N348" s="196" t="s">
        <v>424</v>
      </c>
      <c r="O348" s="196" t="s">
        <v>424</v>
      </c>
      <c r="P348" s="196" t="s">
        <v>10273</v>
      </c>
      <c r="Q348" s="197" t="s">
        <v>424</v>
      </c>
      <c r="R348" s="196" t="s">
        <v>423</v>
      </c>
      <c r="S348" s="197">
        <v>37251</v>
      </c>
      <c r="T348" s="197">
        <v>41061</v>
      </c>
      <c r="U348" s="206">
        <v>67</v>
      </c>
      <c r="V348" s="196">
        <v>1</v>
      </c>
      <c r="W348" s="195"/>
      <c r="X348" s="195"/>
      <c r="Y348" s="196" t="s">
        <v>428</v>
      </c>
      <c r="Z348" s="196" t="s">
        <v>4509</v>
      </c>
      <c r="AA348" s="196" t="s">
        <v>424</v>
      </c>
      <c r="AB348" s="196" t="s">
        <v>424</v>
      </c>
      <c r="AC348" s="196" t="s">
        <v>424</v>
      </c>
      <c r="AD348" s="195"/>
    </row>
    <row r="349" spans="1:30" s="205" customFormat="1" ht="19.5" customHeight="1" x14ac:dyDescent="0.2">
      <c r="A349" s="196">
        <v>336</v>
      </c>
      <c r="B349" s="196">
        <v>3030</v>
      </c>
      <c r="C349" s="196" t="s">
        <v>419</v>
      </c>
      <c r="D349" s="196" t="s">
        <v>10250</v>
      </c>
      <c r="E349" s="196" t="s">
        <v>10251</v>
      </c>
      <c r="F349" s="196" t="s">
        <v>11389</v>
      </c>
      <c r="G349" s="196" t="s">
        <v>423</v>
      </c>
      <c r="H349" s="195" t="s">
        <v>424</v>
      </c>
      <c r="I349" s="196" t="s">
        <v>6700</v>
      </c>
      <c r="J349" s="196" t="s">
        <v>6749</v>
      </c>
      <c r="K349" s="195" t="s">
        <v>424</v>
      </c>
      <c r="L349" s="195" t="s">
        <v>11390</v>
      </c>
      <c r="M349" s="196" t="s">
        <v>424</v>
      </c>
      <c r="N349" s="196" t="s">
        <v>424</v>
      </c>
      <c r="O349" s="196" t="s">
        <v>11391</v>
      </c>
      <c r="P349" s="196" t="s">
        <v>11392</v>
      </c>
      <c r="Q349" s="197" t="s">
        <v>424</v>
      </c>
      <c r="R349" s="196" t="s">
        <v>423</v>
      </c>
      <c r="S349" s="197">
        <v>38954</v>
      </c>
      <c r="T349" s="197">
        <v>40354</v>
      </c>
      <c r="U349" s="206">
        <v>67</v>
      </c>
      <c r="V349" s="196">
        <v>2</v>
      </c>
      <c r="W349" s="195"/>
      <c r="X349" s="195"/>
      <c r="Y349" s="196" t="s">
        <v>428</v>
      </c>
      <c r="Z349" s="196" t="s">
        <v>691</v>
      </c>
      <c r="AA349" s="196" t="s">
        <v>424</v>
      </c>
      <c r="AB349" s="196" t="s">
        <v>424</v>
      </c>
      <c r="AC349" s="196" t="s">
        <v>424</v>
      </c>
      <c r="AD349" s="195"/>
    </row>
    <row r="350" spans="1:30" s="205" customFormat="1" ht="19.5" customHeight="1" x14ac:dyDescent="0.2">
      <c r="A350" s="196">
        <v>337</v>
      </c>
      <c r="B350" s="196">
        <v>3030</v>
      </c>
      <c r="C350" s="196" t="s">
        <v>419</v>
      </c>
      <c r="D350" s="196" t="s">
        <v>10250</v>
      </c>
      <c r="E350" s="196" t="s">
        <v>10251</v>
      </c>
      <c r="F350" s="196" t="s">
        <v>11393</v>
      </c>
      <c r="G350" s="196" t="s">
        <v>423</v>
      </c>
      <c r="H350" s="195" t="s">
        <v>424</v>
      </c>
      <c r="I350" s="196" t="s">
        <v>6700</v>
      </c>
      <c r="J350" s="196" t="s">
        <v>6749</v>
      </c>
      <c r="K350" s="195" t="s">
        <v>2029</v>
      </c>
      <c r="L350" s="195" t="s">
        <v>11115</v>
      </c>
      <c r="M350" s="196" t="s">
        <v>424</v>
      </c>
      <c r="N350" s="196" t="s">
        <v>424</v>
      </c>
      <c r="O350" s="196" t="s">
        <v>11394</v>
      </c>
      <c r="P350" s="207">
        <v>39590</v>
      </c>
      <c r="Q350" s="197" t="s">
        <v>11395</v>
      </c>
      <c r="R350" s="196" t="s">
        <v>423</v>
      </c>
      <c r="S350" s="197">
        <v>34890</v>
      </c>
      <c r="T350" s="197">
        <v>38634</v>
      </c>
      <c r="U350" s="206">
        <v>67</v>
      </c>
      <c r="V350" s="196">
        <v>3</v>
      </c>
      <c r="W350" s="195"/>
      <c r="X350" s="195" t="s">
        <v>192</v>
      </c>
      <c r="Y350" s="196" t="s">
        <v>428</v>
      </c>
      <c r="Z350" s="196" t="s">
        <v>466</v>
      </c>
      <c r="AA350" s="196" t="s">
        <v>424</v>
      </c>
      <c r="AB350" s="196" t="s">
        <v>424</v>
      </c>
      <c r="AC350" s="196" t="s">
        <v>424</v>
      </c>
      <c r="AD350" s="195" t="s">
        <v>11396</v>
      </c>
    </row>
    <row r="351" spans="1:30" s="205" customFormat="1" ht="19.5" customHeight="1" x14ac:dyDescent="0.2">
      <c r="A351" s="196">
        <v>338</v>
      </c>
      <c r="B351" s="196">
        <v>3030</v>
      </c>
      <c r="C351" s="196" t="s">
        <v>419</v>
      </c>
      <c r="D351" s="196" t="s">
        <v>10250</v>
      </c>
      <c r="E351" s="196" t="s">
        <v>10251</v>
      </c>
      <c r="F351" s="196" t="s">
        <v>11393</v>
      </c>
      <c r="G351" s="196" t="s">
        <v>423</v>
      </c>
      <c r="H351" s="195" t="s">
        <v>424</v>
      </c>
      <c r="I351" s="196" t="s">
        <v>6700</v>
      </c>
      <c r="J351" s="196" t="s">
        <v>6749</v>
      </c>
      <c r="K351" s="195" t="s">
        <v>424</v>
      </c>
      <c r="L351" s="195" t="s">
        <v>11115</v>
      </c>
      <c r="M351" s="196" t="s">
        <v>424</v>
      </c>
      <c r="N351" s="196" t="s">
        <v>11397</v>
      </c>
      <c r="O351" s="196" t="s">
        <v>11398</v>
      </c>
      <c r="P351" s="207">
        <v>28668</v>
      </c>
      <c r="Q351" s="197" t="s">
        <v>424</v>
      </c>
      <c r="R351" s="196" t="s">
        <v>423</v>
      </c>
      <c r="S351" s="197">
        <v>38636</v>
      </c>
      <c r="T351" s="197">
        <v>39590</v>
      </c>
      <c r="U351" s="206">
        <v>67</v>
      </c>
      <c r="V351" s="196">
        <v>4</v>
      </c>
      <c r="W351" s="195"/>
      <c r="X351" s="195" t="s">
        <v>193</v>
      </c>
      <c r="Y351" s="196" t="s">
        <v>428</v>
      </c>
      <c r="Z351" s="196" t="s">
        <v>588</v>
      </c>
      <c r="AA351" s="196" t="s">
        <v>424</v>
      </c>
      <c r="AB351" s="196" t="s">
        <v>424</v>
      </c>
      <c r="AC351" s="196" t="s">
        <v>424</v>
      </c>
      <c r="AD351" s="195" t="s">
        <v>11399</v>
      </c>
    </row>
    <row r="352" spans="1:30" s="205" customFormat="1" ht="19.5" customHeight="1" x14ac:dyDescent="0.2">
      <c r="A352" s="196">
        <v>339</v>
      </c>
      <c r="B352" s="196">
        <v>3030</v>
      </c>
      <c r="C352" s="196" t="s">
        <v>419</v>
      </c>
      <c r="D352" s="196" t="s">
        <v>10250</v>
      </c>
      <c r="E352" s="196" t="s">
        <v>10251</v>
      </c>
      <c r="F352" s="196" t="s">
        <v>11393</v>
      </c>
      <c r="G352" s="196" t="s">
        <v>423</v>
      </c>
      <c r="H352" s="195" t="s">
        <v>424</v>
      </c>
      <c r="I352" s="196" t="s">
        <v>6700</v>
      </c>
      <c r="J352" s="196" t="s">
        <v>6749</v>
      </c>
      <c r="K352" s="195" t="s">
        <v>424</v>
      </c>
      <c r="L352" s="195" t="s">
        <v>11115</v>
      </c>
      <c r="M352" s="196" t="s">
        <v>424</v>
      </c>
      <c r="N352" s="196" t="s">
        <v>11397</v>
      </c>
      <c r="O352" s="196" t="s">
        <v>11394</v>
      </c>
      <c r="P352" s="207">
        <v>39590</v>
      </c>
      <c r="Q352" s="197"/>
      <c r="R352" s="196"/>
      <c r="S352" s="197">
        <v>39590</v>
      </c>
      <c r="T352" s="197">
        <v>41736</v>
      </c>
      <c r="U352" s="206">
        <v>67</v>
      </c>
      <c r="V352" s="196">
        <v>5</v>
      </c>
      <c r="W352" s="195"/>
      <c r="X352" s="195" t="s">
        <v>5854</v>
      </c>
      <c r="Y352" s="196" t="s">
        <v>428</v>
      </c>
      <c r="Z352" s="196" t="s">
        <v>11400</v>
      </c>
      <c r="AA352" s="196" t="s">
        <v>424</v>
      </c>
      <c r="AB352" s="196" t="s">
        <v>424</v>
      </c>
      <c r="AC352" s="196" t="s">
        <v>424</v>
      </c>
      <c r="AD352" s="195"/>
    </row>
    <row r="353" spans="1:30" s="205" customFormat="1" ht="19.5" customHeight="1" x14ac:dyDescent="0.2">
      <c r="A353" s="196">
        <v>340</v>
      </c>
      <c r="B353" s="196">
        <v>3030</v>
      </c>
      <c r="C353" s="196" t="s">
        <v>419</v>
      </c>
      <c r="D353" s="196" t="s">
        <v>10250</v>
      </c>
      <c r="E353" s="196" t="s">
        <v>10251</v>
      </c>
      <c r="F353" s="196" t="s">
        <v>11401</v>
      </c>
      <c r="G353" s="196" t="s">
        <v>423</v>
      </c>
      <c r="H353" s="195" t="s">
        <v>424</v>
      </c>
      <c r="I353" s="196" t="s">
        <v>6700</v>
      </c>
      <c r="J353" s="196" t="s">
        <v>6749</v>
      </c>
      <c r="K353" s="195" t="s">
        <v>424</v>
      </c>
      <c r="L353" s="195" t="s">
        <v>11402</v>
      </c>
      <c r="M353" s="196" t="s">
        <v>424</v>
      </c>
      <c r="N353" s="196" t="s">
        <v>424</v>
      </c>
      <c r="O353" s="196" t="s">
        <v>11403</v>
      </c>
      <c r="P353" s="197">
        <v>29935</v>
      </c>
      <c r="Q353" s="197" t="s">
        <v>424</v>
      </c>
      <c r="R353" s="196" t="s">
        <v>423</v>
      </c>
      <c r="S353" s="197">
        <v>36612</v>
      </c>
      <c r="T353" s="197">
        <v>37183</v>
      </c>
      <c r="U353" s="206">
        <v>68</v>
      </c>
      <c r="V353" s="196">
        <v>1</v>
      </c>
      <c r="W353" s="195"/>
      <c r="X353" s="195" t="s">
        <v>886</v>
      </c>
      <c r="Y353" s="196" t="s">
        <v>428</v>
      </c>
      <c r="Z353" s="196" t="s">
        <v>2336</v>
      </c>
      <c r="AA353" s="196" t="s">
        <v>424</v>
      </c>
      <c r="AB353" s="196" t="s">
        <v>424</v>
      </c>
      <c r="AC353" s="196" t="s">
        <v>424</v>
      </c>
      <c r="AD353" s="195"/>
    </row>
    <row r="354" spans="1:30" s="205" customFormat="1" ht="19.5" customHeight="1" x14ac:dyDescent="0.2">
      <c r="A354" s="196">
        <v>341</v>
      </c>
      <c r="B354" s="196">
        <v>3030</v>
      </c>
      <c r="C354" s="196" t="s">
        <v>419</v>
      </c>
      <c r="D354" s="196" t="s">
        <v>10250</v>
      </c>
      <c r="E354" s="196" t="s">
        <v>10251</v>
      </c>
      <c r="F354" s="196" t="s">
        <v>11404</v>
      </c>
      <c r="G354" s="196" t="s">
        <v>423</v>
      </c>
      <c r="H354" s="195" t="s">
        <v>424</v>
      </c>
      <c r="I354" s="196" t="s">
        <v>6700</v>
      </c>
      <c r="J354" s="196" t="s">
        <v>6749</v>
      </c>
      <c r="K354" s="195" t="s">
        <v>424</v>
      </c>
      <c r="L354" s="195" t="s">
        <v>11402</v>
      </c>
      <c r="M354" s="196" t="s">
        <v>424</v>
      </c>
      <c r="N354" s="196" t="s">
        <v>424</v>
      </c>
      <c r="O354" s="196" t="s">
        <v>11405</v>
      </c>
      <c r="P354" s="196" t="s">
        <v>11406</v>
      </c>
      <c r="Q354" s="197" t="s">
        <v>424</v>
      </c>
      <c r="R354" s="196" t="s">
        <v>423</v>
      </c>
      <c r="S354" s="197">
        <v>37424</v>
      </c>
      <c r="T354" s="197">
        <v>39271</v>
      </c>
      <c r="U354" s="206">
        <v>68</v>
      </c>
      <c r="V354" s="196">
        <v>2</v>
      </c>
      <c r="W354" s="195"/>
      <c r="X354" s="195" t="s">
        <v>42</v>
      </c>
      <c r="Y354" s="196" t="s">
        <v>428</v>
      </c>
      <c r="Z354" s="196" t="s">
        <v>11407</v>
      </c>
      <c r="AA354" s="196" t="s">
        <v>424</v>
      </c>
      <c r="AB354" s="196" t="s">
        <v>424</v>
      </c>
      <c r="AC354" s="196" t="s">
        <v>424</v>
      </c>
      <c r="AD354" s="195"/>
    </row>
    <row r="355" spans="1:30" s="205" customFormat="1" ht="19.5" customHeight="1" x14ac:dyDescent="0.2">
      <c r="A355" s="196">
        <v>342</v>
      </c>
      <c r="B355" s="196">
        <v>3030</v>
      </c>
      <c r="C355" s="196" t="s">
        <v>419</v>
      </c>
      <c r="D355" s="196" t="s">
        <v>10250</v>
      </c>
      <c r="E355" s="196" t="s">
        <v>10251</v>
      </c>
      <c r="F355" s="196" t="s">
        <v>11408</v>
      </c>
      <c r="G355" s="196" t="s">
        <v>423</v>
      </c>
      <c r="H355" s="195" t="s">
        <v>2232</v>
      </c>
      <c r="I355" s="196" t="s">
        <v>6700</v>
      </c>
      <c r="J355" s="196" t="s">
        <v>6749</v>
      </c>
      <c r="K355" s="195" t="s">
        <v>424</v>
      </c>
      <c r="L355" s="195" t="s">
        <v>11409</v>
      </c>
      <c r="M355" s="196" t="s">
        <v>424</v>
      </c>
      <c r="N355" s="196" t="s">
        <v>11410</v>
      </c>
      <c r="O355" s="196" t="s">
        <v>11411</v>
      </c>
      <c r="P355" s="207">
        <v>35758</v>
      </c>
      <c r="Q355" s="197" t="s">
        <v>424</v>
      </c>
      <c r="R355" s="196" t="s">
        <v>423</v>
      </c>
      <c r="S355" s="197">
        <v>35776</v>
      </c>
      <c r="T355" s="197">
        <v>35882</v>
      </c>
      <c r="U355" s="206">
        <v>68</v>
      </c>
      <c r="V355" s="196">
        <v>3</v>
      </c>
      <c r="W355" s="195"/>
      <c r="X355" s="195" t="s">
        <v>192</v>
      </c>
      <c r="Y355" s="196" t="s">
        <v>428</v>
      </c>
      <c r="Z355" s="196" t="s">
        <v>1019</v>
      </c>
      <c r="AA355" s="196" t="s">
        <v>424</v>
      </c>
      <c r="AB355" s="196" t="s">
        <v>424</v>
      </c>
      <c r="AC355" s="196" t="s">
        <v>424</v>
      </c>
      <c r="AD355" s="195"/>
    </row>
    <row r="356" spans="1:30" s="205" customFormat="1" ht="19.5" customHeight="1" x14ac:dyDescent="0.2">
      <c r="A356" s="196">
        <v>343</v>
      </c>
      <c r="B356" s="196">
        <v>3030</v>
      </c>
      <c r="C356" s="196" t="s">
        <v>419</v>
      </c>
      <c r="D356" s="196" t="s">
        <v>10250</v>
      </c>
      <c r="E356" s="196" t="s">
        <v>10251</v>
      </c>
      <c r="F356" s="196" t="s">
        <v>11408</v>
      </c>
      <c r="G356" s="196" t="s">
        <v>423</v>
      </c>
      <c r="H356" s="195" t="s">
        <v>2232</v>
      </c>
      <c r="I356" s="196" t="s">
        <v>6700</v>
      </c>
      <c r="J356" s="196" t="s">
        <v>6749</v>
      </c>
      <c r="K356" s="195" t="s">
        <v>424</v>
      </c>
      <c r="L356" s="195" t="s">
        <v>11409</v>
      </c>
      <c r="M356" s="196" t="s">
        <v>424</v>
      </c>
      <c r="N356" s="196" t="s">
        <v>424</v>
      </c>
      <c r="O356" s="196" t="s">
        <v>11412</v>
      </c>
      <c r="P356" s="196" t="s">
        <v>11413</v>
      </c>
      <c r="Q356" s="197" t="s">
        <v>11414</v>
      </c>
      <c r="R356" s="196" t="s">
        <v>423</v>
      </c>
      <c r="S356" s="197">
        <v>35882</v>
      </c>
      <c r="T356" s="197">
        <v>36050</v>
      </c>
      <c r="U356" s="206">
        <v>68</v>
      </c>
      <c r="V356" s="196">
        <v>4</v>
      </c>
      <c r="W356" s="195"/>
      <c r="X356" s="195" t="s">
        <v>193</v>
      </c>
      <c r="Y356" s="196" t="s">
        <v>428</v>
      </c>
      <c r="Z356" s="196" t="s">
        <v>11415</v>
      </c>
      <c r="AA356" s="196" t="s">
        <v>424</v>
      </c>
      <c r="AB356" s="196" t="s">
        <v>424</v>
      </c>
      <c r="AC356" s="196" t="s">
        <v>424</v>
      </c>
      <c r="AD356" s="195" t="s">
        <v>11416</v>
      </c>
    </row>
    <row r="357" spans="1:30" s="205" customFormat="1" ht="19.5" customHeight="1" x14ac:dyDescent="0.2">
      <c r="A357" s="196">
        <v>344</v>
      </c>
      <c r="B357" s="196">
        <v>3030</v>
      </c>
      <c r="C357" s="196" t="s">
        <v>419</v>
      </c>
      <c r="D357" s="196" t="s">
        <v>10250</v>
      </c>
      <c r="E357" s="196" t="s">
        <v>10251</v>
      </c>
      <c r="F357" s="196" t="s">
        <v>11408</v>
      </c>
      <c r="G357" s="196" t="s">
        <v>423</v>
      </c>
      <c r="H357" s="195" t="s">
        <v>2232</v>
      </c>
      <c r="I357" s="196" t="s">
        <v>6700</v>
      </c>
      <c r="J357" s="196" t="s">
        <v>6749</v>
      </c>
      <c r="K357" s="195" t="s">
        <v>424</v>
      </c>
      <c r="L357" s="195" t="s">
        <v>11409</v>
      </c>
      <c r="M357" s="196" t="s">
        <v>424</v>
      </c>
      <c r="N357" s="196" t="s">
        <v>424</v>
      </c>
      <c r="O357" s="196" t="s">
        <v>11417</v>
      </c>
      <c r="P357" s="196" t="s">
        <v>11418</v>
      </c>
      <c r="Q357" s="197" t="s">
        <v>424</v>
      </c>
      <c r="R357" s="196" t="s">
        <v>423</v>
      </c>
      <c r="S357" s="197">
        <v>36050</v>
      </c>
      <c r="T357" s="197">
        <v>37326</v>
      </c>
      <c r="U357" s="206">
        <v>68</v>
      </c>
      <c r="V357" s="196">
        <v>5</v>
      </c>
      <c r="W357" s="195"/>
      <c r="X357" s="195" t="s">
        <v>194</v>
      </c>
      <c r="Y357" s="196" t="s">
        <v>428</v>
      </c>
      <c r="Z357" s="196" t="s">
        <v>11419</v>
      </c>
      <c r="AA357" s="196" t="s">
        <v>424</v>
      </c>
      <c r="AB357" s="196" t="s">
        <v>424</v>
      </c>
      <c r="AC357" s="196" t="s">
        <v>424</v>
      </c>
      <c r="AD357" s="195"/>
    </row>
    <row r="358" spans="1:30" s="205" customFormat="1" ht="19.5" customHeight="1" x14ac:dyDescent="0.2">
      <c r="A358" s="196">
        <v>345</v>
      </c>
      <c r="B358" s="196">
        <v>3030</v>
      </c>
      <c r="C358" s="196" t="s">
        <v>419</v>
      </c>
      <c r="D358" s="196" t="s">
        <v>10250</v>
      </c>
      <c r="E358" s="196" t="s">
        <v>10251</v>
      </c>
      <c r="F358" s="196" t="s">
        <v>11420</v>
      </c>
      <c r="G358" s="196" t="s">
        <v>423</v>
      </c>
      <c r="H358" s="195" t="s">
        <v>424</v>
      </c>
      <c r="I358" s="196" t="s">
        <v>6700</v>
      </c>
      <c r="J358" s="196" t="s">
        <v>6749</v>
      </c>
      <c r="K358" s="195" t="s">
        <v>424</v>
      </c>
      <c r="L358" s="195" t="s">
        <v>11421</v>
      </c>
      <c r="M358" s="196" t="s">
        <v>424</v>
      </c>
      <c r="N358" s="196" t="s">
        <v>424</v>
      </c>
      <c r="O358" s="196" t="s">
        <v>424</v>
      </c>
      <c r="P358" s="196" t="s">
        <v>10273</v>
      </c>
      <c r="Q358" s="197" t="s">
        <v>424</v>
      </c>
      <c r="R358" s="196" t="s">
        <v>423</v>
      </c>
      <c r="S358" s="197">
        <v>41492</v>
      </c>
      <c r="T358" s="197">
        <v>41809</v>
      </c>
      <c r="U358" s="206">
        <v>69</v>
      </c>
      <c r="V358" s="196">
        <v>1</v>
      </c>
      <c r="W358" s="195"/>
      <c r="X358" s="195"/>
      <c r="Y358" s="196" t="s">
        <v>428</v>
      </c>
      <c r="Z358" s="196" t="s">
        <v>1469</v>
      </c>
      <c r="AA358" s="196" t="s">
        <v>424</v>
      </c>
      <c r="AB358" s="196" t="s">
        <v>424</v>
      </c>
      <c r="AC358" s="196" t="s">
        <v>424</v>
      </c>
      <c r="AD358" s="195"/>
    </row>
    <row r="359" spans="1:30" s="205" customFormat="1" ht="19.5" customHeight="1" x14ac:dyDescent="0.2">
      <c r="A359" s="196">
        <v>346</v>
      </c>
      <c r="B359" s="196">
        <v>3030</v>
      </c>
      <c r="C359" s="196" t="s">
        <v>419</v>
      </c>
      <c r="D359" s="196" t="s">
        <v>10250</v>
      </c>
      <c r="E359" s="196" t="s">
        <v>10251</v>
      </c>
      <c r="F359" s="196" t="s">
        <v>11422</v>
      </c>
      <c r="G359" s="196" t="s">
        <v>423</v>
      </c>
      <c r="H359" s="195" t="s">
        <v>424</v>
      </c>
      <c r="I359" s="196" t="s">
        <v>6700</v>
      </c>
      <c r="J359" s="196" t="s">
        <v>6749</v>
      </c>
      <c r="K359" s="195" t="s">
        <v>424</v>
      </c>
      <c r="L359" s="195" t="s">
        <v>11423</v>
      </c>
      <c r="M359" s="196" t="s">
        <v>424</v>
      </c>
      <c r="N359" s="196" t="s">
        <v>11424</v>
      </c>
      <c r="O359" s="196" t="s">
        <v>424</v>
      </c>
      <c r="P359" s="196" t="s">
        <v>10273</v>
      </c>
      <c r="Q359" s="197" t="s">
        <v>424</v>
      </c>
      <c r="R359" s="196" t="s">
        <v>423</v>
      </c>
      <c r="S359" s="197">
        <v>36047</v>
      </c>
      <c r="T359" s="197">
        <v>37015</v>
      </c>
      <c r="U359" s="206">
        <v>69</v>
      </c>
      <c r="V359" s="196">
        <v>2</v>
      </c>
      <c r="W359" s="195"/>
      <c r="X359" s="195"/>
      <c r="Y359" s="196" t="s">
        <v>428</v>
      </c>
      <c r="Z359" s="196" t="s">
        <v>5710</v>
      </c>
      <c r="AA359" s="196" t="s">
        <v>424</v>
      </c>
      <c r="AB359" s="196" t="s">
        <v>424</v>
      </c>
      <c r="AC359" s="196" t="s">
        <v>424</v>
      </c>
      <c r="AD359" s="195"/>
    </row>
    <row r="360" spans="1:30" s="205" customFormat="1" ht="19.5" customHeight="1" x14ac:dyDescent="0.2">
      <c r="A360" s="196">
        <v>347</v>
      </c>
      <c r="B360" s="196">
        <v>3030</v>
      </c>
      <c r="C360" s="196" t="s">
        <v>419</v>
      </c>
      <c r="D360" s="196" t="s">
        <v>10250</v>
      </c>
      <c r="E360" s="196" t="s">
        <v>10251</v>
      </c>
      <c r="F360" s="196" t="s">
        <v>11425</v>
      </c>
      <c r="G360" s="196" t="s">
        <v>423</v>
      </c>
      <c r="H360" s="195" t="s">
        <v>424</v>
      </c>
      <c r="I360" s="196" t="s">
        <v>6700</v>
      </c>
      <c r="J360" s="196" t="s">
        <v>6749</v>
      </c>
      <c r="K360" s="195" t="s">
        <v>424</v>
      </c>
      <c r="L360" s="195" t="s">
        <v>11426</v>
      </c>
      <c r="M360" s="196" t="s">
        <v>424</v>
      </c>
      <c r="N360" s="196" t="s">
        <v>424</v>
      </c>
      <c r="O360" s="196" t="s">
        <v>424</v>
      </c>
      <c r="P360" s="196" t="s">
        <v>10273</v>
      </c>
      <c r="Q360" s="197" t="s">
        <v>424</v>
      </c>
      <c r="R360" s="196" t="s">
        <v>423</v>
      </c>
      <c r="S360" s="197">
        <v>35901</v>
      </c>
      <c r="T360" s="197">
        <v>36099</v>
      </c>
      <c r="U360" s="206">
        <v>69</v>
      </c>
      <c r="V360" s="196">
        <v>3</v>
      </c>
      <c r="W360" s="195"/>
      <c r="X360" s="195" t="s">
        <v>886</v>
      </c>
      <c r="Y360" s="196" t="s">
        <v>428</v>
      </c>
      <c r="Z360" s="196" t="s">
        <v>466</v>
      </c>
      <c r="AA360" s="196" t="s">
        <v>424</v>
      </c>
      <c r="AB360" s="196" t="s">
        <v>424</v>
      </c>
      <c r="AC360" s="196" t="s">
        <v>424</v>
      </c>
      <c r="AD360" s="195"/>
    </row>
    <row r="361" spans="1:30" s="205" customFormat="1" ht="19.5" customHeight="1" x14ac:dyDescent="0.2">
      <c r="A361" s="196">
        <v>348</v>
      </c>
      <c r="B361" s="196">
        <v>3030</v>
      </c>
      <c r="C361" s="196" t="s">
        <v>419</v>
      </c>
      <c r="D361" s="196" t="s">
        <v>11427</v>
      </c>
      <c r="E361" s="196" t="s">
        <v>10251</v>
      </c>
      <c r="F361" s="196" t="s">
        <v>11425</v>
      </c>
      <c r="G361" s="196" t="s">
        <v>423</v>
      </c>
      <c r="H361" s="195" t="s">
        <v>424</v>
      </c>
      <c r="I361" s="196" t="s">
        <v>6700</v>
      </c>
      <c r="J361" s="196" t="s">
        <v>6749</v>
      </c>
      <c r="K361" s="195" t="s">
        <v>424</v>
      </c>
      <c r="L361" s="195" t="s">
        <v>11426</v>
      </c>
      <c r="M361" s="196" t="s">
        <v>424</v>
      </c>
      <c r="N361" s="196" t="s">
        <v>424</v>
      </c>
      <c r="O361" s="196" t="s">
        <v>11428</v>
      </c>
      <c r="P361" s="197" t="s">
        <v>11429</v>
      </c>
      <c r="Q361" s="197" t="s">
        <v>424</v>
      </c>
      <c r="R361" s="196" t="s">
        <v>423</v>
      </c>
      <c r="S361" s="197">
        <v>36099</v>
      </c>
      <c r="T361" s="197">
        <v>36756</v>
      </c>
      <c r="U361" s="206">
        <v>69</v>
      </c>
      <c r="V361" s="196">
        <v>4</v>
      </c>
      <c r="W361" s="195"/>
      <c r="X361" s="195" t="s">
        <v>42</v>
      </c>
      <c r="Y361" s="196" t="s">
        <v>428</v>
      </c>
      <c r="Z361" s="196" t="s">
        <v>11430</v>
      </c>
      <c r="AA361" s="196" t="s">
        <v>424</v>
      </c>
      <c r="AB361" s="196" t="s">
        <v>424</v>
      </c>
      <c r="AC361" s="196" t="s">
        <v>424</v>
      </c>
      <c r="AD361" s="195"/>
    </row>
    <row r="362" spans="1:30" s="205" customFormat="1" ht="19.5" customHeight="1" x14ac:dyDescent="0.2">
      <c r="A362" s="196">
        <v>349</v>
      </c>
      <c r="B362" s="196">
        <v>3030</v>
      </c>
      <c r="C362" s="196" t="s">
        <v>419</v>
      </c>
      <c r="D362" s="196" t="s">
        <v>10250</v>
      </c>
      <c r="E362" s="196" t="s">
        <v>10251</v>
      </c>
      <c r="F362" s="196" t="s">
        <v>11431</v>
      </c>
      <c r="G362" s="196" t="s">
        <v>423</v>
      </c>
      <c r="H362" s="195" t="s">
        <v>424</v>
      </c>
      <c r="I362" s="196" t="s">
        <v>11432</v>
      </c>
      <c r="J362" s="196" t="s">
        <v>6749</v>
      </c>
      <c r="K362" s="195" t="s">
        <v>424</v>
      </c>
      <c r="L362" s="195" t="s">
        <v>11433</v>
      </c>
      <c r="M362" s="196" t="s">
        <v>424</v>
      </c>
      <c r="N362" s="196" t="s">
        <v>11434</v>
      </c>
      <c r="O362" s="196" t="s">
        <v>11435</v>
      </c>
      <c r="P362" s="207">
        <v>36523</v>
      </c>
      <c r="Q362" s="197" t="s">
        <v>424</v>
      </c>
      <c r="R362" s="196" t="s">
        <v>423</v>
      </c>
      <c r="S362" s="197">
        <v>36523</v>
      </c>
      <c r="T362" s="197">
        <v>40478</v>
      </c>
      <c r="U362" s="206">
        <v>69</v>
      </c>
      <c r="V362" s="196">
        <v>5</v>
      </c>
      <c r="W362" s="195"/>
      <c r="X362" s="195"/>
      <c r="Y362" s="196" t="s">
        <v>428</v>
      </c>
      <c r="Z362" s="196" t="s">
        <v>4157</v>
      </c>
      <c r="AA362" s="196" t="s">
        <v>424</v>
      </c>
      <c r="AB362" s="196" t="s">
        <v>424</v>
      </c>
      <c r="AC362" s="196" t="s">
        <v>424</v>
      </c>
      <c r="AD362" s="195"/>
    </row>
    <row r="363" spans="1:30" s="205" customFormat="1" ht="19.5" customHeight="1" x14ac:dyDescent="0.2">
      <c r="A363" s="196">
        <v>350</v>
      </c>
      <c r="B363" s="196">
        <v>3030</v>
      </c>
      <c r="C363" s="196" t="s">
        <v>419</v>
      </c>
      <c r="D363" s="196" t="s">
        <v>10250</v>
      </c>
      <c r="E363" s="196" t="s">
        <v>10251</v>
      </c>
      <c r="F363" s="196" t="s">
        <v>11436</v>
      </c>
      <c r="G363" s="196" t="s">
        <v>423</v>
      </c>
      <c r="H363" s="195" t="s">
        <v>11437</v>
      </c>
      <c r="I363" s="196" t="s">
        <v>11432</v>
      </c>
      <c r="J363" s="196" t="s">
        <v>6749</v>
      </c>
      <c r="K363" s="195" t="s">
        <v>11438</v>
      </c>
      <c r="L363" s="195" t="s">
        <v>11439</v>
      </c>
      <c r="M363" s="196" t="s">
        <v>424</v>
      </c>
      <c r="N363" s="196" t="s">
        <v>424</v>
      </c>
      <c r="O363" s="196" t="s">
        <v>11440</v>
      </c>
      <c r="P363" s="196" t="s">
        <v>11441</v>
      </c>
      <c r="Q363" s="197">
        <v>630.322</v>
      </c>
      <c r="R363" s="196" t="s">
        <v>423</v>
      </c>
      <c r="S363" s="197">
        <v>36781</v>
      </c>
      <c r="T363" s="197">
        <v>37578</v>
      </c>
      <c r="U363" s="206">
        <v>70</v>
      </c>
      <c r="V363" s="196">
        <v>1</v>
      </c>
      <c r="W363" s="195"/>
      <c r="X363" s="195"/>
      <c r="Y363" s="196" t="s">
        <v>428</v>
      </c>
      <c r="Z363" s="196" t="s">
        <v>8525</v>
      </c>
      <c r="AA363" s="196" t="s">
        <v>424</v>
      </c>
      <c r="AB363" s="196" t="s">
        <v>424</v>
      </c>
      <c r="AC363" s="196" t="s">
        <v>424</v>
      </c>
      <c r="AD363" s="195" t="s">
        <v>11442</v>
      </c>
    </row>
    <row r="364" spans="1:30" s="205" customFormat="1" ht="19.5" customHeight="1" x14ac:dyDescent="0.2">
      <c r="A364" s="196">
        <v>351</v>
      </c>
      <c r="B364" s="196">
        <v>3030</v>
      </c>
      <c r="C364" s="196" t="s">
        <v>419</v>
      </c>
      <c r="D364" s="196" t="s">
        <v>10250</v>
      </c>
      <c r="E364" s="196" t="s">
        <v>10251</v>
      </c>
      <c r="F364" s="196" t="s">
        <v>11443</v>
      </c>
      <c r="G364" s="196" t="s">
        <v>423</v>
      </c>
      <c r="H364" s="195" t="s">
        <v>424</v>
      </c>
      <c r="I364" s="196" t="s">
        <v>11432</v>
      </c>
      <c r="J364" s="196" t="s">
        <v>6749</v>
      </c>
      <c r="K364" s="195" t="s">
        <v>424</v>
      </c>
      <c r="L364" s="195" t="s">
        <v>11444</v>
      </c>
      <c r="M364" s="196" t="s">
        <v>424</v>
      </c>
      <c r="N364" s="196" t="s">
        <v>424</v>
      </c>
      <c r="O364" s="196" t="s">
        <v>11445</v>
      </c>
      <c r="P364" s="196" t="s">
        <v>11446</v>
      </c>
      <c r="Q364" s="197" t="s">
        <v>11447</v>
      </c>
      <c r="R364" s="196" t="s">
        <v>423</v>
      </c>
      <c r="S364" s="197">
        <v>37190</v>
      </c>
      <c r="T364" s="197">
        <v>39703</v>
      </c>
      <c r="U364" s="206">
        <v>70</v>
      </c>
      <c r="V364" s="196">
        <v>2</v>
      </c>
      <c r="W364" s="195"/>
      <c r="X364" s="195"/>
      <c r="Y364" s="196" t="s">
        <v>428</v>
      </c>
      <c r="Z364" s="196" t="s">
        <v>550</v>
      </c>
      <c r="AA364" s="196" t="s">
        <v>424</v>
      </c>
      <c r="AB364" s="196" t="s">
        <v>424</v>
      </c>
      <c r="AC364" s="196" t="s">
        <v>424</v>
      </c>
      <c r="AD364" s="195" t="s">
        <v>11448</v>
      </c>
    </row>
    <row r="365" spans="1:30" s="205" customFormat="1" ht="19.5" customHeight="1" x14ac:dyDescent="0.2">
      <c r="A365" s="196">
        <v>352</v>
      </c>
      <c r="B365" s="196">
        <v>3030</v>
      </c>
      <c r="C365" s="196" t="s">
        <v>419</v>
      </c>
      <c r="D365" s="196" t="s">
        <v>10250</v>
      </c>
      <c r="E365" s="196" t="s">
        <v>10251</v>
      </c>
      <c r="F365" s="196" t="s">
        <v>11299</v>
      </c>
      <c r="G365" s="196" t="s">
        <v>423</v>
      </c>
      <c r="H365" s="195" t="s">
        <v>11449</v>
      </c>
      <c r="I365" s="196" t="s">
        <v>11432</v>
      </c>
      <c r="J365" s="196" t="s">
        <v>6749</v>
      </c>
      <c r="K365" s="195" t="s">
        <v>11450</v>
      </c>
      <c r="L365" s="195" t="s">
        <v>11451</v>
      </c>
      <c r="M365" s="196" t="s">
        <v>424</v>
      </c>
      <c r="N365" s="196" t="s">
        <v>424</v>
      </c>
      <c r="O365" s="196" t="s">
        <v>11452</v>
      </c>
      <c r="P365" s="196" t="s">
        <v>11453</v>
      </c>
      <c r="Q365" s="197" t="s">
        <v>424</v>
      </c>
      <c r="R365" s="196" t="s">
        <v>423</v>
      </c>
      <c r="S365" s="197">
        <v>36811</v>
      </c>
      <c r="T365" s="197">
        <v>37578</v>
      </c>
      <c r="U365" s="206">
        <v>70</v>
      </c>
      <c r="V365" s="196">
        <v>3</v>
      </c>
      <c r="W365" s="195"/>
      <c r="X365" s="195"/>
      <c r="Y365" s="196" t="s">
        <v>428</v>
      </c>
      <c r="Z365" s="196" t="s">
        <v>5158</v>
      </c>
      <c r="AA365" s="196" t="s">
        <v>424</v>
      </c>
      <c r="AB365" s="196" t="s">
        <v>424</v>
      </c>
      <c r="AC365" s="196" t="s">
        <v>424</v>
      </c>
      <c r="AD365" s="195"/>
    </row>
    <row r="366" spans="1:30" s="205" customFormat="1" ht="19.5" customHeight="1" x14ac:dyDescent="0.2">
      <c r="A366" s="196">
        <v>353</v>
      </c>
      <c r="B366" s="196">
        <v>3030</v>
      </c>
      <c r="C366" s="196" t="s">
        <v>419</v>
      </c>
      <c r="D366" s="196" t="s">
        <v>10250</v>
      </c>
      <c r="E366" s="196" t="s">
        <v>10251</v>
      </c>
      <c r="F366" s="196" t="s">
        <v>11454</v>
      </c>
      <c r="G366" s="196" t="s">
        <v>423</v>
      </c>
      <c r="H366" s="195" t="s">
        <v>11455</v>
      </c>
      <c r="I366" s="196" t="s">
        <v>11432</v>
      </c>
      <c r="J366" s="196" t="s">
        <v>6749</v>
      </c>
      <c r="K366" s="195" t="s">
        <v>11456</v>
      </c>
      <c r="L366" s="195" t="s">
        <v>11457</v>
      </c>
      <c r="M366" s="196" t="s">
        <v>424</v>
      </c>
      <c r="N366" s="196" t="s">
        <v>11458</v>
      </c>
      <c r="O366" s="196" t="s">
        <v>11459</v>
      </c>
      <c r="P366" s="196" t="s">
        <v>11460</v>
      </c>
      <c r="Q366" s="197">
        <v>466.62099999999998</v>
      </c>
      <c r="R366" s="196" t="s">
        <v>423</v>
      </c>
      <c r="S366" s="197">
        <v>35582</v>
      </c>
      <c r="T366" s="197">
        <v>36402</v>
      </c>
      <c r="U366" s="206">
        <v>70</v>
      </c>
      <c r="V366" s="196">
        <v>4</v>
      </c>
      <c r="W366" s="195"/>
      <c r="X366" s="195"/>
      <c r="Y366" s="196" t="s">
        <v>428</v>
      </c>
      <c r="Z366" s="196" t="s">
        <v>835</v>
      </c>
      <c r="AA366" s="196" t="s">
        <v>424</v>
      </c>
      <c r="AB366" s="196" t="s">
        <v>424</v>
      </c>
      <c r="AC366" s="196" t="s">
        <v>424</v>
      </c>
      <c r="AD366" s="195" t="s">
        <v>11461</v>
      </c>
    </row>
    <row r="367" spans="1:30" s="205" customFormat="1" ht="19.5" customHeight="1" x14ac:dyDescent="0.2">
      <c r="A367" s="196">
        <v>354</v>
      </c>
      <c r="B367" s="196">
        <v>3030</v>
      </c>
      <c r="C367" s="196" t="s">
        <v>419</v>
      </c>
      <c r="D367" s="196" t="s">
        <v>10250</v>
      </c>
      <c r="E367" s="196" t="s">
        <v>10251</v>
      </c>
      <c r="F367" s="196" t="s">
        <v>11462</v>
      </c>
      <c r="G367" s="196" t="s">
        <v>423</v>
      </c>
      <c r="H367" s="195" t="s">
        <v>11463</v>
      </c>
      <c r="I367" s="196" t="s">
        <v>11432</v>
      </c>
      <c r="J367" s="196" t="s">
        <v>6749</v>
      </c>
      <c r="K367" s="195" t="s">
        <v>11464</v>
      </c>
      <c r="L367" s="195" t="s">
        <v>11465</v>
      </c>
      <c r="M367" s="196" t="s">
        <v>424</v>
      </c>
      <c r="N367" s="196" t="s">
        <v>11466</v>
      </c>
      <c r="O367" s="196" t="s">
        <v>11467</v>
      </c>
      <c r="P367" s="196" t="s">
        <v>11468</v>
      </c>
      <c r="Q367" s="197" t="s">
        <v>11469</v>
      </c>
      <c r="R367" s="196" t="s">
        <v>423</v>
      </c>
      <c r="S367" s="197">
        <v>36781</v>
      </c>
      <c r="T367" s="197">
        <v>37754</v>
      </c>
      <c r="U367" s="206">
        <v>70</v>
      </c>
      <c r="V367" s="196">
        <v>5</v>
      </c>
      <c r="W367" s="195"/>
      <c r="X367" s="195"/>
      <c r="Y367" s="196" t="s">
        <v>428</v>
      </c>
      <c r="Z367" s="196" t="s">
        <v>714</v>
      </c>
      <c r="AA367" s="196" t="s">
        <v>424</v>
      </c>
      <c r="AB367" s="196" t="s">
        <v>424</v>
      </c>
      <c r="AC367" s="196" t="s">
        <v>424</v>
      </c>
      <c r="AD367" s="195" t="s">
        <v>11470</v>
      </c>
    </row>
    <row r="368" spans="1:30" s="93" customFormat="1" ht="12.75" customHeight="1" x14ac:dyDescent="0.2">
      <c r="A368" s="299"/>
      <c r="B368" s="299"/>
      <c r="C368" s="299"/>
      <c r="D368" s="299"/>
      <c r="E368" s="299"/>
      <c r="F368" s="299"/>
      <c r="G368" s="299"/>
      <c r="H368" s="299"/>
      <c r="I368" s="299"/>
      <c r="J368" s="299"/>
      <c r="K368" s="299"/>
      <c r="L368" s="299"/>
      <c r="M368" s="299"/>
      <c r="N368" s="299"/>
      <c r="O368" s="299"/>
      <c r="P368" s="420"/>
      <c r="Q368" s="299"/>
      <c r="R368" s="299"/>
      <c r="S368" s="420"/>
      <c r="T368" s="420"/>
      <c r="U368" s="299"/>
      <c r="V368" s="299"/>
      <c r="W368" s="299"/>
      <c r="X368" s="299"/>
      <c r="Y368" s="421"/>
      <c r="Z368" s="422"/>
      <c r="AA368" s="299"/>
      <c r="AB368" s="299"/>
      <c r="AC368" s="299"/>
      <c r="AD368" s="299"/>
    </row>
    <row r="369" spans="1:30" s="93" customFormat="1" ht="12.75" customHeight="1" x14ac:dyDescent="0.2">
      <c r="A369" s="299"/>
      <c r="B369" s="299"/>
      <c r="C369" s="299"/>
      <c r="D369" s="299"/>
      <c r="E369" s="299"/>
      <c r="F369" s="423"/>
      <c r="G369" s="299"/>
      <c r="H369" s="299"/>
      <c r="I369" s="299"/>
      <c r="J369" s="299"/>
      <c r="K369" s="299"/>
      <c r="L369" s="299"/>
      <c r="M369" s="299"/>
      <c r="N369" s="299"/>
      <c r="O369" s="299"/>
      <c r="P369" s="420"/>
      <c r="Q369" s="299"/>
      <c r="R369" s="299"/>
      <c r="S369" s="420"/>
      <c r="T369" s="420"/>
      <c r="U369" s="299"/>
      <c r="V369" s="299"/>
      <c r="W369" s="299"/>
      <c r="X369" s="299"/>
      <c r="Y369" s="299"/>
      <c r="Z369" s="422"/>
      <c r="AA369" s="299"/>
      <c r="AB369" s="299"/>
      <c r="AC369" s="299"/>
      <c r="AD369" s="299"/>
    </row>
    <row r="370" spans="1:30" s="93" customFormat="1" ht="12.75" customHeight="1" x14ac:dyDescent="0.25">
      <c r="A370" s="424"/>
      <c r="B370" s="337"/>
      <c r="C370" s="425" t="s">
        <v>7175</v>
      </c>
      <c r="D370" s="426"/>
      <c r="E370" s="426"/>
      <c r="F370" s="426"/>
      <c r="G370" s="426"/>
      <c r="H370" s="339"/>
      <c r="I370" s="337"/>
      <c r="J370" s="425" t="s">
        <v>7176</v>
      </c>
      <c r="K370" s="426"/>
      <c r="L370" s="426"/>
      <c r="M370" s="426"/>
      <c r="N370" s="426"/>
      <c r="O370" s="426"/>
      <c r="P370" s="427"/>
      <c r="Q370" s="337"/>
      <c r="R370" s="425" t="s">
        <v>7177</v>
      </c>
      <c r="S370" s="428"/>
      <c r="T370" s="428"/>
      <c r="U370" s="428"/>
      <c r="V370" s="428"/>
      <c r="W370" s="428"/>
      <c r="X370" s="428"/>
      <c r="Y370" s="428"/>
      <c r="Z370" s="429"/>
      <c r="AA370" s="337"/>
      <c r="AB370" s="337"/>
      <c r="AC370" s="337"/>
      <c r="AD370" s="430"/>
    </row>
    <row r="371" spans="1:30" ht="15.75" x14ac:dyDescent="0.25">
      <c r="A371" s="424"/>
      <c r="B371" s="337"/>
      <c r="C371" s="425" t="s">
        <v>7178</v>
      </c>
      <c r="D371" s="431"/>
      <c r="E371" s="431"/>
      <c r="F371" s="431"/>
      <c r="G371" s="431"/>
      <c r="H371" s="339"/>
      <c r="I371" s="337"/>
      <c r="J371" s="425" t="s">
        <v>7178</v>
      </c>
      <c r="K371" s="431"/>
      <c r="L371" s="431"/>
      <c r="M371" s="431"/>
      <c r="N371" s="431"/>
      <c r="O371" s="431"/>
      <c r="P371" s="427"/>
      <c r="Q371" s="337"/>
      <c r="R371" s="425" t="s">
        <v>7178</v>
      </c>
      <c r="S371" s="432"/>
      <c r="T371" s="432"/>
      <c r="U371" s="432"/>
      <c r="V371" s="432"/>
      <c r="W371" s="432"/>
      <c r="X371" s="432"/>
      <c r="Y371" s="432"/>
      <c r="Z371" s="429"/>
      <c r="AA371" s="337"/>
      <c r="AB371" s="337"/>
      <c r="AC371" s="337"/>
      <c r="AD371" s="430"/>
    </row>
    <row r="372" spans="1:30" ht="15.75" x14ac:dyDescent="0.25">
      <c r="A372" s="424"/>
      <c r="B372" s="337"/>
      <c r="C372" s="425" t="s">
        <v>7179</v>
      </c>
      <c r="D372" s="431"/>
      <c r="E372" s="431"/>
      <c r="F372" s="431"/>
      <c r="G372" s="431"/>
      <c r="H372" s="339"/>
      <c r="I372" s="337"/>
      <c r="J372" s="425" t="s">
        <v>7179</v>
      </c>
      <c r="K372" s="431"/>
      <c r="L372" s="431"/>
      <c r="M372" s="431"/>
      <c r="N372" s="431"/>
      <c r="O372" s="431"/>
      <c r="P372" s="427"/>
      <c r="Q372" s="337"/>
      <c r="R372" s="425" t="s">
        <v>7179</v>
      </c>
      <c r="S372" s="432"/>
      <c r="T372" s="432"/>
      <c r="U372" s="432"/>
      <c r="V372" s="432"/>
      <c r="W372" s="432"/>
      <c r="X372" s="432"/>
      <c r="Y372" s="432"/>
      <c r="Z372" s="429"/>
      <c r="AA372" s="337"/>
      <c r="AB372" s="337"/>
      <c r="AC372" s="337"/>
      <c r="AD372" s="430"/>
    </row>
    <row r="373" spans="1:30" ht="15.75" x14ac:dyDescent="0.25">
      <c r="A373" s="424"/>
      <c r="B373" s="337"/>
      <c r="C373" s="425" t="s">
        <v>7180</v>
      </c>
      <c r="D373" s="431"/>
      <c r="E373" s="431"/>
      <c r="F373" s="431"/>
      <c r="G373" s="431"/>
      <c r="H373" s="339"/>
      <c r="I373" s="337"/>
      <c r="J373" s="425" t="s">
        <v>7180</v>
      </c>
      <c r="K373" s="431"/>
      <c r="L373" s="431"/>
      <c r="M373" s="431"/>
      <c r="N373" s="431"/>
      <c r="O373" s="431"/>
      <c r="P373" s="427"/>
      <c r="Q373" s="337"/>
      <c r="R373" s="425" t="s">
        <v>7180</v>
      </c>
      <c r="S373" s="432"/>
      <c r="T373" s="432"/>
      <c r="U373" s="432"/>
      <c r="V373" s="432"/>
      <c r="W373" s="432"/>
      <c r="X373" s="432"/>
      <c r="Y373" s="432"/>
      <c r="Z373" s="429"/>
      <c r="AA373" s="337"/>
      <c r="AB373" s="337"/>
      <c r="AC373" s="337"/>
      <c r="AD373" s="430"/>
    </row>
    <row r="374" spans="1:30" ht="15.75" x14ac:dyDescent="0.25">
      <c r="A374" s="424"/>
      <c r="B374" s="433"/>
      <c r="C374" s="339"/>
      <c r="D374" s="339"/>
      <c r="E374" s="339"/>
      <c r="F374" s="339"/>
      <c r="G374" s="339"/>
      <c r="H374" s="339"/>
      <c r="I374" s="339"/>
      <c r="J374" s="339"/>
      <c r="K374" s="339"/>
      <c r="L374" s="339"/>
      <c r="M374" s="339"/>
      <c r="N374" s="339"/>
      <c r="O374" s="339"/>
      <c r="P374" s="427"/>
      <c r="Q374" s="339"/>
      <c r="R374" s="339"/>
      <c r="S374" s="434"/>
      <c r="T374" s="434"/>
      <c r="U374" s="413"/>
      <c r="V374" s="413"/>
      <c r="W374" s="299"/>
      <c r="X374" s="337"/>
      <c r="Y374" s="413"/>
      <c r="Z374" s="429"/>
      <c r="AA374" s="413"/>
      <c r="AB374" s="435"/>
      <c r="AC374" s="436"/>
      <c r="AD374" s="430"/>
    </row>
    <row r="375" spans="1:30" ht="15.75" x14ac:dyDescent="0.25">
      <c r="A375" s="437"/>
      <c r="B375" s="438"/>
      <c r="C375" s="439"/>
      <c r="D375" s="439"/>
      <c r="E375" s="439"/>
      <c r="F375" s="439"/>
      <c r="G375" s="439"/>
      <c r="H375" s="439"/>
      <c r="I375" s="439"/>
      <c r="J375" s="439"/>
      <c r="K375" s="439"/>
      <c r="L375" s="439"/>
      <c r="M375" s="439"/>
      <c r="N375" s="439"/>
      <c r="O375" s="439"/>
      <c r="P375" s="440"/>
      <c r="Q375" s="439"/>
      <c r="R375" s="439"/>
      <c r="S375" s="441"/>
      <c r="T375" s="441"/>
      <c r="U375" s="428"/>
      <c r="V375" s="428"/>
      <c r="W375" s="299"/>
      <c r="X375" s="442"/>
      <c r="Y375" s="428"/>
      <c r="Z375" s="443"/>
      <c r="AA375" s="428"/>
      <c r="AB375" s="444"/>
      <c r="AC375" s="445"/>
      <c r="AD375" s="446"/>
    </row>
  </sheetData>
  <mergeCells count="28">
    <mergeCell ref="AB9:AB10"/>
    <mergeCell ref="AC9:AC10"/>
    <mergeCell ref="A10:D10"/>
    <mergeCell ref="E10:N10"/>
    <mergeCell ref="A11:D11"/>
    <mergeCell ref="E11:N11"/>
    <mergeCell ref="AA9:AA10"/>
    <mergeCell ref="A8:D8"/>
    <mergeCell ref="E8:N8"/>
    <mergeCell ref="A9:D9"/>
    <mergeCell ref="E9:N9"/>
    <mergeCell ref="Z9:Z10"/>
    <mergeCell ref="G3:X3"/>
    <mergeCell ref="Y3:AA3"/>
    <mergeCell ref="AB3:AD3"/>
    <mergeCell ref="A7:D7"/>
    <mergeCell ref="E7:N7"/>
    <mergeCell ref="Z7:AC7"/>
    <mergeCell ref="A1:D3"/>
    <mergeCell ref="E1:F1"/>
    <mergeCell ref="G1:X1"/>
    <mergeCell ref="Y1:AA1"/>
    <mergeCell ref="AB1:AD1"/>
    <mergeCell ref="E2:F2"/>
    <mergeCell ref="G2:X2"/>
    <mergeCell ref="Y2:AA2"/>
    <mergeCell ref="AB2:AD2"/>
    <mergeCell ref="E3:F3"/>
  </mergeCells>
  <phoneticPr fontId="27" type="noConversion"/>
  <conditionalFormatting sqref="B13:E13">
    <cfRule type="expression" dxfId="14" priority="1">
      <formula>ROW()=CELL("fila")</formula>
    </cfRule>
  </conditionalFormatting>
  <conditionalFormatting sqref="E13:AD13 A13:D15 G14:AD14 E14:E18 G15:Z41 AD15:AD64 AA15:AC367 B16:D18 A16:A367 B19:E41 F24:F41 B42:Z42 E43:F63 G43:Z64 B43:D89 E64:I64 E65:Z89 AD66:AD140 B90:Z107 B108:L108 G108:Z142 B109:F144 Y142:Y144 G143:Q144 R143:Z147 B145:Q147 B148:Z297 F298:X298 Y298:Z299 B298:F332 G299:X299 G300:Z319 G321:Z332 B333:Z349 AD335:AD363 H350:L350 N350:Z350 I350:L363 Z350:Z363 B350:E367 G350:G367 M350:M367 R350:R367 Y350:Y367 N351:N353 W351:X359 S351:V363 N354:Q363 H360:L363 X360:X363">
    <cfRule type="expression" dxfId="13" priority="65">
      <formula>ROW()=CELL("fila")</formula>
    </cfRule>
  </conditionalFormatting>
  <conditionalFormatting sqref="F350:F367">
    <cfRule type="expression" dxfId="12" priority="9">
      <formula>ROW()=CELL("fila")</formula>
    </cfRule>
  </conditionalFormatting>
  <conditionalFormatting sqref="I364:I367">
    <cfRule type="expression" dxfId="11" priority="5">
      <formula>ROW()=CELL("fila")</formula>
    </cfRule>
  </conditionalFormatting>
  <conditionalFormatting sqref="J360:J361">
    <cfRule type="expression" dxfId="10" priority="37">
      <formula>ROW()=CELL("fila")</formula>
    </cfRule>
  </conditionalFormatting>
  <conditionalFormatting sqref="L364:L367">
    <cfRule type="expression" dxfId="9" priority="7">
      <formula>ROW()=CELL("fila")</formula>
    </cfRule>
  </conditionalFormatting>
  <conditionalFormatting sqref="N351:O353">
    <cfRule type="expression" dxfId="8" priority="50">
      <formula>ROW()=CELL("fila")</formula>
    </cfRule>
  </conditionalFormatting>
  <conditionalFormatting sqref="O351:O352 O353:P353">
    <cfRule type="expression" dxfId="7" priority="49">
      <formula>ROW()=CELL("fila")</formula>
    </cfRule>
  </conditionalFormatting>
  <conditionalFormatting sqref="P351:P352">
    <cfRule type="expression" dxfId="6" priority="2">
      <formula>ROW()=CELL("fila")</formula>
    </cfRule>
  </conditionalFormatting>
  <conditionalFormatting sqref="P353:Q353">
    <cfRule type="expression" dxfId="5" priority="48">
      <formula>ROW()=CELL("fila")</formula>
    </cfRule>
  </conditionalFormatting>
  <conditionalFormatting sqref="Q351:Q353">
    <cfRule type="expression" dxfId="4" priority="47">
      <formula>ROW()=CELL("fila")</formula>
    </cfRule>
  </conditionalFormatting>
  <conditionalFormatting sqref="S354">
    <cfRule type="expression" dxfId="3" priority="43">
      <formula>ROW()=CELL("fila")</formula>
    </cfRule>
  </conditionalFormatting>
  <conditionalFormatting sqref="T354">
    <cfRule type="expression" dxfId="2" priority="42">
      <formula>ROW()=CELL("fila")</formula>
    </cfRule>
  </conditionalFormatting>
  <conditionalFormatting sqref="U21:U29">
    <cfRule type="expression" dxfId="1" priority="54">
      <formula>ROW()=CELL("fila")</formula>
    </cfRule>
  </conditionalFormatting>
  <conditionalFormatting sqref="AD142:AD333 G320 I320 L320:M320 R320 U320 Y320">
    <cfRule type="expression" dxfId="0" priority="4">
      <formula>ROW()=CELL("fila")</formula>
    </cfRule>
  </conditionalFormatting>
  <dataValidations count="8">
    <dataValidation type="list" allowBlank="1" showInputMessage="1" showErrorMessage="1" sqref="J14:J16 J18:J19 J22:J24 J366:J368 I370:I375 J321:J359 J278:J319 J26:J276 J376:J1048576" xr:uid="{A7D9D790-41A9-4BF1-A60E-506BCC850677}">
      <formula1>INDIRECT(H14)</formula1>
    </dataValidation>
    <dataValidation type="whole" allowBlank="1" showInputMessage="1" showErrorMessage="1" errorTitle="VERIFICAR NUMERO" error="Solo se permiten números enteros " sqref="V376:W1048576 V320 V321:W368 U364:U368 U370:U1048576 U369:W369 V14:W319" xr:uid="{BDED269B-DC17-4DD1-B8B6-8262DBD00054}">
      <formula1>1</formula1>
      <formula2>10000</formula2>
    </dataValidation>
    <dataValidation type="whole" allowBlank="1" showInputMessage="1" showErrorMessage="1" errorTitle="VERIFICAR NUMERO" error="Solo se permiten números enteros " sqref="N353:N367 M376:M1048576 M368:M369 L370:L375" xr:uid="{3001389B-3CDF-465C-A8AA-A02BB9FF02C2}">
      <formula1>1</formula1>
      <formula2>100000000000</formula2>
    </dataValidation>
    <dataValidation allowBlank="1" showInputMessage="1" showErrorMessage="1" errorTitle="VERIFICAR NUMERO" error="Solo se permiten números enteros " sqref="H257 O327:Q327 N300:N319 U369 O333:Q333 O143:Q144 O107:Q107 O70:P72 M120:Q120 O121:Q121 O113:Q113 P218 P215:P216 M14:N119 O19:Q19 O346:Q346 O170:Q170 Q345 N321:N352 M298:M367 O173:Q173 P267:Q268 M121:N297 O271:Q271" xr:uid="{236CE7D7-A5A9-4761-8DC1-6C2C13AA7A70}"/>
    <dataValidation type="date" errorStyle="warning" allowBlank="1" showInputMessage="1" showErrorMessage="1" errorTitle="VERIFICAR FECHA" error="Si no contiene información, indexar S/I" sqref="S358 S360:T369 S376:T1048576 R370:S375 S14:T353" xr:uid="{3C82E888-92FD-4326-992B-A59198839720}">
      <formula1>14611</formula1>
      <formula2>44926</formula2>
    </dataValidation>
    <dataValidation type="list" allowBlank="1" showInputMessage="1" showErrorMessage="1" sqref="J364:J365" xr:uid="{74E047FA-D1A5-4F98-9217-EEA3ED98EB65}">
      <formula1>INDIRECT(I365)</formula1>
    </dataValidation>
    <dataValidation allowBlank="1" showInputMessage="1" showErrorMessage="1" sqref="J277" xr:uid="{9CF41FF7-CC13-461C-91B2-1541BFC1DC2A}"/>
    <dataValidation type="list" allowBlank="1" showInputMessage="1" showErrorMessage="1" sqref="H370:H375" xr:uid="{E2E04F83-24D0-4A8E-BF9C-F29D066BAFB4}">
      <formula1>DEPARTAMENTOS</formula1>
    </dataValidation>
  </dataValidations>
  <pageMargins left="0.7" right="0.7" top="0.75" bottom="0.75" header="0.3" footer="0.3"/>
  <ignoredErrors>
    <ignoredError sqref="A14:A15" calculatedColumn="1"/>
  </ignoredErrors>
  <drawing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E1C40-26D6-472F-B511-761F89D3FED5}">
  <sheetPr>
    <tabColor theme="4" tint="0.59999389629810485"/>
  </sheetPr>
  <dimension ref="A1:AG24"/>
  <sheetViews>
    <sheetView showGridLines="0" zoomScale="60" zoomScaleNormal="60" workbookViewId="0">
      <selection activeCell="B22" sqref="B22"/>
    </sheetView>
  </sheetViews>
  <sheetFormatPr baseColWidth="10" defaultColWidth="11.42578125" defaultRowHeight="15" x14ac:dyDescent="0.25"/>
  <cols>
    <col min="1" max="1" width="47.85546875" bestFit="1" customWidth="1"/>
    <col min="2" max="2" width="10.7109375" customWidth="1"/>
    <col min="3" max="3" width="11.140625" customWidth="1"/>
    <col min="11" max="11" width="11.85546875" bestFit="1" customWidth="1"/>
    <col min="12" max="12" width="7.7109375" customWidth="1"/>
    <col min="15" max="15" width="11.85546875" bestFit="1" customWidth="1"/>
    <col min="29" max="29" width="12.42578125" bestFit="1" customWidth="1"/>
  </cols>
  <sheetData>
    <row r="1" spans="1:33" x14ac:dyDescent="0.25">
      <c r="A1" s="57" t="s">
        <v>251</v>
      </c>
      <c r="B1" s="107" t="s">
        <v>252</v>
      </c>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9"/>
    </row>
    <row r="2" spans="1:33" x14ac:dyDescent="0.25">
      <c r="A2" s="57" t="s">
        <v>253</v>
      </c>
      <c r="B2" s="106" t="s">
        <v>254</v>
      </c>
      <c r="C2" s="106"/>
      <c r="D2" s="106"/>
      <c r="E2" s="453" t="s">
        <v>255</v>
      </c>
      <c r="F2" s="454"/>
      <c r="G2" s="454"/>
      <c r="H2" s="454"/>
      <c r="I2" s="454"/>
      <c r="J2" s="454"/>
      <c r="K2" s="455"/>
      <c r="L2" s="106" t="s">
        <v>256</v>
      </c>
      <c r="M2" s="106"/>
      <c r="N2" s="106"/>
      <c r="O2" s="106"/>
      <c r="P2" s="106"/>
      <c r="Q2" s="106"/>
      <c r="R2" s="106"/>
      <c r="S2" s="456" t="s">
        <v>257</v>
      </c>
      <c r="T2" s="456"/>
      <c r="U2" s="456"/>
      <c r="V2" s="456"/>
      <c r="W2" s="456"/>
      <c r="X2" s="456"/>
      <c r="Y2" s="456"/>
      <c r="Z2" s="456" t="s">
        <v>258</v>
      </c>
      <c r="AA2" s="456"/>
      <c r="AB2" s="456"/>
      <c r="AC2" s="456"/>
      <c r="AD2" s="456"/>
      <c r="AE2" s="456"/>
      <c r="AF2" s="456"/>
    </row>
    <row r="3" spans="1:33" x14ac:dyDescent="0.25">
      <c r="A3" s="57" t="s">
        <v>259</v>
      </c>
      <c r="B3" s="58">
        <v>1</v>
      </c>
      <c r="C3" s="59">
        <v>2</v>
      </c>
      <c r="D3" s="59">
        <v>3</v>
      </c>
      <c r="E3" s="59">
        <v>4</v>
      </c>
      <c r="F3" s="59">
        <v>5</v>
      </c>
      <c r="G3" s="59">
        <v>6</v>
      </c>
      <c r="H3" s="59">
        <v>7</v>
      </c>
      <c r="I3" s="59">
        <v>8</v>
      </c>
      <c r="J3" s="59">
        <v>9</v>
      </c>
      <c r="K3" s="59">
        <v>10</v>
      </c>
      <c r="L3" s="59">
        <v>11</v>
      </c>
      <c r="M3" s="59">
        <v>12</v>
      </c>
      <c r="N3" s="59">
        <v>13</v>
      </c>
      <c r="O3" s="59">
        <v>14</v>
      </c>
      <c r="P3" s="59">
        <v>15</v>
      </c>
      <c r="Q3" s="59">
        <v>16</v>
      </c>
      <c r="R3" s="59">
        <v>17</v>
      </c>
      <c r="S3" s="59">
        <v>18</v>
      </c>
      <c r="T3" s="59">
        <v>19</v>
      </c>
      <c r="U3" s="59">
        <v>20</v>
      </c>
      <c r="V3" s="59">
        <v>21</v>
      </c>
      <c r="W3" s="59">
        <v>22</v>
      </c>
      <c r="X3" s="59">
        <v>23</v>
      </c>
      <c r="Y3" s="59">
        <v>24</v>
      </c>
      <c r="Z3" s="59">
        <v>25</v>
      </c>
      <c r="AA3" s="59">
        <v>26</v>
      </c>
      <c r="AB3" s="59">
        <v>27</v>
      </c>
      <c r="AC3" s="59">
        <v>28</v>
      </c>
      <c r="AD3" s="59">
        <v>29</v>
      </c>
      <c r="AE3" s="59">
        <v>30</v>
      </c>
      <c r="AF3" s="59">
        <v>31</v>
      </c>
    </row>
    <row r="4" spans="1:33" x14ac:dyDescent="0.25">
      <c r="A4" s="60" t="s">
        <v>260</v>
      </c>
      <c r="B4" s="61"/>
      <c r="C4" s="49"/>
      <c r="D4" s="49"/>
      <c r="E4" s="49"/>
      <c r="F4" s="49"/>
      <c r="G4" s="49"/>
      <c r="H4" s="49"/>
      <c r="I4" s="49"/>
      <c r="J4" s="49"/>
      <c r="K4" s="49"/>
      <c r="L4" s="49"/>
      <c r="M4" s="42"/>
      <c r="N4" s="49"/>
      <c r="O4" s="49"/>
      <c r="P4" s="49"/>
      <c r="Q4" s="49"/>
      <c r="R4" s="49"/>
      <c r="S4" s="49"/>
      <c r="T4" s="49"/>
      <c r="U4" s="49"/>
      <c r="V4" s="49"/>
      <c r="W4" s="49"/>
      <c r="X4" s="49"/>
      <c r="Y4" s="49"/>
      <c r="Z4" s="49"/>
      <c r="AA4" s="49"/>
      <c r="AB4" s="49" t="s">
        <v>261</v>
      </c>
      <c r="AC4" s="49" t="s">
        <v>262</v>
      </c>
      <c r="AD4" s="49"/>
      <c r="AE4" s="49"/>
      <c r="AF4" s="49"/>
    </row>
    <row r="5" spans="1:33" x14ac:dyDescent="0.25">
      <c r="A5" s="60" t="s">
        <v>263</v>
      </c>
      <c r="B5" s="40"/>
      <c r="C5" s="49"/>
      <c r="D5" s="49"/>
      <c r="E5" s="49"/>
      <c r="F5" s="49"/>
      <c r="G5" s="49"/>
      <c r="H5" s="49"/>
      <c r="I5" s="49"/>
      <c r="J5" s="49"/>
      <c r="K5" s="49"/>
      <c r="L5" s="49"/>
      <c r="M5" s="49"/>
      <c r="N5" s="49"/>
      <c r="O5" s="49"/>
      <c r="P5" s="49"/>
      <c r="Q5" s="49"/>
      <c r="R5" s="49"/>
      <c r="S5" s="49"/>
      <c r="T5" s="49"/>
      <c r="U5" s="49"/>
      <c r="V5" s="49"/>
      <c r="W5" s="49"/>
      <c r="X5" s="49"/>
      <c r="Y5" s="49"/>
      <c r="Z5" s="49"/>
      <c r="AA5" s="49"/>
      <c r="AB5" s="49">
        <v>255</v>
      </c>
      <c r="AC5" s="49">
        <v>56</v>
      </c>
      <c r="AD5" s="49"/>
      <c r="AE5" s="49"/>
      <c r="AF5" s="49"/>
    </row>
    <row r="7" spans="1:33" x14ac:dyDescent="0.25">
      <c r="A7" s="103" t="s">
        <v>18</v>
      </c>
      <c r="B7" s="104" t="s">
        <v>19</v>
      </c>
      <c r="D7" s="99" t="s">
        <v>264</v>
      </c>
      <c r="O7" s="110" t="s">
        <v>265</v>
      </c>
      <c r="P7" s="111"/>
      <c r="Z7" s="70"/>
      <c r="AA7" s="451" t="s">
        <v>266</v>
      </c>
      <c r="AB7" s="451"/>
      <c r="AC7" s="451"/>
      <c r="AD7" s="451"/>
      <c r="AE7" s="451"/>
      <c r="AF7" s="451"/>
      <c r="AG7" s="451"/>
    </row>
    <row r="8" spans="1:33" x14ac:dyDescent="0.25">
      <c r="A8" s="62" t="s">
        <v>21</v>
      </c>
      <c r="B8" s="63">
        <v>327</v>
      </c>
      <c r="D8" s="99">
        <v>59</v>
      </c>
      <c r="O8" s="112"/>
      <c r="P8" s="113"/>
      <c r="Z8" s="71"/>
      <c r="AA8" s="451" t="s">
        <v>267</v>
      </c>
      <c r="AB8" s="451"/>
      <c r="AC8" s="451"/>
      <c r="AD8" s="451"/>
      <c r="AE8" s="451"/>
      <c r="AF8" s="451"/>
      <c r="AG8" s="451"/>
    </row>
    <row r="9" spans="1:33" x14ac:dyDescent="0.25">
      <c r="A9" s="62" t="s">
        <v>23</v>
      </c>
      <c r="B9" s="63">
        <f>COUNT('3030-3.1 Constitución'!A14:A1048576)</f>
        <v>1998</v>
      </c>
      <c r="D9" s="99">
        <v>60</v>
      </c>
      <c r="O9" s="74" t="s">
        <v>268</v>
      </c>
      <c r="P9" s="75">
        <v>327</v>
      </c>
      <c r="Q9" s="114">
        <v>143</v>
      </c>
      <c r="Z9" s="72"/>
      <c r="AA9" s="451" t="s">
        <v>269</v>
      </c>
      <c r="AB9" s="451"/>
      <c r="AC9" s="451"/>
      <c r="AD9" s="451"/>
      <c r="AE9" s="451"/>
      <c r="AF9" s="451"/>
      <c r="AG9" s="451"/>
    </row>
    <row r="10" spans="1:33" x14ac:dyDescent="0.25">
      <c r="A10" s="64" t="s">
        <v>26</v>
      </c>
      <c r="B10" s="40">
        <f>B8/4</f>
        <v>81.75</v>
      </c>
      <c r="D10" s="99">
        <v>61</v>
      </c>
      <c r="O10" s="76" t="s">
        <v>38</v>
      </c>
      <c r="P10" s="77">
        <f>P11-P9</f>
        <v>0</v>
      </c>
      <c r="Q10" s="114">
        <v>144</v>
      </c>
      <c r="Z10" s="73"/>
      <c r="AA10" s="452" t="s">
        <v>270</v>
      </c>
      <c r="AB10" s="452"/>
      <c r="AC10" s="452"/>
      <c r="AD10" s="452"/>
      <c r="AE10" s="452"/>
      <c r="AF10" s="452"/>
      <c r="AG10" s="452"/>
    </row>
    <row r="11" spans="1:33" x14ac:dyDescent="0.25">
      <c r="D11" s="99"/>
      <c r="O11" s="78" t="s">
        <v>271</v>
      </c>
      <c r="P11" s="77">
        <v>327</v>
      </c>
      <c r="Q11" s="114">
        <v>145</v>
      </c>
    </row>
    <row r="12" spans="1:33" x14ac:dyDescent="0.25">
      <c r="A12" s="105" t="s">
        <v>29</v>
      </c>
      <c r="B12" s="105" t="s">
        <v>19</v>
      </c>
      <c r="C12" s="65" t="s">
        <v>30</v>
      </c>
      <c r="D12" s="99"/>
    </row>
    <row r="13" spans="1:33" x14ac:dyDescent="0.25">
      <c r="A13" s="62" t="s">
        <v>21</v>
      </c>
      <c r="B13" s="40">
        <v>131</v>
      </c>
      <c r="C13" s="66">
        <f>C17+C16</f>
        <v>1</v>
      </c>
      <c r="D13" s="99">
        <v>62</v>
      </c>
    </row>
    <row r="14" spans="1:33" x14ac:dyDescent="0.25">
      <c r="A14" s="62" t="s">
        <v>34</v>
      </c>
      <c r="B14" s="40">
        <v>131</v>
      </c>
      <c r="C14" s="46"/>
      <c r="D14" s="99">
        <v>63</v>
      </c>
    </row>
    <row r="15" spans="1:33" x14ac:dyDescent="0.25">
      <c r="A15" s="62" t="s">
        <v>26</v>
      </c>
      <c r="B15" s="40">
        <f>B13/4</f>
        <v>32.75</v>
      </c>
      <c r="C15" s="46"/>
      <c r="D15" s="99">
        <v>64</v>
      </c>
    </row>
    <row r="16" spans="1:33" x14ac:dyDescent="0.25">
      <c r="A16" s="62" t="s">
        <v>36</v>
      </c>
      <c r="B16" s="40">
        <v>131</v>
      </c>
      <c r="C16" s="66">
        <f>B16/B13</f>
        <v>1</v>
      </c>
      <c r="D16" s="99">
        <v>65</v>
      </c>
    </row>
    <row r="17" spans="1:4" x14ac:dyDescent="0.25">
      <c r="A17" s="62" t="s">
        <v>38</v>
      </c>
      <c r="B17" s="40">
        <f>B13-B16</f>
        <v>0</v>
      </c>
      <c r="C17" s="66">
        <f>B17/B13</f>
        <v>0</v>
      </c>
      <c r="D17" s="99">
        <v>66</v>
      </c>
    </row>
    <row r="18" spans="1:4" x14ac:dyDescent="0.25">
      <c r="D18" s="99"/>
    </row>
    <row r="19" spans="1:4" x14ac:dyDescent="0.25">
      <c r="D19" s="99"/>
    </row>
    <row r="20" spans="1:4" x14ac:dyDescent="0.25">
      <c r="A20" s="47" t="s">
        <v>43</v>
      </c>
      <c r="B20" s="40">
        <v>131</v>
      </c>
      <c r="D20" s="99">
        <v>67</v>
      </c>
    </row>
    <row r="21" spans="1:4" x14ac:dyDescent="0.25">
      <c r="A21" s="67" t="s">
        <v>45</v>
      </c>
      <c r="B21" s="40">
        <f>COUNT('Observaciones 2°entrega '!C4:C1048576)</f>
        <v>337</v>
      </c>
      <c r="D21" s="99">
        <v>68</v>
      </c>
    </row>
    <row r="22" spans="1:4" x14ac:dyDescent="0.25">
      <c r="A22" s="68" t="s">
        <v>47</v>
      </c>
      <c r="B22" s="40">
        <f>COUNT('Observaciones 2°entrega '!M4:M1048576)</f>
        <v>0</v>
      </c>
      <c r="D22" s="99">
        <v>69</v>
      </c>
    </row>
    <row r="23" spans="1:4" x14ac:dyDescent="0.25">
      <c r="A23" s="69" t="s">
        <v>38</v>
      </c>
      <c r="B23" s="40">
        <f>B21-B22</f>
        <v>337</v>
      </c>
      <c r="D23" s="99">
        <v>70</v>
      </c>
    </row>
    <row r="24" spans="1:4" x14ac:dyDescent="0.25">
      <c r="D24" s="99"/>
    </row>
  </sheetData>
  <mergeCells count="7">
    <mergeCell ref="AA9:AG9"/>
    <mergeCell ref="AA10:AG10"/>
    <mergeCell ref="E2:K2"/>
    <mergeCell ref="S2:Y2"/>
    <mergeCell ref="Z2:AF2"/>
    <mergeCell ref="AA7:AG7"/>
    <mergeCell ref="AA8:AG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CAD56-33E8-44D5-81A6-5DFA3BD7353E}">
  <sheetPr>
    <tabColor theme="7" tint="0.79998168889431442"/>
  </sheetPr>
  <dimension ref="A1:N159"/>
  <sheetViews>
    <sheetView zoomScale="80" zoomScaleNormal="80" workbookViewId="0">
      <pane ySplit="1" topLeftCell="A78" activePane="bottomLeft" state="frozen"/>
      <selection pane="bottomLeft" activeCell="C87" sqref="C87"/>
    </sheetView>
  </sheetViews>
  <sheetFormatPr baseColWidth="10" defaultColWidth="11.42578125" defaultRowHeight="15" x14ac:dyDescent="0.25"/>
  <cols>
    <col min="1" max="1" width="5.42578125" customWidth="1"/>
    <col min="2" max="2" width="43.140625" style="52" customWidth="1"/>
    <col min="3" max="3" width="9.140625" style="2" bestFit="1" customWidth="1"/>
    <col min="4" max="4" width="19.5703125" style="2" customWidth="1"/>
    <col min="5" max="5" width="10.140625" style="2" customWidth="1"/>
    <col min="6" max="6" width="5.140625" style="2" customWidth="1"/>
    <col min="7" max="7" width="34.7109375" style="2" customWidth="1"/>
    <col min="8" max="8" width="14.28515625" style="2" customWidth="1"/>
    <col min="9" max="9" width="14.7109375" style="2" customWidth="1"/>
    <col min="10" max="10" width="10.5703125" style="2" customWidth="1"/>
    <col min="11" max="11" width="10.5703125" customWidth="1"/>
    <col min="12" max="12" width="21.5703125" customWidth="1"/>
    <col min="13" max="13" width="14.28515625" customWidth="1"/>
    <col min="14" max="14" width="9.140625" bestFit="1" customWidth="1"/>
  </cols>
  <sheetData>
    <row r="1" spans="1:14" ht="60" x14ac:dyDescent="0.25">
      <c r="A1" s="56" t="s">
        <v>0</v>
      </c>
      <c r="B1" s="56" t="s">
        <v>1</v>
      </c>
      <c r="C1" s="56" t="s">
        <v>2</v>
      </c>
      <c r="D1" s="56" t="s">
        <v>3</v>
      </c>
      <c r="E1" s="56" t="s">
        <v>4</v>
      </c>
      <c r="F1" s="56" t="s">
        <v>5</v>
      </c>
      <c r="G1" s="39" t="s">
        <v>6</v>
      </c>
      <c r="H1" s="39" t="s">
        <v>7</v>
      </c>
      <c r="I1" s="39" t="s">
        <v>8</v>
      </c>
      <c r="J1" s="39" t="s">
        <v>9</v>
      </c>
      <c r="K1" s="39" t="s">
        <v>10</v>
      </c>
      <c r="L1" s="39" t="s">
        <v>11</v>
      </c>
      <c r="M1" s="39" t="s">
        <v>12</v>
      </c>
      <c r="N1" s="39" t="s">
        <v>13</v>
      </c>
    </row>
    <row r="2" spans="1:14" ht="44.25" customHeight="1" x14ac:dyDescent="0.25">
      <c r="A2" s="40">
        <v>1</v>
      </c>
      <c r="B2" s="41" t="s">
        <v>272</v>
      </c>
      <c r="C2" s="42">
        <v>0</v>
      </c>
      <c r="D2" s="42" t="s">
        <v>273</v>
      </c>
      <c r="E2" s="42"/>
      <c r="F2" s="42"/>
      <c r="G2" s="42" t="s">
        <v>274</v>
      </c>
      <c r="H2" s="43">
        <v>45302</v>
      </c>
      <c r="I2" s="42" t="s">
        <v>17</v>
      </c>
      <c r="J2" s="43">
        <v>45302</v>
      </c>
      <c r="K2" s="44"/>
      <c r="L2" s="47"/>
      <c r="M2" s="44"/>
      <c r="N2" s="46"/>
    </row>
    <row r="3" spans="1:14" ht="30" x14ac:dyDescent="0.25">
      <c r="A3" s="40">
        <v>2</v>
      </c>
      <c r="B3" s="41" t="s">
        <v>275</v>
      </c>
      <c r="C3" s="42">
        <v>3</v>
      </c>
      <c r="D3" s="42">
        <v>1</v>
      </c>
      <c r="E3" s="42"/>
      <c r="F3" s="42"/>
      <c r="G3" s="42" t="s">
        <v>274</v>
      </c>
      <c r="H3" s="43">
        <v>45302</v>
      </c>
      <c r="I3" s="42" t="s">
        <v>17</v>
      </c>
      <c r="J3" s="43">
        <v>45302</v>
      </c>
      <c r="K3" s="44"/>
      <c r="L3" s="47"/>
      <c r="M3" s="44"/>
      <c r="N3" s="46"/>
    </row>
    <row r="4" spans="1:14" ht="30" x14ac:dyDescent="0.25">
      <c r="A4" s="40">
        <v>3</v>
      </c>
      <c r="B4" s="41" t="s">
        <v>275</v>
      </c>
      <c r="C4" s="42">
        <v>65</v>
      </c>
      <c r="D4" s="42">
        <v>3</v>
      </c>
      <c r="E4" s="42"/>
      <c r="F4" s="42"/>
      <c r="G4" s="42" t="s">
        <v>274</v>
      </c>
      <c r="H4" s="43">
        <v>45302</v>
      </c>
      <c r="I4" s="42" t="s">
        <v>17</v>
      </c>
      <c r="J4" s="43">
        <v>45302</v>
      </c>
      <c r="K4" s="44"/>
      <c r="L4" s="47"/>
      <c r="M4" s="44"/>
      <c r="N4" s="46"/>
    </row>
    <row r="5" spans="1:14" ht="30" x14ac:dyDescent="0.25">
      <c r="A5" s="40">
        <v>4</v>
      </c>
      <c r="B5" s="41" t="s">
        <v>276</v>
      </c>
      <c r="C5" s="145">
        <v>16</v>
      </c>
      <c r="D5" s="151">
        <v>1</v>
      </c>
      <c r="E5" s="146" t="s">
        <v>277</v>
      </c>
      <c r="G5" s="42" t="s">
        <v>16</v>
      </c>
      <c r="H5" s="43">
        <v>44939</v>
      </c>
      <c r="I5" s="42" t="s">
        <v>17</v>
      </c>
      <c r="J5" s="43">
        <v>45302</v>
      </c>
      <c r="K5" s="44"/>
      <c r="L5" s="47"/>
      <c r="M5" s="44"/>
      <c r="N5" s="46"/>
    </row>
    <row r="6" spans="1:14" ht="30" x14ac:dyDescent="0.25">
      <c r="A6" s="40">
        <v>5</v>
      </c>
      <c r="B6" s="41" t="s">
        <v>276</v>
      </c>
      <c r="C6" s="145">
        <v>16</v>
      </c>
      <c r="D6" s="151">
        <v>2</v>
      </c>
      <c r="E6" s="146" t="s">
        <v>278</v>
      </c>
      <c r="G6" s="42" t="s">
        <v>16</v>
      </c>
      <c r="H6" s="43">
        <v>44939</v>
      </c>
      <c r="I6" s="42" t="s">
        <v>17</v>
      </c>
      <c r="J6" s="43">
        <v>45302</v>
      </c>
      <c r="K6" s="44"/>
      <c r="L6" s="42"/>
      <c r="M6" s="43"/>
      <c r="N6" s="46"/>
    </row>
    <row r="7" spans="1:14" ht="30" x14ac:dyDescent="0.25">
      <c r="A7" s="40">
        <v>6</v>
      </c>
      <c r="B7" s="41" t="s">
        <v>276</v>
      </c>
      <c r="C7" s="145">
        <v>16</v>
      </c>
      <c r="D7" s="151">
        <v>3</v>
      </c>
      <c r="E7" s="146" t="s">
        <v>279</v>
      </c>
      <c r="G7" s="42" t="s">
        <v>16</v>
      </c>
      <c r="H7" s="43">
        <v>44939</v>
      </c>
      <c r="I7" s="42" t="s">
        <v>17</v>
      </c>
      <c r="J7" s="43">
        <v>45302</v>
      </c>
      <c r="K7" s="44"/>
      <c r="L7" s="42"/>
      <c r="M7" s="43"/>
      <c r="N7" s="46"/>
    </row>
    <row r="8" spans="1:14" ht="30" x14ac:dyDescent="0.25">
      <c r="A8" s="40">
        <v>7</v>
      </c>
      <c r="B8" s="41" t="s">
        <v>276</v>
      </c>
      <c r="C8" s="145">
        <v>16</v>
      </c>
      <c r="D8" s="151">
        <v>4</v>
      </c>
      <c r="E8" s="146" t="s">
        <v>280</v>
      </c>
      <c r="G8" s="42" t="s">
        <v>16</v>
      </c>
      <c r="H8" s="43">
        <v>44939</v>
      </c>
      <c r="I8" s="42" t="s">
        <v>17</v>
      </c>
      <c r="J8" s="43">
        <v>45302</v>
      </c>
      <c r="K8" s="44"/>
      <c r="L8" s="47"/>
      <c r="M8" s="47"/>
      <c r="N8" s="46"/>
    </row>
    <row r="9" spans="1:14" ht="30" x14ac:dyDescent="0.25">
      <c r="A9" s="40">
        <v>8</v>
      </c>
      <c r="B9" s="41" t="s">
        <v>276</v>
      </c>
      <c r="C9" s="145">
        <v>16</v>
      </c>
      <c r="D9" s="151">
        <v>5</v>
      </c>
      <c r="E9" s="146" t="s">
        <v>281</v>
      </c>
      <c r="G9" s="42" t="s">
        <v>16</v>
      </c>
      <c r="H9" s="43">
        <v>44939</v>
      </c>
      <c r="I9" s="42" t="s">
        <v>17</v>
      </c>
      <c r="J9" s="43">
        <v>45302</v>
      </c>
      <c r="K9" s="44"/>
      <c r="L9" s="47"/>
      <c r="M9" s="44"/>
      <c r="N9" s="46"/>
    </row>
    <row r="10" spans="1:14" ht="30" x14ac:dyDescent="0.25">
      <c r="A10" s="40">
        <v>9</v>
      </c>
      <c r="B10" s="41" t="s">
        <v>276</v>
      </c>
      <c r="C10" s="145">
        <v>16</v>
      </c>
      <c r="D10" s="151">
        <v>6</v>
      </c>
      <c r="E10" s="146" t="s">
        <v>282</v>
      </c>
      <c r="G10" s="42" t="s">
        <v>16</v>
      </c>
      <c r="H10" s="43">
        <v>44939</v>
      </c>
      <c r="I10" s="42" t="s">
        <v>17</v>
      </c>
      <c r="J10" s="43">
        <v>45302</v>
      </c>
      <c r="K10" s="44"/>
      <c r="L10" s="47"/>
      <c r="M10" s="44"/>
      <c r="N10" s="46"/>
    </row>
    <row r="11" spans="1:14" ht="30" x14ac:dyDescent="0.25">
      <c r="A11" s="40">
        <v>10</v>
      </c>
      <c r="B11" s="41" t="s">
        <v>276</v>
      </c>
      <c r="C11" s="145">
        <v>17</v>
      </c>
      <c r="D11" s="151">
        <v>1</v>
      </c>
      <c r="E11" s="146" t="s">
        <v>283</v>
      </c>
      <c r="G11" s="42" t="s">
        <v>16</v>
      </c>
      <c r="H11" s="43">
        <v>44939</v>
      </c>
      <c r="I11" s="42" t="s">
        <v>17</v>
      </c>
      <c r="J11" s="43">
        <v>45302</v>
      </c>
      <c r="K11" s="44"/>
      <c r="L11" s="47"/>
      <c r="M11" s="44"/>
      <c r="N11" s="46"/>
    </row>
    <row r="12" spans="1:14" ht="30" x14ac:dyDescent="0.25">
      <c r="A12" s="40">
        <v>11</v>
      </c>
      <c r="B12" s="41" t="s">
        <v>276</v>
      </c>
      <c r="C12" s="145">
        <v>17</v>
      </c>
      <c r="D12" s="151">
        <v>2</v>
      </c>
      <c r="E12" s="146" t="s">
        <v>284</v>
      </c>
      <c r="G12" s="42" t="s">
        <v>16</v>
      </c>
      <c r="H12" s="43">
        <v>44939</v>
      </c>
      <c r="I12" s="42" t="s">
        <v>17</v>
      </c>
      <c r="J12" s="43">
        <v>45302</v>
      </c>
      <c r="K12" s="47"/>
      <c r="L12" s="47"/>
      <c r="M12" s="44"/>
      <c r="N12" s="46"/>
    </row>
    <row r="13" spans="1:14" ht="30" x14ac:dyDescent="0.25">
      <c r="A13" s="40">
        <v>12</v>
      </c>
      <c r="B13" s="41" t="s">
        <v>276</v>
      </c>
      <c r="C13" s="145">
        <v>17</v>
      </c>
      <c r="D13" s="151">
        <v>3</v>
      </c>
      <c r="E13" s="146" t="s">
        <v>285</v>
      </c>
      <c r="G13" s="42" t="s">
        <v>16</v>
      </c>
      <c r="H13" s="43">
        <v>44939</v>
      </c>
      <c r="I13" s="42" t="s">
        <v>17</v>
      </c>
      <c r="J13" s="43">
        <v>45302</v>
      </c>
      <c r="K13" s="47"/>
      <c r="L13" s="47"/>
      <c r="M13" s="44"/>
      <c r="N13" s="46"/>
    </row>
    <row r="14" spans="1:14" ht="30" x14ac:dyDescent="0.25">
      <c r="A14" s="40">
        <v>13</v>
      </c>
      <c r="B14" s="41" t="s">
        <v>276</v>
      </c>
      <c r="C14" s="145">
        <v>17</v>
      </c>
      <c r="D14" s="151">
        <v>4</v>
      </c>
      <c r="E14" s="146" t="s">
        <v>286</v>
      </c>
      <c r="G14" s="42" t="s">
        <v>16</v>
      </c>
      <c r="H14" s="43">
        <v>44939</v>
      </c>
      <c r="I14" s="42" t="s">
        <v>17</v>
      </c>
      <c r="J14" s="43">
        <v>45302</v>
      </c>
      <c r="K14" s="47"/>
      <c r="L14" s="47"/>
      <c r="M14" s="44"/>
      <c r="N14" s="46"/>
    </row>
    <row r="15" spans="1:14" ht="30" x14ac:dyDescent="0.25">
      <c r="A15" s="40">
        <v>14</v>
      </c>
      <c r="B15" s="41" t="s">
        <v>276</v>
      </c>
      <c r="C15" s="145">
        <v>17</v>
      </c>
      <c r="D15" s="151">
        <v>5</v>
      </c>
      <c r="E15" s="146" t="s">
        <v>287</v>
      </c>
      <c r="G15" s="42" t="s">
        <v>16</v>
      </c>
      <c r="H15" s="43">
        <v>44939</v>
      </c>
      <c r="I15" s="42" t="s">
        <v>17</v>
      </c>
      <c r="J15" s="43">
        <v>45302</v>
      </c>
      <c r="K15" s="47"/>
      <c r="L15" s="47"/>
      <c r="M15" s="44"/>
      <c r="N15" s="46"/>
    </row>
    <row r="16" spans="1:14" ht="30" x14ac:dyDescent="0.25">
      <c r="A16" s="40">
        <v>15</v>
      </c>
      <c r="B16" s="41" t="s">
        <v>276</v>
      </c>
      <c r="C16" s="145">
        <v>17</v>
      </c>
      <c r="D16" s="151">
        <v>6</v>
      </c>
      <c r="E16" s="146" t="s">
        <v>288</v>
      </c>
      <c r="G16" s="42" t="s">
        <v>16</v>
      </c>
      <c r="H16" s="43">
        <v>44939</v>
      </c>
      <c r="I16" s="42" t="s">
        <v>17</v>
      </c>
      <c r="J16" s="43">
        <v>45302</v>
      </c>
      <c r="K16" s="47"/>
      <c r="L16" s="47"/>
      <c r="M16" s="44"/>
      <c r="N16" s="46"/>
    </row>
    <row r="17" spans="1:14" ht="30" x14ac:dyDescent="0.25">
      <c r="A17" s="40">
        <v>16</v>
      </c>
      <c r="B17" s="41" t="s">
        <v>276</v>
      </c>
      <c r="C17" s="145">
        <v>18</v>
      </c>
      <c r="D17" s="151">
        <v>1</v>
      </c>
      <c r="E17" s="146" t="s">
        <v>289</v>
      </c>
      <c r="G17" s="42" t="s">
        <v>16</v>
      </c>
      <c r="H17" s="43">
        <v>44939</v>
      </c>
      <c r="I17" s="42" t="s">
        <v>17</v>
      </c>
      <c r="J17" s="43">
        <v>45302</v>
      </c>
      <c r="K17" s="47"/>
      <c r="L17" s="47"/>
      <c r="M17" s="44"/>
      <c r="N17" s="46"/>
    </row>
    <row r="18" spans="1:14" ht="30" x14ac:dyDescent="0.25">
      <c r="A18" s="40">
        <v>17</v>
      </c>
      <c r="B18" s="41" t="s">
        <v>276</v>
      </c>
      <c r="C18" s="145">
        <v>18</v>
      </c>
      <c r="D18" s="151">
        <v>2</v>
      </c>
      <c r="E18" s="146" t="s">
        <v>290</v>
      </c>
      <c r="G18" s="42" t="s">
        <v>16</v>
      </c>
      <c r="H18" s="43">
        <v>44939</v>
      </c>
      <c r="I18" s="42" t="s">
        <v>17</v>
      </c>
      <c r="J18" s="43">
        <v>45302</v>
      </c>
      <c r="K18" s="47"/>
      <c r="L18" s="47"/>
      <c r="M18" s="44"/>
      <c r="N18" s="46"/>
    </row>
    <row r="19" spans="1:14" ht="30" x14ac:dyDescent="0.25">
      <c r="A19" s="40">
        <v>18</v>
      </c>
      <c r="B19" s="41" t="s">
        <v>276</v>
      </c>
      <c r="C19" s="145">
        <v>18</v>
      </c>
      <c r="D19" s="151">
        <v>3</v>
      </c>
      <c r="E19" s="146" t="s">
        <v>291</v>
      </c>
      <c r="G19" s="42" t="s">
        <v>16</v>
      </c>
      <c r="H19" s="43">
        <v>44939</v>
      </c>
      <c r="I19" s="42" t="s">
        <v>17</v>
      </c>
      <c r="J19" s="43">
        <v>45302</v>
      </c>
      <c r="K19" s="47"/>
      <c r="L19" s="47"/>
      <c r="M19" s="47"/>
      <c r="N19" s="46"/>
    </row>
    <row r="20" spans="1:14" ht="30" x14ac:dyDescent="0.25">
      <c r="A20" s="40">
        <v>19</v>
      </c>
      <c r="B20" s="41" t="s">
        <v>276</v>
      </c>
      <c r="C20" s="145">
        <v>18</v>
      </c>
      <c r="D20" s="151">
        <v>4</v>
      </c>
      <c r="E20" s="146" t="s">
        <v>292</v>
      </c>
      <c r="G20" s="42" t="s">
        <v>16</v>
      </c>
      <c r="H20" s="43">
        <v>44939</v>
      </c>
      <c r="I20" s="42" t="s">
        <v>17</v>
      </c>
      <c r="J20" s="43">
        <v>45302</v>
      </c>
      <c r="K20" s="47"/>
      <c r="L20" s="47"/>
      <c r="M20" s="44"/>
      <c r="N20" s="46"/>
    </row>
    <row r="21" spans="1:14" ht="30" x14ac:dyDescent="0.25">
      <c r="A21" s="40">
        <v>20</v>
      </c>
      <c r="B21" s="41" t="s">
        <v>276</v>
      </c>
      <c r="C21" s="145">
        <v>18</v>
      </c>
      <c r="D21" s="151">
        <v>5</v>
      </c>
      <c r="E21" s="146"/>
      <c r="G21" s="42" t="s">
        <v>16</v>
      </c>
      <c r="H21" s="43">
        <v>44939</v>
      </c>
      <c r="I21" s="42" t="s">
        <v>17</v>
      </c>
      <c r="J21" s="43">
        <v>45302</v>
      </c>
      <c r="K21" s="47"/>
      <c r="L21" s="47"/>
      <c r="M21" s="44"/>
      <c r="N21" s="46"/>
    </row>
    <row r="22" spans="1:14" ht="30" x14ac:dyDescent="0.25">
      <c r="A22" s="40">
        <v>21</v>
      </c>
      <c r="B22" s="41" t="s">
        <v>276</v>
      </c>
      <c r="C22" s="145">
        <v>19</v>
      </c>
      <c r="D22" s="151">
        <v>1</v>
      </c>
      <c r="E22" s="146" t="s">
        <v>293</v>
      </c>
      <c r="G22" s="42" t="s">
        <v>16</v>
      </c>
      <c r="H22" s="43">
        <v>44939</v>
      </c>
      <c r="I22" s="42" t="s">
        <v>17</v>
      </c>
      <c r="J22" s="43">
        <v>45302</v>
      </c>
      <c r="K22" s="47"/>
      <c r="L22" s="47"/>
      <c r="M22" s="47"/>
      <c r="N22" s="46"/>
    </row>
    <row r="23" spans="1:14" ht="30" x14ac:dyDescent="0.25">
      <c r="A23" s="40">
        <v>22</v>
      </c>
      <c r="B23" s="41" t="s">
        <v>276</v>
      </c>
      <c r="C23" s="145">
        <v>19</v>
      </c>
      <c r="D23" s="151">
        <v>2</v>
      </c>
      <c r="E23" s="146" t="s">
        <v>294</v>
      </c>
      <c r="G23" s="42" t="s">
        <v>16</v>
      </c>
      <c r="H23" s="43">
        <v>44939</v>
      </c>
      <c r="I23" s="42" t="s">
        <v>17</v>
      </c>
      <c r="J23" s="43">
        <v>45302</v>
      </c>
      <c r="K23" s="47"/>
      <c r="L23" s="47"/>
      <c r="M23" s="47"/>
      <c r="N23" s="46"/>
    </row>
    <row r="24" spans="1:14" ht="30" x14ac:dyDescent="0.25">
      <c r="A24" s="40">
        <v>23</v>
      </c>
      <c r="B24" s="41" t="s">
        <v>276</v>
      </c>
      <c r="C24" s="145">
        <v>19</v>
      </c>
      <c r="D24" s="151">
        <v>3</v>
      </c>
      <c r="E24" s="146" t="s">
        <v>295</v>
      </c>
      <c r="G24" s="42" t="s">
        <v>16</v>
      </c>
      <c r="H24" s="43">
        <v>44939</v>
      </c>
      <c r="I24" s="42" t="s">
        <v>17</v>
      </c>
      <c r="J24" s="43">
        <v>45302</v>
      </c>
      <c r="K24" s="47"/>
      <c r="L24" s="47"/>
      <c r="M24" s="47"/>
      <c r="N24" s="46"/>
    </row>
    <row r="25" spans="1:14" ht="30" x14ac:dyDescent="0.25">
      <c r="A25" s="40">
        <v>24</v>
      </c>
      <c r="B25" s="41" t="s">
        <v>276</v>
      </c>
      <c r="C25" s="145">
        <v>19</v>
      </c>
      <c r="D25" s="151">
        <v>4</v>
      </c>
      <c r="E25" s="146" t="s">
        <v>296</v>
      </c>
      <c r="G25" s="42" t="s">
        <v>16</v>
      </c>
      <c r="H25" s="43">
        <v>44939</v>
      </c>
      <c r="I25" s="42" t="s">
        <v>17</v>
      </c>
      <c r="J25" s="43">
        <v>45302</v>
      </c>
      <c r="K25" s="47"/>
      <c r="L25" s="47"/>
      <c r="M25" s="47"/>
      <c r="N25" s="46"/>
    </row>
    <row r="26" spans="1:14" ht="30" x14ac:dyDescent="0.25">
      <c r="A26" s="40">
        <v>25</v>
      </c>
      <c r="B26" s="41" t="s">
        <v>276</v>
      </c>
      <c r="C26" s="84">
        <v>19</v>
      </c>
      <c r="D26" s="152">
        <v>5</v>
      </c>
      <c r="E26" s="89" t="s">
        <v>297</v>
      </c>
      <c r="G26" s="42" t="s">
        <v>16</v>
      </c>
      <c r="H26" s="43">
        <v>44939</v>
      </c>
      <c r="I26" s="42" t="s">
        <v>17</v>
      </c>
      <c r="J26" s="43">
        <v>45302</v>
      </c>
      <c r="K26" s="47"/>
      <c r="L26" s="47"/>
      <c r="M26" s="47"/>
      <c r="N26" s="46"/>
    </row>
    <row r="27" spans="1:14" ht="30" x14ac:dyDescent="0.25">
      <c r="A27" s="40">
        <v>26</v>
      </c>
      <c r="B27" s="41" t="s">
        <v>276</v>
      </c>
      <c r="C27" s="145">
        <v>13</v>
      </c>
      <c r="D27" s="151">
        <v>6</v>
      </c>
      <c r="E27" s="146" t="s">
        <v>15</v>
      </c>
      <c r="F27" s="42"/>
      <c r="G27" s="42" t="s">
        <v>16</v>
      </c>
      <c r="H27" s="43">
        <v>44939</v>
      </c>
      <c r="I27" s="42" t="s">
        <v>17</v>
      </c>
      <c r="J27" s="43">
        <v>45302</v>
      </c>
      <c r="K27" s="47"/>
      <c r="L27" s="47"/>
      <c r="M27" s="47"/>
      <c r="N27" s="46"/>
    </row>
    <row r="28" spans="1:14" ht="30" x14ac:dyDescent="0.25">
      <c r="A28" s="40">
        <v>27</v>
      </c>
      <c r="B28" s="41" t="s">
        <v>276</v>
      </c>
      <c r="C28" s="145">
        <v>14</v>
      </c>
      <c r="D28" s="151">
        <v>1</v>
      </c>
      <c r="E28" s="146" t="s">
        <v>42</v>
      </c>
      <c r="F28" s="42"/>
      <c r="G28" s="42" t="s">
        <v>16</v>
      </c>
      <c r="H28" s="43">
        <v>44939</v>
      </c>
      <c r="I28" s="42" t="s">
        <v>17</v>
      </c>
      <c r="J28" s="43">
        <v>45302</v>
      </c>
      <c r="K28" s="47"/>
      <c r="L28" s="47"/>
      <c r="M28" s="47"/>
      <c r="N28" s="46"/>
    </row>
    <row r="29" spans="1:14" ht="30" x14ac:dyDescent="0.25">
      <c r="A29" s="40">
        <v>28</v>
      </c>
      <c r="B29" s="41" t="s">
        <v>276</v>
      </c>
      <c r="C29" s="145">
        <v>14</v>
      </c>
      <c r="D29" s="151">
        <v>2</v>
      </c>
      <c r="E29" s="146" t="s">
        <v>139</v>
      </c>
      <c r="F29" s="42"/>
      <c r="G29" s="42" t="s">
        <v>16</v>
      </c>
      <c r="H29" s="43">
        <v>44939</v>
      </c>
      <c r="I29" s="42" t="s">
        <v>17</v>
      </c>
      <c r="J29" s="43">
        <v>45302</v>
      </c>
      <c r="K29" s="47"/>
      <c r="L29" s="47"/>
      <c r="M29" s="47"/>
      <c r="N29" s="46"/>
    </row>
    <row r="30" spans="1:14" ht="30" x14ac:dyDescent="0.25">
      <c r="A30" s="40">
        <v>29</v>
      </c>
      <c r="B30" s="41" t="s">
        <v>276</v>
      </c>
      <c r="C30" s="145">
        <v>14</v>
      </c>
      <c r="D30" s="151">
        <v>3</v>
      </c>
      <c r="E30" s="146" t="s">
        <v>140</v>
      </c>
      <c r="F30" s="42"/>
      <c r="G30" s="42" t="s">
        <v>16</v>
      </c>
      <c r="H30" s="43">
        <v>44939</v>
      </c>
      <c r="I30" s="42" t="s">
        <v>17</v>
      </c>
      <c r="J30" s="43">
        <v>45302</v>
      </c>
      <c r="K30" s="47"/>
      <c r="L30" s="47"/>
      <c r="M30" s="47"/>
      <c r="N30" s="46"/>
    </row>
    <row r="31" spans="1:14" ht="30" x14ac:dyDescent="0.25">
      <c r="A31" s="40">
        <v>30</v>
      </c>
      <c r="B31" s="41" t="s">
        <v>276</v>
      </c>
      <c r="C31" s="145">
        <v>14</v>
      </c>
      <c r="D31" s="151">
        <v>4</v>
      </c>
      <c r="E31" s="146" t="s">
        <v>214</v>
      </c>
      <c r="F31" s="42"/>
      <c r="G31" s="42" t="s">
        <v>16</v>
      </c>
      <c r="H31" s="43">
        <v>44939</v>
      </c>
      <c r="I31" s="42" t="s">
        <v>17</v>
      </c>
      <c r="J31" s="43">
        <v>45302</v>
      </c>
      <c r="K31" s="47"/>
      <c r="L31" s="47"/>
      <c r="M31" s="47"/>
      <c r="N31" s="46"/>
    </row>
    <row r="32" spans="1:14" ht="30" x14ac:dyDescent="0.25">
      <c r="A32" s="40">
        <v>31</v>
      </c>
      <c r="B32" s="41" t="s">
        <v>276</v>
      </c>
      <c r="C32" s="145">
        <v>14</v>
      </c>
      <c r="D32" s="151">
        <v>5</v>
      </c>
      <c r="E32" s="146" t="s">
        <v>142</v>
      </c>
      <c r="F32" s="42"/>
      <c r="G32" s="42" t="s">
        <v>16</v>
      </c>
      <c r="H32" s="43">
        <v>44939</v>
      </c>
      <c r="I32" s="42" t="s">
        <v>17</v>
      </c>
      <c r="J32" s="43">
        <v>45302</v>
      </c>
      <c r="K32" s="47"/>
      <c r="L32" s="47"/>
      <c r="M32" s="47"/>
      <c r="N32" s="46"/>
    </row>
    <row r="33" spans="1:14" ht="30" x14ac:dyDescent="0.25">
      <c r="A33" s="40">
        <v>32</v>
      </c>
      <c r="B33" s="41" t="s">
        <v>276</v>
      </c>
      <c r="C33" s="145">
        <v>14</v>
      </c>
      <c r="D33" s="151">
        <v>6</v>
      </c>
      <c r="E33" s="146" t="s">
        <v>143</v>
      </c>
      <c r="F33" s="49"/>
      <c r="G33" s="42" t="s">
        <v>16</v>
      </c>
      <c r="H33" s="43">
        <v>44939</v>
      </c>
      <c r="I33" s="42" t="s">
        <v>17</v>
      </c>
      <c r="J33" s="43">
        <v>45302</v>
      </c>
      <c r="K33" s="46"/>
      <c r="L33" s="46"/>
      <c r="M33" s="46"/>
      <c r="N33" s="46"/>
    </row>
    <row r="34" spans="1:14" x14ac:dyDescent="0.25">
      <c r="A34" s="40">
        <v>33</v>
      </c>
      <c r="B34" s="48" t="s">
        <v>298</v>
      </c>
      <c r="C34" s="49" t="s">
        <v>82</v>
      </c>
      <c r="D34" s="49"/>
      <c r="E34" s="49"/>
      <c r="F34" s="49"/>
      <c r="G34" s="49" t="s">
        <v>54</v>
      </c>
      <c r="H34" s="43">
        <v>44939</v>
      </c>
      <c r="I34" s="42" t="s">
        <v>17</v>
      </c>
      <c r="J34" s="50">
        <v>45319</v>
      </c>
      <c r="K34" s="46"/>
      <c r="L34" s="46"/>
      <c r="M34" s="46"/>
      <c r="N34" s="46"/>
    </row>
    <row r="35" spans="1:14" ht="15.75" x14ac:dyDescent="0.25">
      <c r="A35" s="40">
        <v>34</v>
      </c>
      <c r="B35" s="48" t="s">
        <v>299</v>
      </c>
      <c r="C35" s="84">
        <v>13</v>
      </c>
      <c r="D35" s="152">
        <v>6</v>
      </c>
      <c r="E35" s="88" t="s">
        <v>15</v>
      </c>
      <c r="F35" s="49"/>
      <c r="G35" s="42" t="s">
        <v>16</v>
      </c>
      <c r="H35" s="43">
        <v>44939</v>
      </c>
      <c r="I35" s="42" t="s">
        <v>17</v>
      </c>
      <c r="J35" s="50">
        <v>45319</v>
      </c>
      <c r="K35" s="46"/>
      <c r="L35" s="46"/>
      <c r="M35" s="46"/>
      <c r="N35" s="46"/>
    </row>
    <row r="36" spans="1:14" ht="15.75" x14ac:dyDescent="0.25">
      <c r="A36" s="40">
        <v>35</v>
      </c>
      <c r="B36" s="48" t="s">
        <v>299</v>
      </c>
      <c r="C36" s="84">
        <v>14</v>
      </c>
      <c r="D36" s="152">
        <v>1</v>
      </c>
      <c r="E36" s="88" t="s">
        <v>42</v>
      </c>
      <c r="F36" s="49"/>
      <c r="G36" s="42" t="s">
        <v>16</v>
      </c>
      <c r="H36" s="43">
        <v>44939</v>
      </c>
      <c r="I36" s="42" t="s">
        <v>17</v>
      </c>
      <c r="J36" s="50">
        <v>45319</v>
      </c>
      <c r="K36" s="46"/>
      <c r="L36" s="46"/>
      <c r="M36" s="46"/>
      <c r="N36" s="46"/>
    </row>
    <row r="37" spans="1:14" ht="15.75" x14ac:dyDescent="0.25">
      <c r="A37" s="40">
        <v>36</v>
      </c>
      <c r="B37" s="48" t="s">
        <v>300</v>
      </c>
      <c r="C37" s="84">
        <v>29</v>
      </c>
      <c r="D37" s="152">
        <v>1</v>
      </c>
      <c r="E37" s="146" t="s">
        <v>301</v>
      </c>
      <c r="F37" s="49"/>
      <c r="G37" s="42" t="s">
        <v>16</v>
      </c>
      <c r="H37" s="43">
        <v>44939</v>
      </c>
      <c r="I37" s="42" t="s">
        <v>17</v>
      </c>
      <c r="J37" s="50">
        <v>45319</v>
      </c>
      <c r="K37" s="46"/>
      <c r="L37" s="46"/>
      <c r="M37" s="46"/>
      <c r="N37" s="46"/>
    </row>
    <row r="38" spans="1:14" ht="15.75" x14ac:dyDescent="0.25">
      <c r="A38" s="40">
        <v>37</v>
      </c>
      <c r="B38" s="48" t="s">
        <v>300</v>
      </c>
      <c r="C38" s="84">
        <v>29</v>
      </c>
      <c r="D38" s="152">
        <v>2</v>
      </c>
      <c r="E38" s="146" t="s">
        <v>302</v>
      </c>
      <c r="F38" s="49"/>
      <c r="G38" s="42" t="s">
        <v>16</v>
      </c>
      <c r="H38" s="43">
        <v>44939</v>
      </c>
      <c r="I38" s="42" t="s">
        <v>17</v>
      </c>
      <c r="J38" s="50">
        <v>45319</v>
      </c>
      <c r="K38" s="46"/>
      <c r="L38" s="46"/>
      <c r="M38" s="46"/>
      <c r="N38" s="46"/>
    </row>
    <row r="39" spans="1:14" ht="15.75" x14ac:dyDescent="0.25">
      <c r="A39" s="40">
        <v>38</v>
      </c>
      <c r="B39" s="48" t="s">
        <v>300</v>
      </c>
      <c r="C39" s="84">
        <v>29</v>
      </c>
      <c r="D39" s="152">
        <v>3</v>
      </c>
      <c r="E39" s="146" t="s">
        <v>303</v>
      </c>
      <c r="F39" s="49"/>
      <c r="G39" s="42" t="s">
        <v>16</v>
      </c>
      <c r="H39" s="43">
        <v>44939</v>
      </c>
      <c r="I39" s="42" t="s">
        <v>17</v>
      </c>
      <c r="J39" s="50">
        <v>45319</v>
      </c>
      <c r="K39" s="46"/>
      <c r="L39" s="46"/>
      <c r="M39" s="46"/>
      <c r="N39" s="46"/>
    </row>
    <row r="40" spans="1:14" ht="15.75" x14ac:dyDescent="0.25">
      <c r="A40" s="40">
        <v>39</v>
      </c>
      <c r="B40" s="48" t="s">
        <v>300</v>
      </c>
      <c r="C40" s="84">
        <v>29</v>
      </c>
      <c r="D40" s="152">
        <v>4</v>
      </c>
      <c r="E40" s="146" t="s">
        <v>304</v>
      </c>
      <c r="F40" s="49"/>
      <c r="G40" s="42" t="s">
        <v>16</v>
      </c>
      <c r="H40" s="43">
        <v>44939</v>
      </c>
      <c r="I40" s="42" t="s">
        <v>17</v>
      </c>
      <c r="J40" s="50">
        <v>45319</v>
      </c>
      <c r="K40" s="46"/>
      <c r="L40" s="46"/>
      <c r="M40" s="46"/>
      <c r="N40" s="46"/>
    </row>
    <row r="41" spans="1:14" ht="15.75" x14ac:dyDescent="0.25">
      <c r="A41" s="40">
        <v>40</v>
      </c>
      <c r="B41" s="48" t="s">
        <v>300</v>
      </c>
      <c r="C41" s="84">
        <v>29</v>
      </c>
      <c r="D41" s="152">
        <v>5</v>
      </c>
      <c r="E41" s="146" t="s">
        <v>305</v>
      </c>
      <c r="F41" s="49"/>
      <c r="G41" s="42" t="s">
        <v>16</v>
      </c>
      <c r="H41" s="43">
        <v>44939</v>
      </c>
      <c r="I41" s="42" t="s">
        <v>17</v>
      </c>
      <c r="J41" s="50">
        <v>45319</v>
      </c>
      <c r="K41" s="46"/>
      <c r="L41" s="46"/>
      <c r="M41" s="46"/>
      <c r="N41" s="46"/>
    </row>
    <row r="42" spans="1:14" ht="15.75" x14ac:dyDescent="0.25">
      <c r="A42" s="40">
        <v>41</v>
      </c>
      <c r="B42" s="48" t="s">
        <v>300</v>
      </c>
      <c r="C42" s="84">
        <v>29</v>
      </c>
      <c r="D42" s="152">
        <v>6</v>
      </c>
      <c r="E42" s="146" t="s">
        <v>306</v>
      </c>
      <c r="F42" s="49"/>
      <c r="G42" s="42" t="s">
        <v>16</v>
      </c>
      <c r="H42" s="43">
        <v>44939</v>
      </c>
      <c r="I42" s="42" t="s">
        <v>17</v>
      </c>
      <c r="J42" s="50">
        <v>45319</v>
      </c>
      <c r="K42" s="46"/>
      <c r="L42" s="46"/>
      <c r="M42" s="46"/>
      <c r="N42" s="46"/>
    </row>
    <row r="43" spans="1:14" ht="15.75" x14ac:dyDescent="0.25">
      <c r="A43" s="40">
        <v>42</v>
      </c>
      <c r="B43" s="48" t="s">
        <v>300</v>
      </c>
      <c r="C43" s="84">
        <v>30</v>
      </c>
      <c r="D43" s="152">
        <v>1</v>
      </c>
      <c r="E43" s="146" t="s">
        <v>307</v>
      </c>
      <c r="F43" s="49"/>
      <c r="G43" s="42" t="s">
        <v>16</v>
      </c>
      <c r="H43" s="43">
        <v>44939</v>
      </c>
      <c r="I43" s="42" t="s">
        <v>17</v>
      </c>
      <c r="J43" s="50">
        <v>45319</v>
      </c>
      <c r="K43" s="46"/>
      <c r="L43" s="46"/>
      <c r="M43" s="46"/>
      <c r="N43" s="46"/>
    </row>
    <row r="44" spans="1:14" ht="15.75" x14ac:dyDescent="0.25">
      <c r="A44" s="40">
        <v>43</v>
      </c>
      <c r="B44" s="48" t="s">
        <v>300</v>
      </c>
      <c r="C44" s="84">
        <v>30</v>
      </c>
      <c r="D44" s="152">
        <v>2</v>
      </c>
      <c r="E44" s="146" t="s">
        <v>308</v>
      </c>
      <c r="F44" s="49"/>
      <c r="G44" s="42" t="s">
        <v>16</v>
      </c>
      <c r="H44" s="43">
        <v>44939</v>
      </c>
      <c r="I44" s="42" t="s">
        <v>17</v>
      </c>
      <c r="J44" s="50">
        <v>45319</v>
      </c>
      <c r="K44" s="46"/>
      <c r="L44" s="46"/>
      <c r="M44" s="46"/>
      <c r="N44" s="46"/>
    </row>
    <row r="45" spans="1:14" ht="15.75" x14ac:dyDescent="0.25">
      <c r="A45" s="40">
        <v>44</v>
      </c>
      <c r="B45" s="48" t="s">
        <v>300</v>
      </c>
      <c r="C45" s="84">
        <v>30</v>
      </c>
      <c r="D45" s="152">
        <v>3</v>
      </c>
      <c r="E45" s="146" t="s">
        <v>309</v>
      </c>
      <c r="F45" s="49"/>
      <c r="G45" s="42" t="s">
        <v>16</v>
      </c>
      <c r="H45" s="43">
        <v>44939</v>
      </c>
      <c r="I45" s="42" t="s">
        <v>17</v>
      </c>
      <c r="J45" s="50">
        <v>45319</v>
      </c>
      <c r="K45" s="46"/>
      <c r="L45" s="46"/>
      <c r="M45" s="46"/>
      <c r="N45" s="46"/>
    </row>
    <row r="46" spans="1:14" ht="15.75" x14ac:dyDescent="0.25">
      <c r="A46" s="40">
        <v>45</v>
      </c>
      <c r="B46" s="48" t="s">
        <v>300</v>
      </c>
      <c r="C46" s="84">
        <v>30</v>
      </c>
      <c r="D46" s="152">
        <v>4</v>
      </c>
      <c r="E46" s="146" t="s">
        <v>310</v>
      </c>
      <c r="F46" s="49"/>
      <c r="G46" s="42" t="s">
        <v>16</v>
      </c>
      <c r="H46" s="43">
        <v>44939</v>
      </c>
      <c r="I46" s="42" t="s">
        <v>17</v>
      </c>
      <c r="J46" s="50">
        <v>45319</v>
      </c>
      <c r="K46" s="46"/>
      <c r="L46" s="46"/>
      <c r="M46" s="46"/>
      <c r="N46" s="46"/>
    </row>
    <row r="47" spans="1:14" x14ac:dyDescent="0.25">
      <c r="A47" s="40">
        <v>46</v>
      </c>
      <c r="B47" s="48" t="s">
        <v>311</v>
      </c>
      <c r="C47" s="49">
        <v>45</v>
      </c>
      <c r="D47" s="49">
        <v>3</v>
      </c>
      <c r="E47" s="49"/>
      <c r="F47" s="49"/>
      <c r="G47" s="49" t="s">
        <v>54</v>
      </c>
      <c r="H47" s="43">
        <v>44939</v>
      </c>
      <c r="I47" s="42" t="s">
        <v>17</v>
      </c>
      <c r="J47" s="50">
        <v>45319</v>
      </c>
      <c r="K47" s="46"/>
      <c r="L47" s="46"/>
      <c r="M47" s="46"/>
      <c r="N47" s="46"/>
    </row>
    <row r="48" spans="1:14" x14ac:dyDescent="0.25">
      <c r="A48" s="40">
        <v>47</v>
      </c>
      <c r="B48" s="48" t="s">
        <v>300</v>
      </c>
      <c r="C48" s="49">
        <v>60</v>
      </c>
      <c r="D48" s="49">
        <v>1</v>
      </c>
      <c r="E48" s="49"/>
      <c r="F48" s="49"/>
      <c r="G48" s="49" t="s">
        <v>54</v>
      </c>
      <c r="H48" s="43">
        <v>44939</v>
      </c>
      <c r="I48" s="42" t="s">
        <v>17</v>
      </c>
      <c r="J48" s="50">
        <v>45319</v>
      </c>
      <c r="K48" s="46"/>
      <c r="L48" s="46"/>
      <c r="M48" s="46"/>
      <c r="N48" s="46"/>
    </row>
    <row r="49" spans="1:14" x14ac:dyDescent="0.25">
      <c r="A49" s="40">
        <v>48</v>
      </c>
      <c r="B49" s="48" t="s">
        <v>312</v>
      </c>
      <c r="C49" s="49">
        <v>60</v>
      </c>
      <c r="D49" s="49">
        <v>2</v>
      </c>
      <c r="E49" s="49" t="s">
        <v>313</v>
      </c>
      <c r="F49" s="49"/>
      <c r="G49" s="49" t="s">
        <v>54</v>
      </c>
      <c r="H49" s="43">
        <v>44939</v>
      </c>
      <c r="I49" s="42" t="s">
        <v>17</v>
      </c>
      <c r="J49" s="50">
        <v>45319</v>
      </c>
      <c r="K49" s="46"/>
      <c r="L49" s="46"/>
      <c r="M49" s="46"/>
      <c r="N49" s="46"/>
    </row>
    <row r="50" spans="1:14" x14ac:dyDescent="0.25">
      <c r="A50" s="40">
        <v>49</v>
      </c>
      <c r="B50" s="48" t="s">
        <v>312</v>
      </c>
      <c r="C50" s="49">
        <v>60</v>
      </c>
      <c r="D50" s="49">
        <v>3</v>
      </c>
      <c r="E50" s="49" t="s">
        <v>314</v>
      </c>
      <c r="F50" s="49"/>
      <c r="G50" s="49" t="s">
        <v>54</v>
      </c>
      <c r="H50" s="43">
        <v>44939</v>
      </c>
      <c r="I50" s="42" t="s">
        <v>17</v>
      </c>
      <c r="J50" s="50">
        <v>45319</v>
      </c>
      <c r="K50" s="46"/>
      <c r="L50" s="46"/>
      <c r="M50" s="46"/>
      <c r="N50" s="46"/>
    </row>
    <row r="51" spans="1:14" x14ac:dyDescent="0.25">
      <c r="A51" s="40">
        <v>50</v>
      </c>
      <c r="B51" s="48" t="s">
        <v>312</v>
      </c>
      <c r="C51" s="49">
        <v>60</v>
      </c>
      <c r="D51" s="49">
        <v>4</v>
      </c>
      <c r="E51" s="49" t="s">
        <v>315</v>
      </c>
      <c r="F51" s="49"/>
      <c r="G51" s="49" t="s">
        <v>54</v>
      </c>
      <c r="H51" s="43">
        <v>44939</v>
      </c>
      <c r="I51" s="42" t="s">
        <v>17</v>
      </c>
      <c r="J51" s="50">
        <v>45319</v>
      </c>
      <c r="K51" s="46"/>
      <c r="L51" s="46"/>
      <c r="M51" s="46"/>
      <c r="N51" s="46"/>
    </row>
    <row r="52" spans="1:14" x14ac:dyDescent="0.25">
      <c r="A52" s="40">
        <v>51</v>
      </c>
      <c r="B52" s="48" t="s">
        <v>316</v>
      </c>
      <c r="C52" s="49">
        <v>0</v>
      </c>
      <c r="D52" s="49" t="s">
        <v>273</v>
      </c>
      <c r="E52" s="49"/>
      <c r="F52" s="49"/>
      <c r="G52" s="49" t="s">
        <v>274</v>
      </c>
      <c r="H52" s="50">
        <v>45307</v>
      </c>
      <c r="I52" s="42" t="s">
        <v>17</v>
      </c>
      <c r="J52" s="50">
        <v>45319</v>
      </c>
      <c r="K52" s="46"/>
      <c r="L52" s="46"/>
      <c r="M52" s="46"/>
      <c r="N52" s="46"/>
    </row>
    <row r="53" spans="1:14" ht="30" x14ac:dyDescent="0.25">
      <c r="A53" s="40">
        <v>52</v>
      </c>
      <c r="B53" s="48" t="s">
        <v>317</v>
      </c>
      <c r="C53" s="49">
        <v>3</v>
      </c>
      <c r="D53" s="49">
        <v>2</v>
      </c>
      <c r="E53" s="49"/>
      <c r="F53" s="49"/>
      <c r="G53" s="49"/>
      <c r="H53" s="50"/>
      <c r="I53" s="42" t="s">
        <v>17</v>
      </c>
      <c r="J53" s="50">
        <v>45319</v>
      </c>
      <c r="K53" s="46"/>
      <c r="L53" s="46"/>
      <c r="M53" s="46"/>
      <c r="N53" s="46"/>
    </row>
    <row r="54" spans="1:14" ht="90" x14ac:dyDescent="0.25">
      <c r="A54" s="40">
        <v>53</v>
      </c>
      <c r="B54" s="48" t="s">
        <v>318</v>
      </c>
      <c r="C54" s="49">
        <v>3</v>
      </c>
      <c r="D54" s="49">
        <v>2</v>
      </c>
      <c r="E54" s="49"/>
      <c r="F54" s="49"/>
      <c r="G54" s="49"/>
      <c r="H54" s="50"/>
      <c r="I54" s="42" t="s">
        <v>17</v>
      </c>
      <c r="J54" s="50">
        <v>45319</v>
      </c>
      <c r="K54" s="46"/>
      <c r="L54" s="46"/>
      <c r="M54" s="46"/>
      <c r="N54" s="46"/>
    </row>
    <row r="55" spans="1:14" x14ac:dyDescent="0.25">
      <c r="A55" s="40">
        <v>54</v>
      </c>
      <c r="B55" s="48" t="s">
        <v>319</v>
      </c>
      <c r="C55" s="49"/>
      <c r="D55" s="49"/>
      <c r="E55" s="49"/>
      <c r="F55" s="49"/>
      <c r="G55" s="49"/>
      <c r="H55" s="50"/>
      <c r="I55" s="42" t="s">
        <v>17</v>
      </c>
      <c r="J55" s="50">
        <v>45319</v>
      </c>
      <c r="K55" s="46"/>
      <c r="L55" s="46"/>
      <c r="M55" s="46"/>
      <c r="N55" s="46"/>
    </row>
    <row r="56" spans="1:14" x14ac:dyDescent="0.25">
      <c r="A56" s="40">
        <v>55</v>
      </c>
      <c r="B56" s="48" t="s">
        <v>320</v>
      </c>
      <c r="C56" s="49">
        <v>20</v>
      </c>
      <c r="D56" s="49">
        <v>1</v>
      </c>
      <c r="E56" s="49" t="s">
        <v>321</v>
      </c>
      <c r="F56" s="49"/>
      <c r="G56" s="49" t="s">
        <v>322</v>
      </c>
      <c r="H56" s="50">
        <v>45310</v>
      </c>
      <c r="I56" s="42" t="s">
        <v>17</v>
      </c>
      <c r="J56" s="50">
        <v>45319</v>
      </c>
      <c r="K56" s="46"/>
      <c r="L56" s="46"/>
      <c r="M56" s="46"/>
      <c r="N56" s="46"/>
    </row>
    <row r="57" spans="1:14" x14ac:dyDescent="0.25">
      <c r="A57" s="40">
        <v>56</v>
      </c>
      <c r="B57" s="48" t="s">
        <v>323</v>
      </c>
      <c r="C57" s="49">
        <v>20</v>
      </c>
      <c r="D57" s="49">
        <v>5</v>
      </c>
      <c r="E57" s="49"/>
      <c r="F57" s="49"/>
      <c r="G57" s="49" t="s">
        <v>322</v>
      </c>
      <c r="H57" s="50">
        <v>45310</v>
      </c>
      <c r="I57" s="42" t="s">
        <v>17</v>
      </c>
      <c r="J57" s="50">
        <v>45319</v>
      </c>
      <c r="K57" s="46"/>
      <c r="L57" s="46"/>
      <c r="M57" s="46"/>
      <c r="N57" s="46"/>
    </row>
    <row r="58" spans="1:14" x14ac:dyDescent="0.25">
      <c r="A58" s="40">
        <v>57</v>
      </c>
      <c r="B58" s="48" t="s">
        <v>324</v>
      </c>
      <c r="C58" s="49">
        <v>40</v>
      </c>
      <c r="D58" s="49">
        <v>5</v>
      </c>
      <c r="E58" s="49"/>
      <c r="F58" s="49"/>
      <c r="G58" s="49" t="s">
        <v>322</v>
      </c>
      <c r="H58" s="50">
        <v>45310</v>
      </c>
      <c r="I58" s="42" t="s">
        <v>17</v>
      </c>
      <c r="J58" s="50">
        <v>45319</v>
      </c>
      <c r="K58" s="46"/>
      <c r="L58" s="46"/>
      <c r="M58" s="46"/>
      <c r="N58" s="46"/>
    </row>
    <row r="59" spans="1:14" ht="30" x14ac:dyDescent="0.25">
      <c r="A59" s="40">
        <v>58</v>
      </c>
      <c r="B59" s="48" t="s">
        <v>325</v>
      </c>
      <c r="C59" s="49">
        <v>40</v>
      </c>
      <c r="D59" s="49">
        <v>2</v>
      </c>
      <c r="E59" s="49"/>
      <c r="F59" s="49"/>
      <c r="G59" s="49" t="s">
        <v>322</v>
      </c>
      <c r="H59" s="50">
        <v>45310</v>
      </c>
      <c r="I59" s="42" t="s">
        <v>17</v>
      </c>
      <c r="J59" s="50">
        <v>45319</v>
      </c>
      <c r="K59" s="46"/>
      <c r="L59" s="46"/>
      <c r="M59" s="46"/>
      <c r="N59" s="46"/>
    </row>
    <row r="60" spans="1:14" x14ac:dyDescent="0.25">
      <c r="A60" s="40">
        <v>59</v>
      </c>
      <c r="B60" s="48" t="s">
        <v>326</v>
      </c>
      <c r="C60" s="49">
        <v>40</v>
      </c>
      <c r="D60" s="49">
        <v>8</v>
      </c>
      <c r="E60" s="49"/>
      <c r="F60" s="49"/>
      <c r="G60" s="49" t="s">
        <v>322</v>
      </c>
      <c r="H60" s="50">
        <v>45310</v>
      </c>
      <c r="I60" s="42" t="s">
        <v>17</v>
      </c>
      <c r="J60" s="50">
        <v>45319</v>
      </c>
      <c r="K60" s="46"/>
      <c r="L60" s="46"/>
      <c r="M60" s="46"/>
      <c r="N60" s="46"/>
    </row>
    <row r="61" spans="1:14" ht="30" x14ac:dyDescent="0.25">
      <c r="A61" s="40">
        <v>60</v>
      </c>
      <c r="B61" s="48" t="s">
        <v>327</v>
      </c>
      <c r="C61" s="49">
        <v>60</v>
      </c>
      <c r="D61" s="49">
        <v>1</v>
      </c>
      <c r="E61" s="49"/>
      <c r="F61" s="49"/>
      <c r="G61" s="49" t="s">
        <v>322</v>
      </c>
      <c r="H61" s="50">
        <v>45310</v>
      </c>
      <c r="I61" s="42" t="s">
        <v>17</v>
      </c>
      <c r="J61" s="50">
        <v>45319</v>
      </c>
      <c r="K61" s="46"/>
      <c r="L61" s="46"/>
      <c r="M61" s="46"/>
      <c r="N61" s="46"/>
    </row>
    <row r="62" spans="1:14" ht="30" x14ac:dyDescent="0.25">
      <c r="A62" s="40">
        <v>61</v>
      </c>
      <c r="B62" s="48" t="s">
        <v>328</v>
      </c>
      <c r="C62" s="49">
        <v>60</v>
      </c>
      <c r="D62" s="49">
        <v>3</v>
      </c>
      <c r="E62" s="49"/>
      <c r="F62" s="49"/>
      <c r="G62" s="49" t="s">
        <v>322</v>
      </c>
      <c r="H62" s="50">
        <v>45310</v>
      </c>
      <c r="I62" s="42" t="s">
        <v>17</v>
      </c>
      <c r="J62" s="50">
        <v>45319</v>
      </c>
      <c r="K62" s="46"/>
      <c r="L62" s="46"/>
      <c r="M62" s="46"/>
      <c r="N62" s="46"/>
    </row>
    <row r="63" spans="1:14" x14ac:dyDescent="0.25">
      <c r="A63" s="40">
        <v>62</v>
      </c>
      <c r="B63" s="48" t="s">
        <v>326</v>
      </c>
      <c r="C63" s="49">
        <v>55</v>
      </c>
      <c r="D63" s="49">
        <v>2</v>
      </c>
      <c r="E63" s="49"/>
      <c r="F63" s="49"/>
      <c r="G63" s="49" t="s">
        <v>322</v>
      </c>
      <c r="H63" s="50">
        <v>45310</v>
      </c>
      <c r="I63" s="42" t="s">
        <v>17</v>
      </c>
      <c r="J63" s="50">
        <v>45319</v>
      </c>
      <c r="K63" s="46"/>
      <c r="L63" s="46"/>
      <c r="M63" s="46"/>
      <c r="N63" s="46"/>
    </row>
    <row r="64" spans="1:14" ht="45" x14ac:dyDescent="0.25">
      <c r="A64" s="40">
        <v>63</v>
      </c>
      <c r="B64" s="48" t="s">
        <v>329</v>
      </c>
      <c r="C64" s="49">
        <v>55</v>
      </c>
      <c r="D64" s="49">
        <v>5</v>
      </c>
      <c r="E64" s="49"/>
      <c r="F64" s="49"/>
      <c r="G64" s="49" t="s">
        <v>322</v>
      </c>
      <c r="H64" s="50">
        <v>45310</v>
      </c>
      <c r="I64" s="42" t="s">
        <v>17</v>
      </c>
      <c r="J64" s="50">
        <v>45319</v>
      </c>
      <c r="K64" s="46"/>
      <c r="L64" s="46"/>
      <c r="M64" s="46"/>
      <c r="N64" s="46"/>
    </row>
    <row r="65" spans="1:14" x14ac:dyDescent="0.25">
      <c r="A65" s="40">
        <v>64</v>
      </c>
      <c r="B65" s="48" t="s">
        <v>330</v>
      </c>
      <c r="C65" s="49">
        <v>3</v>
      </c>
      <c r="D65" s="49"/>
      <c r="E65" s="49"/>
      <c r="F65" s="49"/>
      <c r="G65" s="49" t="s">
        <v>322</v>
      </c>
      <c r="H65" s="50">
        <v>45310</v>
      </c>
      <c r="I65" s="42" t="s">
        <v>17</v>
      </c>
      <c r="J65" s="50">
        <v>45319</v>
      </c>
      <c r="K65" s="46"/>
      <c r="L65" s="46"/>
      <c r="M65" s="46"/>
      <c r="N65" s="46"/>
    </row>
    <row r="66" spans="1:14" x14ac:dyDescent="0.25">
      <c r="A66" s="40">
        <v>65</v>
      </c>
      <c r="B66" s="48" t="s">
        <v>326</v>
      </c>
      <c r="C66" s="49">
        <v>8</v>
      </c>
      <c r="D66" s="49">
        <v>3</v>
      </c>
      <c r="E66" s="49"/>
      <c r="F66" s="49"/>
      <c r="G66" s="49" t="s">
        <v>322</v>
      </c>
      <c r="H66" s="50">
        <v>45313</v>
      </c>
      <c r="I66" s="42" t="s">
        <v>17</v>
      </c>
      <c r="J66" s="50">
        <v>45319</v>
      </c>
      <c r="K66" s="46"/>
      <c r="L66" s="46"/>
      <c r="M66" s="46"/>
      <c r="N66" s="46"/>
    </row>
    <row r="67" spans="1:14" ht="30" x14ac:dyDescent="0.25">
      <c r="A67" s="40">
        <v>66</v>
      </c>
      <c r="B67" s="48" t="s">
        <v>331</v>
      </c>
      <c r="C67" s="49">
        <v>5</v>
      </c>
      <c r="D67" s="49">
        <v>2</v>
      </c>
      <c r="E67" s="49"/>
      <c r="F67" s="49"/>
      <c r="G67" s="49" t="s">
        <v>322</v>
      </c>
      <c r="H67" s="50">
        <v>45313</v>
      </c>
      <c r="I67" s="42" t="s">
        <v>17</v>
      </c>
      <c r="J67" s="50">
        <v>45319</v>
      </c>
      <c r="K67" s="46"/>
      <c r="L67" s="46"/>
      <c r="M67" s="46"/>
      <c r="N67" s="46"/>
    </row>
    <row r="68" spans="1:14" ht="45" x14ac:dyDescent="0.25">
      <c r="A68" s="40">
        <v>67</v>
      </c>
      <c r="B68" s="48" t="s">
        <v>332</v>
      </c>
      <c r="C68" s="49">
        <v>5</v>
      </c>
      <c r="D68" s="49">
        <v>4</v>
      </c>
      <c r="E68" s="49"/>
      <c r="F68" s="49"/>
      <c r="G68" s="49" t="s">
        <v>322</v>
      </c>
      <c r="H68" s="50">
        <v>45313</v>
      </c>
      <c r="I68" s="42" t="s">
        <v>17</v>
      </c>
      <c r="J68" s="50">
        <v>45319</v>
      </c>
      <c r="K68" s="46"/>
      <c r="L68" s="46"/>
      <c r="M68" s="46"/>
      <c r="N68" s="46"/>
    </row>
    <row r="69" spans="1:14" ht="45" x14ac:dyDescent="0.25">
      <c r="A69" s="40">
        <v>68</v>
      </c>
      <c r="B69" s="80" t="s">
        <v>333</v>
      </c>
      <c r="C69" s="81">
        <v>5</v>
      </c>
      <c r="D69" s="81">
        <v>6</v>
      </c>
      <c r="E69" s="81"/>
      <c r="F69" s="81"/>
      <c r="G69" s="49" t="s">
        <v>322</v>
      </c>
      <c r="H69" s="50">
        <v>45313</v>
      </c>
      <c r="I69" s="42" t="s">
        <v>17</v>
      </c>
      <c r="J69" s="50">
        <v>45319</v>
      </c>
      <c r="K69" s="82"/>
      <c r="L69" s="83"/>
      <c r="M69" s="82"/>
      <c r="N69" s="82"/>
    </row>
    <row r="70" spans="1:14" ht="30" x14ac:dyDescent="0.25">
      <c r="A70" s="40">
        <v>69</v>
      </c>
      <c r="B70" s="41" t="s">
        <v>334</v>
      </c>
      <c r="C70" s="49">
        <v>55</v>
      </c>
      <c r="D70" s="49">
        <v>4</v>
      </c>
      <c r="E70" s="49"/>
      <c r="F70" s="49"/>
      <c r="G70" s="49" t="s">
        <v>322</v>
      </c>
      <c r="H70" s="50">
        <v>45313</v>
      </c>
      <c r="I70" s="42" t="s">
        <v>17</v>
      </c>
      <c r="J70" s="50">
        <v>45319</v>
      </c>
      <c r="K70" s="46"/>
      <c r="L70" s="51"/>
      <c r="M70" s="46"/>
      <c r="N70" s="46"/>
    </row>
    <row r="71" spans="1:14" ht="45" x14ac:dyDescent="0.25">
      <c r="A71" s="40">
        <v>70</v>
      </c>
      <c r="B71" s="41" t="s">
        <v>335</v>
      </c>
      <c r="C71" s="49">
        <v>72</v>
      </c>
      <c r="D71" s="49">
        <v>2</v>
      </c>
      <c r="E71" s="49"/>
      <c r="F71" s="49"/>
      <c r="G71" s="49" t="s">
        <v>322</v>
      </c>
      <c r="H71" s="50">
        <v>45313</v>
      </c>
      <c r="I71" s="42" t="s">
        <v>17</v>
      </c>
      <c r="J71" s="50">
        <v>45319</v>
      </c>
      <c r="K71" s="46"/>
      <c r="L71" s="51"/>
      <c r="M71" s="46"/>
      <c r="N71" s="46"/>
    </row>
    <row r="72" spans="1:14" ht="30" x14ac:dyDescent="0.25">
      <c r="A72" s="40">
        <v>71</v>
      </c>
      <c r="B72" s="41" t="s">
        <v>336</v>
      </c>
      <c r="C72" s="49">
        <v>72</v>
      </c>
      <c r="D72" s="49">
        <v>3</v>
      </c>
      <c r="E72" s="49"/>
      <c r="F72" s="49"/>
      <c r="G72" s="49" t="s">
        <v>322</v>
      </c>
      <c r="H72" s="50">
        <v>45313</v>
      </c>
      <c r="I72" s="42" t="s">
        <v>17</v>
      </c>
      <c r="J72" s="50">
        <v>45319</v>
      </c>
      <c r="K72" s="46"/>
      <c r="L72" s="51"/>
      <c r="M72" s="46"/>
      <c r="N72" s="46"/>
    </row>
    <row r="73" spans="1:14" x14ac:dyDescent="0.25">
      <c r="A73" s="40">
        <v>72</v>
      </c>
      <c r="B73" s="41" t="s">
        <v>337</v>
      </c>
      <c r="C73" s="49">
        <v>63</v>
      </c>
      <c r="D73" s="49">
        <v>1</v>
      </c>
      <c r="E73" s="49"/>
      <c r="F73" s="49"/>
      <c r="G73" s="49" t="s">
        <v>322</v>
      </c>
      <c r="H73" s="50">
        <v>45313</v>
      </c>
      <c r="I73" s="42" t="s">
        <v>17</v>
      </c>
      <c r="J73" s="50">
        <v>45319</v>
      </c>
      <c r="K73" s="46"/>
      <c r="L73" s="51"/>
      <c r="M73" s="46"/>
      <c r="N73" s="46"/>
    </row>
    <row r="74" spans="1:14" ht="30" x14ac:dyDescent="0.25">
      <c r="A74" s="40">
        <v>73</v>
      </c>
      <c r="B74" s="41" t="s">
        <v>338</v>
      </c>
      <c r="C74" s="49">
        <v>64</v>
      </c>
      <c r="D74" s="49">
        <v>1</v>
      </c>
      <c r="E74" s="49"/>
      <c r="F74" s="49"/>
      <c r="G74" s="49" t="s">
        <v>322</v>
      </c>
      <c r="H74" s="50">
        <v>45313</v>
      </c>
      <c r="I74" s="42" t="s">
        <v>17</v>
      </c>
      <c r="J74" s="50">
        <v>45319</v>
      </c>
      <c r="K74" s="46"/>
      <c r="L74" s="51"/>
      <c r="M74" s="46"/>
      <c r="N74" s="46"/>
    </row>
    <row r="75" spans="1:14" ht="30" x14ac:dyDescent="0.25">
      <c r="A75" s="40">
        <v>74</v>
      </c>
      <c r="B75" s="48" t="s">
        <v>339</v>
      </c>
      <c r="C75" s="49">
        <v>64</v>
      </c>
      <c r="D75" s="49">
        <v>4</v>
      </c>
      <c r="E75" s="49"/>
      <c r="F75" s="49"/>
      <c r="G75" s="49" t="s">
        <v>322</v>
      </c>
      <c r="H75" s="50">
        <v>45313</v>
      </c>
      <c r="I75" s="42" t="s">
        <v>17</v>
      </c>
      <c r="J75" s="50">
        <v>45319</v>
      </c>
      <c r="K75" s="46"/>
      <c r="L75" s="51"/>
      <c r="M75" s="46"/>
      <c r="N75" s="46"/>
    </row>
    <row r="76" spans="1:14" x14ac:dyDescent="0.25">
      <c r="A76" s="40">
        <v>75</v>
      </c>
      <c r="B76" s="41" t="s">
        <v>340</v>
      </c>
      <c r="C76" s="49">
        <v>64</v>
      </c>
      <c r="D76" s="49">
        <v>7</v>
      </c>
      <c r="E76" s="49"/>
      <c r="F76" s="49"/>
      <c r="G76" s="49" t="s">
        <v>322</v>
      </c>
      <c r="H76" s="50">
        <v>45313</v>
      </c>
      <c r="I76" s="42" t="s">
        <v>17</v>
      </c>
      <c r="J76" s="50">
        <v>45319</v>
      </c>
      <c r="K76" s="46"/>
      <c r="L76" s="51"/>
      <c r="M76" s="46"/>
      <c r="N76" s="46"/>
    </row>
    <row r="77" spans="1:14" x14ac:dyDescent="0.25">
      <c r="A77" s="40">
        <v>76</v>
      </c>
      <c r="B77" s="41" t="s">
        <v>341</v>
      </c>
      <c r="C77" s="49">
        <v>68</v>
      </c>
      <c r="D77" s="49">
        <v>4</v>
      </c>
      <c r="E77" s="49"/>
      <c r="F77" s="49"/>
      <c r="G77" s="49" t="s">
        <v>322</v>
      </c>
      <c r="H77" s="50">
        <v>45313</v>
      </c>
      <c r="I77" s="42" t="s">
        <v>17</v>
      </c>
      <c r="J77" s="50">
        <v>45319</v>
      </c>
      <c r="K77" s="46"/>
      <c r="L77" s="51"/>
      <c r="M77" s="46"/>
      <c r="N77" s="46"/>
    </row>
    <row r="78" spans="1:14" ht="30" x14ac:dyDescent="0.25">
      <c r="A78" s="40">
        <v>77</v>
      </c>
      <c r="B78" s="41" t="s">
        <v>342</v>
      </c>
      <c r="C78" s="49">
        <v>68</v>
      </c>
      <c r="D78" s="49">
        <v>6</v>
      </c>
      <c r="E78" s="49"/>
      <c r="F78" s="49"/>
      <c r="G78" s="49" t="s">
        <v>322</v>
      </c>
      <c r="H78" s="50">
        <v>45313</v>
      </c>
      <c r="I78" s="42" t="s">
        <v>17</v>
      </c>
      <c r="J78" s="50">
        <v>45319</v>
      </c>
      <c r="K78" s="46"/>
      <c r="L78" s="51"/>
      <c r="M78" s="46"/>
      <c r="N78" s="46"/>
    </row>
    <row r="79" spans="1:14" ht="45" x14ac:dyDescent="0.25">
      <c r="A79" s="40">
        <v>78</v>
      </c>
      <c r="B79" s="41" t="s">
        <v>343</v>
      </c>
      <c r="C79" s="49">
        <v>27</v>
      </c>
      <c r="D79" s="49">
        <v>1</v>
      </c>
      <c r="E79" s="49"/>
      <c r="F79" s="49"/>
      <c r="G79" s="49" t="s">
        <v>322</v>
      </c>
      <c r="H79" s="50">
        <v>45313</v>
      </c>
      <c r="I79" s="42" t="s">
        <v>17</v>
      </c>
      <c r="J79" s="50">
        <v>45319</v>
      </c>
      <c r="K79" s="46"/>
      <c r="L79" s="51"/>
      <c r="M79" s="46"/>
      <c r="N79" s="46"/>
    </row>
    <row r="80" spans="1:14" ht="30" x14ac:dyDescent="0.25">
      <c r="A80" s="40">
        <v>79</v>
      </c>
      <c r="B80" s="48" t="s">
        <v>344</v>
      </c>
      <c r="C80" s="49">
        <v>36</v>
      </c>
      <c r="D80" s="49">
        <v>1</v>
      </c>
      <c r="E80" s="49"/>
      <c r="F80" s="49"/>
      <c r="G80" s="49" t="s">
        <v>322</v>
      </c>
      <c r="H80" s="50">
        <v>45313</v>
      </c>
      <c r="I80" s="42" t="s">
        <v>17</v>
      </c>
      <c r="J80" s="50">
        <v>45319</v>
      </c>
      <c r="K80" s="46"/>
      <c r="L80" s="51"/>
      <c r="M80" s="46"/>
      <c r="N80" s="46"/>
    </row>
    <row r="81" spans="1:14" x14ac:dyDescent="0.25">
      <c r="A81" s="40">
        <v>80</v>
      </c>
      <c r="B81" s="48" t="s">
        <v>345</v>
      </c>
      <c r="C81" s="49">
        <v>45</v>
      </c>
      <c r="D81" s="49">
        <v>1</v>
      </c>
      <c r="E81" s="49"/>
      <c r="F81" s="49"/>
      <c r="G81" s="49"/>
      <c r="H81" s="49"/>
      <c r="I81" s="49"/>
      <c r="J81" s="49"/>
      <c r="K81" s="46"/>
      <c r="L81" s="51"/>
      <c r="M81" s="46"/>
      <c r="N81" s="46"/>
    </row>
    <row r="82" spans="1:14" x14ac:dyDescent="0.25">
      <c r="A82" s="40">
        <v>81</v>
      </c>
      <c r="B82" s="48" t="s">
        <v>345</v>
      </c>
      <c r="C82" s="49">
        <v>45</v>
      </c>
      <c r="D82" s="49">
        <v>2</v>
      </c>
      <c r="E82" s="49"/>
      <c r="F82" s="49"/>
      <c r="G82" s="49"/>
      <c r="H82" s="49"/>
      <c r="I82" s="49"/>
      <c r="J82" s="49"/>
      <c r="K82" s="46"/>
      <c r="L82" s="51"/>
      <c r="M82" s="46"/>
      <c r="N82" s="46"/>
    </row>
    <row r="83" spans="1:14" x14ac:dyDescent="0.25">
      <c r="A83" s="40">
        <v>82</v>
      </c>
      <c r="B83" s="48" t="s">
        <v>345</v>
      </c>
      <c r="C83" s="49">
        <v>45</v>
      </c>
      <c r="D83" s="49">
        <v>3</v>
      </c>
      <c r="E83" s="49"/>
      <c r="F83" s="49"/>
      <c r="G83" s="49"/>
      <c r="H83" s="49"/>
      <c r="I83" s="49"/>
      <c r="J83" s="49"/>
      <c r="K83" s="46"/>
      <c r="L83" s="51"/>
      <c r="M83" s="46"/>
      <c r="N83" s="46"/>
    </row>
    <row r="84" spans="1:14" x14ac:dyDescent="0.25">
      <c r="A84" s="40">
        <v>83</v>
      </c>
      <c r="B84" s="48" t="s">
        <v>345</v>
      </c>
      <c r="C84" s="49">
        <v>45</v>
      </c>
      <c r="D84" s="49">
        <v>4</v>
      </c>
      <c r="E84" s="49"/>
      <c r="F84" s="49"/>
      <c r="G84" s="49"/>
      <c r="H84" s="49"/>
      <c r="I84" s="49"/>
      <c r="J84" s="49"/>
      <c r="K84" s="46"/>
      <c r="L84" s="51"/>
      <c r="M84" s="46"/>
      <c r="N84" s="46"/>
    </row>
    <row r="85" spans="1:14" x14ac:dyDescent="0.25">
      <c r="A85" s="40">
        <v>84</v>
      </c>
      <c r="B85" s="48" t="s">
        <v>345</v>
      </c>
      <c r="C85" s="49">
        <v>54</v>
      </c>
      <c r="D85" s="49">
        <v>1</v>
      </c>
      <c r="E85" s="49"/>
      <c r="F85" s="49"/>
      <c r="G85" s="49"/>
      <c r="H85" s="49"/>
      <c r="I85" s="49"/>
      <c r="J85" s="49"/>
      <c r="K85" s="46"/>
      <c r="L85" s="51"/>
      <c r="M85" s="46"/>
      <c r="N85" s="46"/>
    </row>
    <row r="86" spans="1:14" x14ac:dyDescent="0.25">
      <c r="A86" s="40">
        <v>85</v>
      </c>
      <c r="B86" s="48" t="s">
        <v>345</v>
      </c>
      <c r="C86" s="49">
        <v>54</v>
      </c>
      <c r="D86" s="49">
        <v>3</v>
      </c>
      <c r="E86" s="49"/>
      <c r="F86" s="49"/>
      <c r="G86" s="49"/>
      <c r="H86" s="49"/>
      <c r="I86" s="49"/>
      <c r="J86" s="49"/>
      <c r="K86" s="46"/>
      <c r="L86" s="51"/>
      <c r="M86" s="46"/>
      <c r="N86" s="46"/>
    </row>
    <row r="87" spans="1:14" ht="60" x14ac:dyDescent="0.25">
      <c r="A87" s="40">
        <v>86</v>
      </c>
      <c r="B87" s="48" t="s">
        <v>346</v>
      </c>
      <c r="C87" s="49">
        <v>54</v>
      </c>
      <c r="D87" s="49">
        <v>4</v>
      </c>
      <c r="E87" s="49">
        <v>1</v>
      </c>
      <c r="F87" s="49"/>
      <c r="G87" s="49"/>
      <c r="H87" s="49"/>
      <c r="I87" s="49"/>
      <c r="J87" s="49"/>
      <c r="K87" s="46"/>
      <c r="L87" s="51"/>
      <c r="M87" s="46"/>
      <c r="N87" s="46"/>
    </row>
    <row r="88" spans="1:14" x14ac:dyDescent="0.25">
      <c r="A88" s="40">
        <v>87</v>
      </c>
      <c r="B88" s="48" t="s">
        <v>347</v>
      </c>
      <c r="C88" s="49">
        <v>54</v>
      </c>
      <c r="D88" s="49">
        <v>5</v>
      </c>
      <c r="E88" s="49">
        <v>2</v>
      </c>
      <c r="F88" s="49"/>
      <c r="G88" s="49"/>
      <c r="H88" s="49"/>
      <c r="I88" s="49"/>
      <c r="J88" s="49"/>
      <c r="K88" s="46"/>
      <c r="L88" s="51"/>
      <c r="M88" s="46"/>
      <c r="N88" s="46"/>
    </row>
    <row r="89" spans="1:14" x14ac:dyDescent="0.25">
      <c r="A89" s="40"/>
      <c r="B89" s="48"/>
      <c r="C89" s="49"/>
      <c r="D89" s="49"/>
      <c r="E89" s="49"/>
      <c r="F89" s="49"/>
      <c r="G89" s="49"/>
      <c r="H89" s="49"/>
      <c r="I89" s="49"/>
      <c r="J89" s="49"/>
      <c r="K89" s="46"/>
      <c r="L89" s="51"/>
      <c r="M89" s="46"/>
      <c r="N89" s="46"/>
    </row>
    <row r="90" spans="1:14" x14ac:dyDescent="0.25">
      <c r="A90" s="40"/>
      <c r="B90" s="48"/>
      <c r="C90" s="49"/>
      <c r="D90" s="49"/>
      <c r="E90" s="49"/>
      <c r="F90" s="49"/>
      <c r="G90" s="49"/>
      <c r="H90" s="49"/>
      <c r="I90" s="49"/>
      <c r="J90" s="49"/>
      <c r="K90" s="46"/>
      <c r="L90" s="51"/>
      <c r="M90" s="46"/>
      <c r="N90" s="46"/>
    </row>
    <row r="91" spans="1:14" x14ac:dyDescent="0.25">
      <c r="A91" s="40"/>
      <c r="B91" s="48"/>
      <c r="C91" s="49"/>
      <c r="D91" s="49"/>
      <c r="E91" s="49"/>
      <c r="F91" s="49"/>
      <c r="G91" s="49"/>
      <c r="H91" s="49"/>
      <c r="I91" s="49"/>
      <c r="J91" s="49"/>
      <c r="K91" s="46"/>
      <c r="L91" s="51"/>
      <c r="M91" s="46"/>
      <c r="N91" s="46"/>
    </row>
    <row r="92" spans="1:14" x14ac:dyDescent="0.25">
      <c r="A92" s="40"/>
      <c r="B92" s="48"/>
      <c r="C92" s="49"/>
      <c r="D92" s="49"/>
      <c r="E92" s="49"/>
      <c r="F92" s="49"/>
      <c r="G92" s="49"/>
      <c r="H92" s="49"/>
      <c r="I92" s="49"/>
      <c r="J92" s="49"/>
      <c r="K92" s="46"/>
      <c r="L92" s="51"/>
      <c r="M92" s="46"/>
      <c r="N92" s="46"/>
    </row>
    <row r="93" spans="1:14" x14ac:dyDescent="0.25">
      <c r="A93" s="40"/>
      <c r="B93" s="48"/>
      <c r="C93" s="49"/>
      <c r="D93" s="49"/>
      <c r="E93" s="49"/>
      <c r="F93" s="49"/>
      <c r="G93" s="49"/>
      <c r="H93" s="49"/>
      <c r="I93" s="49"/>
      <c r="J93" s="49"/>
      <c r="K93" s="46"/>
      <c r="L93" s="51"/>
      <c r="M93" s="46"/>
      <c r="N93" s="46"/>
    </row>
    <row r="94" spans="1:14" x14ac:dyDescent="0.25">
      <c r="A94" s="40"/>
      <c r="B94" s="48"/>
      <c r="C94" s="49"/>
      <c r="D94" s="49"/>
      <c r="E94" s="49"/>
      <c r="F94" s="49"/>
      <c r="G94" s="49"/>
      <c r="H94" s="49"/>
      <c r="I94" s="49"/>
      <c r="J94" s="49"/>
      <c r="K94" s="46"/>
      <c r="L94" s="51"/>
      <c r="M94" s="46"/>
      <c r="N94" s="46"/>
    </row>
    <row r="95" spans="1:14" x14ac:dyDescent="0.25">
      <c r="A95" s="40"/>
      <c r="B95" s="48"/>
      <c r="C95" s="49"/>
      <c r="D95" s="49"/>
      <c r="E95" s="49"/>
      <c r="F95" s="49"/>
      <c r="G95" s="49"/>
      <c r="H95" s="49"/>
      <c r="I95" s="49"/>
      <c r="J95" s="49"/>
      <c r="K95" s="46"/>
      <c r="L95" s="51"/>
      <c r="M95" s="46"/>
      <c r="N95" s="46"/>
    </row>
    <row r="96" spans="1:14" x14ac:dyDescent="0.25">
      <c r="A96" s="40"/>
      <c r="B96" s="48"/>
      <c r="C96" s="49"/>
      <c r="D96" s="49"/>
      <c r="E96" s="49"/>
      <c r="F96" s="49"/>
      <c r="G96" s="49"/>
      <c r="H96" s="49"/>
      <c r="I96" s="49"/>
      <c r="J96" s="49"/>
      <c r="K96" s="46"/>
      <c r="L96" s="51"/>
      <c r="M96" s="46"/>
      <c r="N96" s="46"/>
    </row>
    <row r="97" spans="1:14" x14ac:dyDescent="0.25">
      <c r="A97" s="40"/>
      <c r="B97" s="48"/>
      <c r="C97" s="49"/>
      <c r="D97" s="49"/>
      <c r="E97" s="49"/>
      <c r="F97" s="49"/>
      <c r="G97" s="49"/>
      <c r="H97" s="49"/>
      <c r="I97" s="49"/>
      <c r="J97" s="49"/>
      <c r="K97" s="46"/>
      <c r="L97" s="51"/>
      <c r="M97" s="46"/>
      <c r="N97" s="46"/>
    </row>
    <row r="98" spans="1:14" x14ac:dyDescent="0.25">
      <c r="A98" s="40"/>
      <c r="B98" s="48"/>
      <c r="C98" s="49"/>
      <c r="D98" s="49"/>
      <c r="E98" s="49"/>
      <c r="F98" s="49"/>
      <c r="G98" s="49"/>
      <c r="H98" s="49"/>
      <c r="I98" s="49"/>
      <c r="J98" s="49"/>
      <c r="K98" s="46"/>
      <c r="L98" s="51"/>
      <c r="M98" s="46"/>
      <c r="N98" s="46"/>
    </row>
    <row r="99" spans="1:14" x14ac:dyDescent="0.25">
      <c r="A99" s="40"/>
      <c r="B99" s="48"/>
      <c r="C99" s="49"/>
      <c r="D99" s="49"/>
      <c r="E99" s="49"/>
      <c r="F99" s="49"/>
      <c r="G99" s="49"/>
      <c r="H99" s="49"/>
      <c r="I99" s="49"/>
      <c r="J99" s="49"/>
      <c r="K99" s="46"/>
      <c r="L99" s="51"/>
      <c r="M99" s="46"/>
      <c r="N99" s="46"/>
    </row>
    <row r="100" spans="1:14" x14ac:dyDescent="0.25">
      <c r="A100" s="40"/>
      <c r="B100" s="48"/>
      <c r="C100" s="49"/>
      <c r="D100" s="49"/>
      <c r="E100" s="49"/>
      <c r="F100" s="49"/>
      <c r="G100" s="49"/>
      <c r="H100" s="49"/>
      <c r="I100" s="49"/>
      <c r="J100" s="49"/>
      <c r="K100" s="46"/>
      <c r="L100" s="51"/>
      <c r="M100" s="46"/>
      <c r="N100" s="46"/>
    </row>
    <row r="101" spans="1:14" x14ac:dyDescent="0.25">
      <c r="A101" s="40"/>
      <c r="B101" s="48"/>
      <c r="C101" s="49"/>
      <c r="D101" s="49"/>
      <c r="E101" s="49"/>
      <c r="F101" s="49"/>
      <c r="G101" s="49"/>
      <c r="H101" s="49"/>
      <c r="I101" s="49"/>
      <c r="J101" s="49"/>
      <c r="K101" s="46"/>
      <c r="L101" s="51"/>
      <c r="M101" s="46"/>
      <c r="N101" s="46"/>
    </row>
    <row r="102" spans="1:14" x14ac:dyDescent="0.25">
      <c r="A102" s="40"/>
      <c r="B102" s="48"/>
      <c r="C102" s="49"/>
      <c r="D102" s="49"/>
      <c r="E102" s="49"/>
      <c r="F102" s="49"/>
      <c r="G102" s="49"/>
      <c r="H102" s="49"/>
      <c r="I102" s="49"/>
      <c r="J102" s="49"/>
      <c r="K102" s="46"/>
      <c r="L102" s="51"/>
      <c r="M102" s="46"/>
      <c r="N102" s="46"/>
    </row>
    <row r="103" spans="1:14" x14ac:dyDescent="0.25">
      <c r="A103" s="40"/>
      <c r="B103" s="48"/>
      <c r="C103" s="49"/>
      <c r="D103" s="49"/>
      <c r="E103" s="49"/>
      <c r="F103" s="49"/>
      <c r="G103" s="49"/>
      <c r="H103" s="49"/>
      <c r="I103" s="49"/>
      <c r="J103" s="49"/>
      <c r="K103" s="46"/>
      <c r="L103" s="51"/>
      <c r="M103" s="46"/>
      <c r="N103" s="46"/>
    </row>
    <row r="104" spans="1:14" x14ac:dyDescent="0.25">
      <c r="A104" s="40"/>
      <c r="B104" s="48"/>
      <c r="C104" s="49"/>
      <c r="D104" s="49"/>
      <c r="E104" s="49"/>
      <c r="F104" s="49"/>
      <c r="G104" s="49"/>
      <c r="H104" s="49"/>
      <c r="I104" s="49"/>
      <c r="J104" s="49"/>
      <c r="K104" s="46"/>
      <c r="L104" s="51"/>
      <c r="M104" s="46"/>
      <c r="N104" s="46"/>
    </row>
    <row r="105" spans="1:14" x14ac:dyDescent="0.25">
      <c r="A105" s="40"/>
      <c r="B105" s="48"/>
      <c r="C105" s="49"/>
      <c r="D105" s="49"/>
      <c r="E105" s="49"/>
      <c r="F105" s="49"/>
      <c r="G105" s="49"/>
      <c r="H105" s="49"/>
      <c r="I105" s="49"/>
      <c r="J105" s="49"/>
      <c r="K105" s="46"/>
      <c r="L105" s="51"/>
      <c r="M105" s="46"/>
      <c r="N105" s="46"/>
    </row>
    <row r="106" spans="1:14" x14ac:dyDescent="0.25">
      <c r="A106" s="40"/>
      <c r="B106" s="48"/>
      <c r="C106" s="49"/>
      <c r="D106" s="49"/>
      <c r="E106" s="49"/>
      <c r="F106" s="49"/>
      <c r="G106" s="49"/>
      <c r="H106" s="49"/>
      <c r="I106" s="49"/>
      <c r="J106" s="49"/>
      <c r="K106" s="46"/>
      <c r="L106" s="51"/>
      <c r="M106" s="46"/>
      <c r="N106" s="46"/>
    </row>
    <row r="107" spans="1:14" x14ac:dyDescent="0.25">
      <c r="A107" s="40"/>
      <c r="B107" s="48"/>
      <c r="C107" s="49"/>
      <c r="D107" s="49"/>
      <c r="E107" s="49"/>
      <c r="F107" s="49"/>
      <c r="G107" s="49"/>
      <c r="H107" s="49"/>
      <c r="I107" s="49"/>
      <c r="J107" s="49"/>
      <c r="K107" s="46"/>
      <c r="L107" s="51"/>
      <c r="M107" s="46"/>
      <c r="N107" s="46"/>
    </row>
    <row r="108" spans="1:14" x14ac:dyDescent="0.25">
      <c r="A108" s="40"/>
      <c r="B108" s="48"/>
      <c r="C108" s="49"/>
      <c r="D108" s="49"/>
      <c r="E108" s="49"/>
      <c r="F108" s="49"/>
      <c r="G108" s="49"/>
      <c r="H108" s="49"/>
      <c r="I108" s="49"/>
      <c r="J108" s="49"/>
      <c r="K108" s="46"/>
      <c r="L108" s="51"/>
      <c r="M108" s="46"/>
      <c r="N108" s="46"/>
    </row>
    <row r="109" spans="1:14" x14ac:dyDescent="0.25">
      <c r="A109" s="40"/>
      <c r="B109" s="48"/>
      <c r="C109" s="49"/>
      <c r="D109" s="49"/>
      <c r="E109" s="49"/>
      <c r="F109" s="49"/>
      <c r="G109" s="49"/>
      <c r="H109" s="49"/>
      <c r="I109" s="49"/>
      <c r="J109" s="49"/>
      <c r="K109" s="46"/>
      <c r="L109" s="51"/>
      <c r="M109" s="46"/>
      <c r="N109" s="46"/>
    </row>
    <row r="110" spans="1:14" x14ac:dyDescent="0.25">
      <c r="A110" s="40"/>
      <c r="B110" s="48"/>
      <c r="C110" s="49"/>
      <c r="D110" s="49"/>
      <c r="E110" s="49"/>
      <c r="F110" s="49"/>
      <c r="G110" s="49"/>
      <c r="H110" s="49"/>
      <c r="I110" s="49"/>
      <c r="J110" s="49"/>
      <c r="K110" s="46"/>
      <c r="L110" s="51"/>
      <c r="M110" s="46"/>
      <c r="N110" s="46"/>
    </row>
    <row r="111" spans="1:14" x14ac:dyDescent="0.25">
      <c r="A111" s="40"/>
      <c r="B111" s="48"/>
      <c r="C111" s="49"/>
      <c r="D111" s="49"/>
      <c r="E111" s="49"/>
      <c r="F111" s="49"/>
      <c r="G111" s="49"/>
      <c r="H111" s="49"/>
      <c r="I111" s="49"/>
      <c r="J111" s="49"/>
      <c r="K111" s="46"/>
      <c r="L111" s="51"/>
      <c r="M111" s="46"/>
      <c r="N111" s="46"/>
    </row>
    <row r="112" spans="1:14" x14ac:dyDescent="0.25">
      <c r="A112" s="40"/>
      <c r="B112" s="48"/>
      <c r="C112" s="49"/>
      <c r="D112" s="49"/>
      <c r="E112" s="49"/>
      <c r="F112" s="49"/>
      <c r="G112" s="49"/>
      <c r="H112" s="49"/>
      <c r="I112" s="49"/>
      <c r="J112" s="49"/>
      <c r="K112" s="46"/>
      <c r="L112" s="51"/>
      <c r="M112" s="46"/>
      <c r="N112" s="46"/>
    </row>
    <row r="113" spans="1:14" x14ac:dyDescent="0.25">
      <c r="A113" s="40"/>
      <c r="B113" s="48"/>
      <c r="C113" s="49"/>
      <c r="D113" s="49"/>
      <c r="E113" s="49"/>
      <c r="F113" s="49"/>
      <c r="G113" s="49"/>
      <c r="H113" s="49"/>
      <c r="I113" s="49"/>
      <c r="J113" s="49"/>
      <c r="K113" s="46"/>
      <c r="L113" s="51"/>
      <c r="M113" s="46"/>
      <c r="N113" s="46"/>
    </row>
    <row r="114" spans="1:14" x14ac:dyDescent="0.25">
      <c r="A114" s="40"/>
      <c r="B114" s="48"/>
      <c r="C114" s="49"/>
      <c r="D114" s="49"/>
      <c r="E114" s="49"/>
      <c r="F114" s="49"/>
      <c r="G114" s="49"/>
      <c r="H114" s="49"/>
      <c r="I114" s="49"/>
      <c r="J114" s="49"/>
      <c r="K114" s="46"/>
      <c r="L114" s="51"/>
      <c r="M114" s="46"/>
      <c r="N114" s="46"/>
    </row>
    <row r="115" spans="1:14" x14ac:dyDescent="0.25">
      <c r="A115" s="40"/>
      <c r="B115" s="48"/>
      <c r="C115" s="49"/>
      <c r="D115" s="49"/>
      <c r="E115" s="49"/>
      <c r="F115" s="49"/>
      <c r="G115" s="49"/>
      <c r="H115" s="49"/>
      <c r="I115" s="49"/>
      <c r="J115" s="49"/>
      <c r="K115" s="46"/>
      <c r="L115" s="51"/>
      <c r="M115" s="46"/>
      <c r="N115" s="46"/>
    </row>
    <row r="116" spans="1:14" x14ac:dyDescent="0.25">
      <c r="A116" s="40"/>
      <c r="B116" s="48"/>
      <c r="C116" s="49"/>
      <c r="D116" s="49"/>
      <c r="E116" s="49"/>
      <c r="F116" s="49"/>
      <c r="G116" s="49"/>
      <c r="H116" s="49"/>
      <c r="I116" s="49"/>
      <c r="J116" s="49"/>
      <c r="K116" s="46"/>
      <c r="L116" s="51"/>
      <c r="M116" s="46"/>
      <c r="N116" s="46"/>
    </row>
    <row r="117" spans="1:14" x14ac:dyDescent="0.25">
      <c r="A117" s="40"/>
      <c r="B117" s="48"/>
      <c r="C117" s="49"/>
      <c r="D117" s="49"/>
      <c r="E117" s="49"/>
      <c r="F117" s="49"/>
      <c r="G117" s="49"/>
      <c r="H117" s="49"/>
      <c r="I117" s="49"/>
      <c r="J117" s="49"/>
      <c r="K117" s="46"/>
      <c r="L117" s="51"/>
      <c r="M117" s="46"/>
      <c r="N117" s="46"/>
    </row>
    <row r="118" spans="1:14" x14ac:dyDescent="0.25">
      <c r="A118" s="40"/>
      <c r="B118" s="48"/>
      <c r="C118" s="49"/>
      <c r="D118" s="49"/>
      <c r="E118" s="49"/>
      <c r="F118" s="49"/>
      <c r="G118" s="49"/>
      <c r="H118" s="49"/>
      <c r="I118" s="49"/>
      <c r="J118" s="49"/>
      <c r="K118" s="46"/>
      <c r="L118" s="51"/>
      <c r="M118" s="46"/>
      <c r="N118" s="46"/>
    </row>
    <row r="119" spans="1:14" x14ac:dyDescent="0.25">
      <c r="A119" s="40"/>
      <c r="B119" s="48"/>
      <c r="C119" s="49"/>
      <c r="D119" s="49"/>
      <c r="E119" s="49"/>
      <c r="F119" s="49"/>
      <c r="G119" s="49"/>
      <c r="H119" s="49"/>
      <c r="I119" s="49"/>
      <c r="J119" s="49"/>
      <c r="K119" s="46"/>
      <c r="L119" s="51"/>
      <c r="M119" s="46"/>
      <c r="N119" s="46"/>
    </row>
    <row r="120" spans="1:14" x14ac:dyDescent="0.25">
      <c r="A120" s="40"/>
      <c r="B120" s="48"/>
      <c r="C120" s="49"/>
      <c r="D120" s="49"/>
      <c r="E120" s="49"/>
      <c r="F120" s="49"/>
      <c r="G120" s="49"/>
      <c r="H120" s="49"/>
      <c r="I120" s="49"/>
      <c r="J120" s="49"/>
      <c r="K120" s="46"/>
      <c r="L120" s="51"/>
      <c r="M120" s="46"/>
      <c r="N120" s="46"/>
    </row>
    <row r="121" spans="1:14" x14ac:dyDescent="0.25">
      <c r="A121" s="40"/>
      <c r="B121" s="48"/>
      <c r="C121" s="49"/>
      <c r="D121" s="49"/>
      <c r="E121" s="49"/>
      <c r="F121" s="49"/>
      <c r="G121" s="49"/>
      <c r="H121" s="49"/>
      <c r="I121" s="49"/>
      <c r="J121" s="49"/>
      <c r="K121" s="46"/>
      <c r="L121" s="51"/>
      <c r="M121" s="46"/>
      <c r="N121" s="46"/>
    </row>
    <row r="122" spans="1:14" x14ac:dyDescent="0.25">
      <c r="A122" s="40"/>
      <c r="B122" s="48"/>
      <c r="C122" s="49"/>
      <c r="D122" s="49"/>
      <c r="E122" s="49"/>
      <c r="F122" s="49"/>
      <c r="G122" s="49"/>
      <c r="H122" s="49"/>
      <c r="I122" s="49"/>
      <c r="J122" s="49"/>
      <c r="K122" s="46"/>
      <c r="L122" s="51"/>
      <c r="M122" s="46"/>
      <c r="N122" s="46"/>
    </row>
    <row r="123" spans="1:14" x14ac:dyDescent="0.25">
      <c r="A123" s="40"/>
      <c r="B123" s="48"/>
      <c r="C123" s="49"/>
      <c r="D123" s="49"/>
      <c r="E123" s="49"/>
      <c r="F123" s="49"/>
      <c r="G123" s="49"/>
      <c r="H123" s="49"/>
      <c r="I123" s="49"/>
      <c r="J123" s="49"/>
      <c r="K123" s="46"/>
      <c r="L123" s="51"/>
      <c r="M123" s="46"/>
      <c r="N123" s="46"/>
    </row>
    <row r="124" spans="1:14" x14ac:dyDescent="0.25">
      <c r="A124" s="40"/>
      <c r="B124" s="48"/>
      <c r="C124" s="49"/>
      <c r="D124" s="49"/>
      <c r="E124" s="49"/>
      <c r="F124" s="49"/>
      <c r="G124" s="49"/>
      <c r="H124" s="49"/>
      <c r="I124" s="49"/>
      <c r="J124" s="49"/>
      <c r="K124" s="46"/>
      <c r="L124" s="51"/>
      <c r="M124" s="46"/>
      <c r="N124" s="46"/>
    </row>
    <row r="125" spans="1:14" x14ac:dyDescent="0.25">
      <c r="A125" s="40"/>
      <c r="B125" s="48"/>
      <c r="C125" s="49"/>
      <c r="D125" s="49"/>
      <c r="E125" s="49"/>
      <c r="F125" s="49"/>
      <c r="G125" s="49"/>
      <c r="H125" s="49"/>
      <c r="I125" s="49"/>
      <c r="J125" s="49"/>
      <c r="K125" s="46"/>
      <c r="L125" s="51"/>
      <c r="M125" s="46"/>
      <c r="N125" s="46"/>
    </row>
    <row r="126" spans="1:14" x14ac:dyDescent="0.25">
      <c r="A126" s="40"/>
      <c r="B126" s="48"/>
      <c r="C126" s="49"/>
      <c r="D126" s="49"/>
      <c r="E126" s="49"/>
      <c r="F126" s="49"/>
      <c r="G126" s="49"/>
      <c r="H126" s="49"/>
      <c r="I126" s="49"/>
      <c r="J126" s="49"/>
      <c r="K126" s="46"/>
      <c r="L126" s="51"/>
      <c r="M126" s="46"/>
      <c r="N126" s="46"/>
    </row>
    <row r="127" spans="1:14" x14ac:dyDescent="0.25">
      <c r="A127" s="40"/>
      <c r="B127" s="48"/>
      <c r="C127" s="49"/>
      <c r="D127" s="49"/>
      <c r="E127" s="49"/>
      <c r="F127" s="49"/>
      <c r="G127" s="49"/>
      <c r="H127" s="49"/>
      <c r="I127" s="49"/>
      <c r="J127" s="49"/>
      <c r="K127" s="46"/>
      <c r="L127" s="51"/>
      <c r="M127" s="46"/>
      <c r="N127" s="46"/>
    </row>
    <row r="128" spans="1:14" x14ac:dyDescent="0.25">
      <c r="A128" s="40"/>
      <c r="B128" s="48"/>
      <c r="C128" s="49"/>
      <c r="D128" s="49"/>
      <c r="E128" s="49"/>
      <c r="F128" s="49"/>
      <c r="G128" s="49"/>
      <c r="H128" s="49"/>
      <c r="I128" s="49"/>
      <c r="J128" s="49"/>
      <c r="K128" s="46"/>
      <c r="L128" s="51"/>
      <c r="M128" s="46"/>
      <c r="N128" s="46"/>
    </row>
    <row r="129" spans="1:14" x14ac:dyDescent="0.25">
      <c r="A129" s="40"/>
      <c r="B129" s="48"/>
      <c r="C129" s="49"/>
      <c r="D129" s="49"/>
      <c r="E129" s="49"/>
      <c r="F129" s="49"/>
      <c r="G129" s="49"/>
      <c r="H129" s="49"/>
      <c r="I129" s="49"/>
      <c r="J129" s="49"/>
      <c r="K129" s="46"/>
      <c r="L129" s="51"/>
      <c r="M129" s="46"/>
      <c r="N129" s="46"/>
    </row>
    <row r="130" spans="1:14" x14ac:dyDescent="0.25">
      <c r="A130" s="40"/>
      <c r="B130" s="48"/>
      <c r="C130" s="49"/>
      <c r="D130" s="49"/>
      <c r="E130" s="49"/>
      <c r="F130" s="49"/>
      <c r="G130" s="49"/>
      <c r="H130" s="49"/>
      <c r="I130" s="49"/>
      <c r="J130" s="49"/>
      <c r="K130" s="46"/>
      <c r="L130" s="51"/>
      <c r="M130" s="46"/>
      <c r="N130" s="46"/>
    </row>
    <row r="131" spans="1:14" x14ac:dyDescent="0.25">
      <c r="A131" s="40"/>
      <c r="B131" s="48"/>
      <c r="C131" s="49"/>
      <c r="D131" s="49"/>
      <c r="E131" s="49"/>
      <c r="F131" s="49"/>
      <c r="G131" s="49"/>
      <c r="H131" s="49"/>
      <c r="I131" s="49"/>
      <c r="J131" s="49"/>
      <c r="K131" s="46"/>
      <c r="L131" s="51"/>
      <c r="M131" s="46"/>
      <c r="N131" s="46"/>
    </row>
    <row r="132" spans="1:14" x14ac:dyDescent="0.25">
      <c r="A132" s="40"/>
      <c r="B132" s="48"/>
      <c r="C132" s="49"/>
      <c r="D132" s="49"/>
      <c r="E132" s="49"/>
      <c r="F132" s="49"/>
      <c r="G132" s="49"/>
      <c r="H132" s="49"/>
      <c r="I132" s="49"/>
      <c r="J132" s="49"/>
      <c r="K132" s="46"/>
      <c r="L132" s="51"/>
      <c r="M132" s="46"/>
      <c r="N132" s="46"/>
    </row>
    <row r="133" spans="1:14" x14ac:dyDescent="0.25">
      <c r="A133" s="40"/>
      <c r="B133" s="48"/>
      <c r="C133" s="49"/>
      <c r="D133" s="49"/>
      <c r="E133" s="49"/>
      <c r="F133" s="49"/>
      <c r="G133" s="49"/>
      <c r="H133" s="49"/>
      <c r="I133" s="49"/>
      <c r="J133" s="49"/>
      <c r="K133" s="46"/>
      <c r="L133" s="51"/>
      <c r="M133" s="46"/>
      <c r="N133" s="46"/>
    </row>
    <row r="134" spans="1:14" x14ac:dyDescent="0.25">
      <c r="A134" s="40"/>
      <c r="B134" s="48"/>
      <c r="C134" s="49"/>
      <c r="D134" s="49"/>
      <c r="E134" s="49"/>
      <c r="F134" s="49"/>
      <c r="G134" s="49"/>
      <c r="H134" s="49"/>
      <c r="I134" s="49"/>
      <c r="J134" s="49"/>
      <c r="K134" s="46"/>
      <c r="L134" s="51"/>
      <c r="M134" s="46"/>
      <c r="N134" s="46"/>
    </row>
    <row r="135" spans="1:14" x14ac:dyDescent="0.25">
      <c r="A135" s="40"/>
      <c r="B135" s="48"/>
      <c r="C135" s="49"/>
      <c r="D135" s="49"/>
      <c r="E135" s="49"/>
      <c r="F135" s="49"/>
      <c r="G135" s="49"/>
      <c r="H135" s="49"/>
      <c r="I135" s="49"/>
      <c r="J135" s="49"/>
      <c r="K135" s="46"/>
      <c r="L135" s="51"/>
      <c r="M135" s="46"/>
      <c r="N135" s="46"/>
    </row>
    <row r="136" spans="1:14" x14ac:dyDescent="0.25">
      <c r="A136" s="40"/>
      <c r="B136" s="48"/>
      <c r="C136" s="49"/>
      <c r="D136" s="49"/>
      <c r="E136" s="49"/>
      <c r="F136" s="49"/>
      <c r="G136" s="49"/>
      <c r="H136" s="49"/>
      <c r="I136" s="49"/>
      <c r="J136" s="49"/>
      <c r="K136" s="46"/>
      <c r="L136" s="51"/>
      <c r="M136" s="46"/>
      <c r="N136" s="46"/>
    </row>
    <row r="137" spans="1:14" x14ac:dyDescent="0.25">
      <c r="A137" s="40"/>
      <c r="B137" s="48"/>
      <c r="C137" s="49"/>
      <c r="D137" s="49"/>
      <c r="E137" s="49"/>
      <c r="F137" s="49"/>
      <c r="G137" s="49"/>
      <c r="H137" s="49"/>
      <c r="I137" s="49"/>
      <c r="J137" s="49"/>
      <c r="K137" s="46"/>
      <c r="L137" s="51"/>
      <c r="M137" s="46"/>
      <c r="N137" s="46"/>
    </row>
    <row r="138" spans="1:14" x14ac:dyDescent="0.25">
      <c r="A138" s="40"/>
    </row>
    <row r="139" spans="1:14" x14ac:dyDescent="0.25">
      <c r="A139" s="40"/>
    </row>
    <row r="140" spans="1:14" x14ac:dyDescent="0.25">
      <c r="A140" s="40"/>
    </row>
    <row r="141" spans="1:14" x14ac:dyDescent="0.25">
      <c r="A141" s="40"/>
    </row>
    <row r="142" spans="1:14" x14ac:dyDescent="0.25">
      <c r="A142" s="40"/>
    </row>
    <row r="143" spans="1:14" x14ac:dyDescent="0.25">
      <c r="A143" s="40"/>
    </row>
    <row r="144" spans="1:14" x14ac:dyDescent="0.25">
      <c r="A144" s="40"/>
    </row>
    <row r="145" spans="1:1" x14ac:dyDescent="0.25">
      <c r="A145" s="40"/>
    </row>
    <row r="146" spans="1:1" x14ac:dyDescent="0.25">
      <c r="A146" s="40"/>
    </row>
    <row r="147" spans="1:1" x14ac:dyDescent="0.25">
      <c r="A147" s="40"/>
    </row>
    <row r="148" spans="1:1" x14ac:dyDescent="0.25">
      <c r="A148" s="40"/>
    </row>
    <row r="149" spans="1:1" x14ac:dyDescent="0.25">
      <c r="A149" s="40"/>
    </row>
    <row r="150" spans="1:1" x14ac:dyDescent="0.25">
      <c r="A150" s="40"/>
    </row>
    <row r="151" spans="1:1" x14ac:dyDescent="0.25">
      <c r="A151" s="40"/>
    </row>
    <row r="152" spans="1:1" x14ac:dyDescent="0.25">
      <c r="A152" s="40"/>
    </row>
    <row r="153" spans="1:1" x14ac:dyDescent="0.25">
      <c r="A153" s="40"/>
    </row>
    <row r="154" spans="1:1" x14ac:dyDescent="0.25">
      <c r="A154" s="40"/>
    </row>
    <row r="155" spans="1:1" x14ac:dyDescent="0.25">
      <c r="A155" s="40"/>
    </row>
    <row r="156" spans="1:1" x14ac:dyDescent="0.25">
      <c r="A156" s="40"/>
    </row>
    <row r="157" spans="1:1" x14ac:dyDescent="0.25">
      <c r="A157" s="40"/>
    </row>
    <row r="158" spans="1:1" x14ac:dyDescent="0.25">
      <c r="A158" s="40"/>
    </row>
    <row r="159" spans="1:1" x14ac:dyDescent="0.25">
      <c r="A159" s="40"/>
    </row>
  </sheetData>
  <conditionalFormatting sqref="C35:D46">
    <cfRule type="expression" dxfId="581" priority="1">
      <formula>ROW()=CELL("fila")</formula>
    </cfRule>
  </conditionalFormatting>
  <conditionalFormatting sqref="C5:E33">
    <cfRule type="expression" dxfId="580" priority="4">
      <formula>ROW()=CELL("fila")</formula>
    </cfRule>
  </conditionalFormatting>
  <conditionalFormatting sqref="E35:E36">
    <cfRule type="expression" dxfId="579" priority="2">
      <formula>ROW()=CELL("fila")</formula>
    </cfRule>
  </conditionalFormatting>
  <dataValidations count="2">
    <dataValidation type="whole" allowBlank="1" showInputMessage="1" showErrorMessage="1" errorTitle="VERIFICAR NUMERO" error="Solo se permiten números enteros " sqref="C5:E26 C27:D33 C35:D46" xr:uid="{CB2ABE56-1999-4F93-B7FE-5EE1D93EC4EE}">
      <formula1>1</formula1>
      <formula2>10000</formula2>
    </dataValidation>
    <dataValidation allowBlank="1" showInputMessage="1" showErrorMessage="1" errorTitle="VERIFICAR NUMERO" error="Solo se permiten números enteros " sqref="C5:C33 C35:C46" xr:uid="{33FA172B-831A-4949-9A44-BFE07BD9F90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93774-3989-490F-AA07-A580A4AEFB29}">
  <sheetPr>
    <tabColor theme="7" tint="0.79998168889431442"/>
  </sheetPr>
  <dimension ref="A1:R164"/>
  <sheetViews>
    <sheetView zoomScale="40" zoomScaleNormal="40" workbookViewId="0">
      <pane ySplit="1" topLeftCell="A72" activePane="bottomLeft" state="frozen"/>
      <selection pane="bottomLeft" activeCell="A72" sqref="A72"/>
    </sheetView>
  </sheetViews>
  <sheetFormatPr baseColWidth="10" defaultColWidth="11.42578125" defaultRowHeight="15" x14ac:dyDescent="0.25"/>
  <cols>
    <col min="1" max="1" width="5.42578125" customWidth="1"/>
    <col min="2" max="2" width="43.140625" style="52" customWidth="1"/>
    <col min="3" max="3" width="10.5703125" style="2" customWidth="1"/>
    <col min="4" max="4" width="19.5703125" style="2" customWidth="1"/>
    <col min="5" max="5" width="10.140625" style="2" customWidth="1"/>
    <col min="6" max="6" width="13.85546875" style="2" customWidth="1"/>
    <col min="7" max="7" width="20.85546875" style="2" bestFit="1" customWidth="1"/>
    <col min="8" max="8" width="14.28515625" style="2" customWidth="1"/>
    <col min="9" max="9" width="17" style="2" bestFit="1" customWidth="1"/>
    <col min="10" max="10" width="11.42578125" style="2" bestFit="1" customWidth="1"/>
    <col min="11" max="11" width="10.5703125" customWidth="1"/>
    <col min="12" max="12" width="21.5703125" customWidth="1"/>
    <col min="13" max="13" width="14.28515625" customWidth="1"/>
    <col min="14" max="14" width="9.140625" bestFit="1" customWidth="1"/>
    <col min="16" max="16" width="55.85546875" bestFit="1" customWidth="1"/>
    <col min="17" max="17" width="11.42578125" customWidth="1"/>
  </cols>
  <sheetData>
    <row r="1" spans="1:18" ht="60" x14ac:dyDescent="0.25">
      <c r="A1" s="56" t="s">
        <v>0</v>
      </c>
      <c r="B1" s="56" t="s">
        <v>1</v>
      </c>
      <c r="C1" s="56" t="s">
        <v>2</v>
      </c>
      <c r="D1" s="56" t="s">
        <v>3</v>
      </c>
      <c r="E1" s="56" t="s">
        <v>4</v>
      </c>
      <c r="F1" s="56" t="s">
        <v>5</v>
      </c>
      <c r="G1" s="39" t="s">
        <v>6</v>
      </c>
      <c r="H1" s="39" t="s">
        <v>7</v>
      </c>
      <c r="I1" s="39" t="s">
        <v>8</v>
      </c>
      <c r="J1" s="39" t="s">
        <v>9</v>
      </c>
      <c r="K1" s="39" t="s">
        <v>10</v>
      </c>
      <c r="L1" s="39" t="s">
        <v>11</v>
      </c>
      <c r="M1" s="39" t="s">
        <v>12</v>
      </c>
      <c r="N1" s="39" t="s">
        <v>13</v>
      </c>
    </row>
    <row r="2" spans="1:18" ht="30" x14ac:dyDescent="0.25">
      <c r="A2" s="40">
        <v>1</v>
      </c>
      <c r="B2" s="41" t="s">
        <v>348</v>
      </c>
      <c r="C2" s="42">
        <v>1</v>
      </c>
      <c r="D2" s="42">
        <v>5</v>
      </c>
      <c r="E2" s="42"/>
      <c r="F2" s="42"/>
      <c r="G2" s="42" t="s">
        <v>349</v>
      </c>
      <c r="H2" s="43">
        <v>45286</v>
      </c>
      <c r="I2" s="42" t="s">
        <v>17</v>
      </c>
      <c r="J2" s="43">
        <v>45296</v>
      </c>
      <c r="K2" s="44"/>
      <c r="L2" s="47"/>
      <c r="M2" s="44"/>
      <c r="N2" s="46"/>
    </row>
    <row r="3" spans="1:18" ht="30" x14ac:dyDescent="0.25">
      <c r="A3" s="40">
        <v>2</v>
      </c>
      <c r="B3" s="41" t="s">
        <v>350</v>
      </c>
      <c r="C3" s="42">
        <v>7</v>
      </c>
      <c r="D3" s="42">
        <v>2</v>
      </c>
      <c r="E3" s="42"/>
      <c r="F3" s="42"/>
      <c r="G3" s="42" t="s">
        <v>349</v>
      </c>
      <c r="H3" s="43">
        <v>45286</v>
      </c>
      <c r="I3" s="42" t="s">
        <v>17</v>
      </c>
      <c r="J3" s="43">
        <v>45289</v>
      </c>
      <c r="K3" s="44"/>
      <c r="L3" s="47"/>
      <c r="M3" s="44"/>
      <c r="N3" s="46"/>
    </row>
    <row r="4" spans="1:18" ht="45" x14ac:dyDescent="0.25">
      <c r="A4" s="40">
        <v>3</v>
      </c>
      <c r="B4" s="41" t="s">
        <v>351</v>
      </c>
      <c r="C4" s="42">
        <v>9</v>
      </c>
      <c r="D4" s="42">
        <v>4</v>
      </c>
      <c r="E4" s="42"/>
      <c r="F4" s="42"/>
      <c r="G4" s="42" t="s">
        <v>349</v>
      </c>
      <c r="H4" s="43">
        <v>45286</v>
      </c>
      <c r="I4" s="42" t="s">
        <v>17</v>
      </c>
      <c r="J4" s="43">
        <v>45289</v>
      </c>
      <c r="K4" s="44"/>
      <c r="L4" s="47"/>
      <c r="M4" s="44"/>
      <c r="N4" s="46"/>
      <c r="P4" s="103" t="s">
        <v>352</v>
      </c>
      <c r="Q4" s="104" t="s">
        <v>19</v>
      </c>
    </row>
    <row r="5" spans="1:18" ht="45" x14ac:dyDescent="0.25">
      <c r="A5" s="40">
        <v>4</v>
      </c>
      <c r="B5" s="41" t="s">
        <v>351</v>
      </c>
      <c r="C5" s="42">
        <v>21</v>
      </c>
      <c r="D5" s="42">
        <v>3</v>
      </c>
      <c r="E5" s="42"/>
      <c r="F5" s="42"/>
      <c r="G5" s="42" t="s">
        <v>349</v>
      </c>
      <c r="H5" s="43">
        <v>45286</v>
      </c>
      <c r="I5" s="42" t="s">
        <v>17</v>
      </c>
      <c r="J5" s="43">
        <v>45289</v>
      </c>
      <c r="K5" s="44"/>
      <c r="L5" s="47"/>
      <c r="M5" s="44"/>
      <c r="N5" s="46"/>
      <c r="P5" s="62" t="s">
        <v>21</v>
      </c>
      <c r="Q5" s="63">
        <v>72</v>
      </c>
    </row>
    <row r="6" spans="1:18" ht="45" x14ac:dyDescent="0.25">
      <c r="A6" s="40">
        <v>5</v>
      </c>
      <c r="B6" s="41" t="s">
        <v>351</v>
      </c>
      <c r="C6" s="42">
        <v>27</v>
      </c>
      <c r="D6" s="42" t="s">
        <v>353</v>
      </c>
      <c r="E6" s="42"/>
      <c r="F6" s="42"/>
      <c r="G6" s="42" t="s">
        <v>349</v>
      </c>
      <c r="H6" s="43">
        <v>45286</v>
      </c>
      <c r="I6" s="42" t="s">
        <v>17</v>
      </c>
      <c r="J6" s="43">
        <v>45289</v>
      </c>
      <c r="K6" s="44"/>
      <c r="L6" s="42"/>
      <c r="M6" s="43"/>
      <c r="N6" s="46"/>
      <c r="P6" s="62" t="s">
        <v>23</v>
      </c>
      <c r="Q6" s="63">
        <v>378</v>
      </c>
    </row>
    <row r="7" spans="1:18" ht="45" x14ac:dyDescent="0.25">
      <c r="A7" s="40">
        <v>6</v>
      </c>
      <c r="B7" s="41" t="s">
        <v>351</v>
      </c>
      <c r="C7" s="42">
        <v>31</v>
      </c>
      <c r="D7" s="42">
        <v>3</v>
      </c>
      <c r="E7" s="42"/>
      <c r="F7" s="42"/>
      <c r="G7" s="42" t="s">
        <v>349</v>
      </c>
      <c r="H7" s="43">
        <v>45286</v>
      </c>
      <c r="I7" s="42" t="s">
        <v>17</v>
      </c>
      <c r="J7" s="43">
        <v>45297</v>
      </c>
      <c r="K7" s="44"/>
      <c r="L7" s="42"/>
      <c r="M7" s="43"/>
      <c r="N7" s="46"/>
      <c r="P7" s="64" t="s">
        <v>26</v>
      </c>
      <c r="Q7" s="40">
        <v>18</v>
      </c>
    </row>
    <row r="8" spans="1:18" ht="45" x14ac:dyDescent="0.25">
      <c r="A8" s="40">
        <v>7</v>
      </c>
      <c r="B8" s="41" t="s">
        <v>351</v>
      </c>
      <c r="C8" s="42">
        <v>32</v>
      </c>
      <c r="D8" s="42" t="s">
        <v>354</v>
      </c>
      <c r="E8" s="42" t="s">
        <v>355</v>
      </c>
      <c r="F8" s="42"/>
      <c r="G8" s="42" t="s">
        <v>349</v>
      </c>
      <c r="H8" s="43">
        <v>45286</v>
      </c>
      <c r="I8" s="42" t="s">
        <v>17</v>
      </c>
      <c r="J8" s="43">
        <v>45297</v>
      </c>
      <c r="K8" s="44"/>
      <c r="L8" s="47"/>
      <c r="M8" s="47"/>
      <c r="N8" s="46"/>
    </row>
    <row r="9" spans="1:18" ht="45" x14ac:dyDescent="0.25">
      <c r="A9" s="40">
        <v>8</v>
      </c>
      <c r="B9" s="41" t="s">
        <v>351</v>
      </c>
      <c r="C9" s="42">
        <v>37</v>
      </c>
      <c r="D9" s="42">
        <v>3</v>
      </c>
      <c r="E9" s="42"/>
      <c r="F9" s="42"/>
      <c r="G9" s="42" t="s">
        <v>349</v>
      </c>
      <c r="H9" s="43">
        <v>45286</v>
      </c>
      <c r="I9" s="42" t="s">
        <v>17</v>
      </c>
      <c r="J9" s="43">
        <v>45297</v>
      </c>
      <c r="K9" s="44"/>
      <c r="L9" s="47"/>
      <c r="M9" s="44"/>
      <c r="N9" s="46"/>
      <c r="P9" s="105" t="s">
        <v>29</v>
      </c>
      <c r="Q9" s="105" t="s">
        <v>19</v>
      </c>
      <c r="R9" s="65" t="s">
        <v>30</v>
      </c>
    </row>
    <row r="10" spans="1:18" ht="45" x14ac:dyDescent="0.25">
      <c r="A10" s="40">
        <v>9</v>
      </c>
      <c r="B10" s="41" t="s">
        <v>351</v>
      </c>
      <c r="C10" s="42">
        <v>39</v>
      </c>
      <c r="D10" s="42">
        <v>2</v>
      </c>
      <c r="E10" s="42"/>
      <c r="F10" s="42"/>
      <c r="G10" s="42" t="s">
        <v>349</v>
      </c>
      <c r="H10" s="43">
        <v>45286</v>
      </c>
      <c r="I10" s="42" t="s">
        <v>17</v>
      </c>
      <c r="J10" s="43">
        <v>45228</v>
      </c>
      <c r="K10" s="44"/>
      <c r="L10" s="47"/>
      <c r="M10" s="44"/>
      <c r="N10" s="46"/>
      <c r="P10" s="62" t="s">
        <v>21</v>
      </c>
      <c r="Q10" s="40">
        <v>29</v>
      </c>
      <c r="R10" s="66">
        <v>1</v>
      </c>
    </row>
    <row r="11" spans="1:18" ht="30" x14ac:dyDescent="0.25">
      <c r="A11" s="40">
        <v>10</v>
      </c>
      <c r="B11" s="41" t="s">
        <v>356</v>
      </c>
      <c r="C11" s="42">
        <v>41</v>
      </c>
      <c r="D11" s="42" t="s">
        <v>354</v>
      </c>
      <c r="E11" s="42"/>
      <c r="F11" s="42"/>
      <c r="G11" s="42" t="s">
        <v>349</v>
      </c>
      <c r="H11" s="43">
        <v>45286</v>
      </c>
      <c r="I11" s="42" t="s">
        <v>17</v>
      </c>
      <c r="J11" s="43">
        <v>45295</v>
      </c>
      <c r="K11" s="44"/>
      <c r="L11" s="47"/>
      <c r="M11" s="44"/>
      <c r="N11" s="46"/>
      <c r="P11" s="62" t="s">
        <v>34</v>
      </c>
      <c r="Q11" s="40">
        <v>29</v>
      </c>
      <c r="R11" s="46"/>
    </row>
    <row r="12" spans="1:18" x14ac:dyDescent="0.25">
      <c r="A12" s="40">
        <v>11</v>
      </c>
      <c r="B12" s="41" t="s">
        <v>357</v>
      </c>
      <c r="C12" s="42">
        <v>43</v>
      </c>
      <c r="D12" s="42">
        <v>5</v>
      </c>
      <c r="E12" s="42"/>
      <c r="F12" s="42"/>
      <c r="G12" s="42" t="s">
        <v>349</v>
      </c>
      <c r="H12" s="43">
        <v>45286</v>
      </c>
      <c r="I12" s="42" t="s">
        <v>17</v>
      </c>
      <c r="J12" s="43">
        <v>45289</v>
      </c>
      <c r="K12" s="47"/>
      <c r="L12" s="47"/>
      <c r="M12" s="44"/>
      <c r="N12" s="46"/>
      <c r="P12" s="62" t="s">
        <v>26</v>
      </c>
      <c r="Q12" s="40">
        <v>7.25</v>
      </c>
      <c r="R12" s="46"/>
    </row>
    <row r="13" spans="1:18" ht="30" x14ac:dyDescent="0.25">
      <c r="A13" s="40">
        <v>12</v>
      </c>
      <c r="B13" s="41" t="s">
        <v>348</v>
      </c>
      <c r="C13" s="42">
        <v>47</v>
      </c>
      <c r="D13" s="42" t="s">
        <v>82</v>
      </c>
      <c r="E13" s="42" t="s">
        <v>358</v>
      </c>
      <c r="F13" s="42"/>
      <c r="G13" s="42" t="s">
        <v>349</v>
      </c>
      <c r="H13" s="43">
        <v>45286</v>
      </c>
      <c r="I13" s="42" t="s">
        <v>17</v>
      </c>
      <c r="J13" s="43">
        <v>45295</v>
      </c>
      <c r="K13" s="47"/>
      <c r="L13" s="47"/>
      <c r="M13" s="44"/>
      <c r="N13" s="46"/>
      <c r="P13" s="62" t="s">
        <v>36</v>
      </c>
      <c r="Q13" s="40">
        <v>29</v>
      </c>
      <c r="R13" s="66">
        <v>1</v>
      </c>
    </row>
    <row r="14" spans="1:18" ht="30" x14ac:dyDescent="0.25">
      <c r="A14" s="40">
        <v>13</v>
      </c>
      <c r="B14" s="41" t="s">
        <v>348</v>
      </c>
      <c r="C14" s="42">
        <v>49</v>
      </c>
      <c r="D14" s="42">
        <v>2</v>
      </c>
      <c r="E14" s="42"/>
      <c r="F14" s="42"/>
      <c r="G14" s="42" t="s">
        <v>349</v>
      </c>
      <c r="H14" s="43">
        <v>45286</v>
      </c>
      <c r="I14" s="42" t="s">
        <v>17</v>
      </c>
      <c r="J14" s="43">
        <v>45289</v>
      </c>
      <c r="K14" s="47"/>
      <c r="L14" s="47"/>
      <c r="M14" s="44"/>
      <c r="N14" s="46"/>
      <c r="P14" s="62" t="s">
        <v>38</v>
      </c>
      <c r="Q14" s="40">
        <v>0</v>
      </c>
      <c r="R14" s="66">
        <v>0</v>
      </c>
    </row>
    <row r="15" spans="1:18" x14ac:dyDescent="0.25">
      <c r="A15" s="40">
        <v>14</v>
      </c>
      <c r="B15" s="41" t="s">
        <v>359</v>
      </c>
      <c r="C15" s="42">
        <v>51</v>
      </c>
      <c r="D15" s="42">
        <v>1</v>
      </c>
      <c r="E15" s="42"/>
      <c r="F15" s="42"/>
      <c r="G15" s="42" t="s">
        <v>349</v>
      </c>
      <c r="H15" s="43">
        <v>45286</v>
      </c>
      <c r="I15" s="42" t="s">
        <v>17</v>
      </c>
      <c r="J15" s="43">
        <v>45289</v>
      </c>
      <c r="K15" s="47"/>
      <c r="L15" s="47"/>
      <c r="M15" s="44"/>
      <c r="N15" s="46"/>
    </row>
    <row r="16" spans="1:18" ht="45" x14ac:dyDescent="0.25">
      <c r="A16" s="40">
        <v>15</v>
      </c>
      <c r="B16" s="41" t="s">
        <v>351</v>
      </c>
      <c r="C16" s="42">
        <v>53</v>
      </c>
      <c r="D16" s="42">
        <v>3</v>
      </c>
      <c r="E16" s="42"/>
      <c r="F16" s="42"/>
      <c r="G16" s="42" t="s">
        <v>349</v>
      </c>
      <c r="H16" s="43">
        <v>45286</v>
      </c>
      <c r="I16" s="42" t="s">
        <v>17</v>
      </c>
      <c r="J16" s="43">
        <v>45289</v>
      </c>
      <c r="K16" s="47"/>
      <c r="L16" s="47"/>
      <c r="M16" s="44"/>
      <c r="N16" s="46"/>
    </row>
    <row r="17" spans="1:17" ht="45" x14ac:dyDescent="0.25">
      <c r="A17" s="40">
        <v>16</v>
      </c>
      <c r="B17" s="41" t="s">
        <v>351</v>
      </c>
      <c r="C17" s="42">
        <v>55</v>
      </c>
      <c r="D17" s="42">
        <v>2</v>
      </c>
      <c r="E17" s="42"/>
      <c r="F17" s="42"/>
      <c r="G17" s="42" t="s">
        <v>349</v>
      </c>
      <c r="H17" s="43">
        <v>45287</v>
      </c>
      <c r="I17" s="42" t="s">
        <v>17</v>
      </c>
      <c r="J17" s="43">
        <v>45631</v>
      </c>
      <c r="K17" s="47"/>
      <c r="L17" s="47"/>
      <c r="M17" s="44"/>
      <c r="N17" s="46"/>
      <c r="P17" s="47" t="s">
        <v>43</v>
      </c>
      <c r="Q17" s="40">
        <v>29</v>
      </c>
    </row>
    <row r="18" spans="1:17" x14ac:dyDescent="0.25">
      <c r="A18" s="40">
        <v>17</v>
      </c>
      <c r="B18" s="41"/>
      <c r="C18" s="42"/>
      <c r="D18" s="42"/>
      <c r="E18" s="42"/>
      <c r="F18" s="42"/>
      <c r="G18" s="42"/>
      <c r="H18" s="43"/>
      <c r="I18" s="42"/>
      <c r="J18" s="43"/>
      <c r="K18" s="47"/>
      <c r="L18" s="47"/>
      <c r="M18" s="44"/>
      <c r="N18" s="46"/>
      <c r="P18" s="67" t="s">
        <v>360</v>
      </c>
      <c r="Q18" s="40">
        <v>16</v>
      </c>
    </row>
    <row r="19" spans="1:17" x14ac:dyDescent="0.25">
      <c r="A19" s="40">
        <v>18</v>
      </c>
      <c r="B19" s="41"/>
      <c r="C19" s="42"/>
      <c r="D19" s="42"/>
      <c r="E19" s="42"/>
      <c r="F19" s="42"/>
      <c r="G19" s="42"/>
      <c r="H19" s="43"/>
      <c r="I19" s="42"/>
      <c r="J19" s="42"/>
      <c r="K19" s="47"/>
      <c r="L19" s="47"/>
      <c r="M19" s="47"/>
      <c r="N19" s="46"/>
      <c r="P19" s="68" t="s">
        <v>47</v>
      </c>
      <c r="Q19" s="40">
        <v>0</v>
      </c>
    </row>
    <row r="20" spans="1:17" x14ac:dyDescent="0.25">
      <c r="A20" s="40">
        <v>19</v>
      </c>
      <c r="B20" s="41"/>
      <c r="C20" s="42"/>
      <c r="D20" s="42"/>
      <c r="E20" s="42"/>
      <c r="F20" s="42"/>
      <c r="G20" s="42"/>
      <c r="H20" s="43"/>
      <c r="I20" s="42"/>
      <c r="J20" s="42"/>
      <c r="K20" s="47"/>
      <c r="L20" s="47"/>
      <c r="M20" s="44"/>
      <c r="N20" s="46"/>
      <c r="P20" s="69" t="s">
        <v>38</v>
      </c>
      <c r="Q20" s="40">
        <v>16</v>
      </c>
    </row>
    <row r="21" spans="1:17" x14ac:dyDescent="0.25">
      <c r="A21" s="40">
        <v>20</v>
      </c>
      <c r="B21" s="41"/>
      <c r="C21" s="42"/>
      <c r="D21" s="42"/>
      <c r="E21" s="42"/>
      <c r="F21" s="42"/>
      <c r="G21" s="42"/>
      <c r="H21" s="43"/>
      <c r="I21" s="42"/>
      <c r="J21" s="43"/>
      <c r="K21" s="47"/>
      <c r="L21" s="47"/>
      <c r="M21" s="44"/>
      <c r="N21" s="46"/>
    </row>
    <row r="22" spans="1:17" x14ac:dyDescent="0.25">
      <c r="A22" s="40">
        <v>21</v>
      </c>
      <c r="B22" s="41"/>
      <c r="C22" s="42"/>
      <c r="D22" s="42"/>
      <c r="E22" s="42"/>
      <c r="F22" s="42"/>
      <c r="G22" s="42"/>
      <c r="H22" s="43"/>
      <c r="I22" s="42"/>
      <c r="J22" s="42"/>
      <c r="K22" s="47"/>
      <c r="L22" s="47"/>
      <c r="M22" s="47"/>
      <c r="N22" s="46"/>
    </row>
    <row r="23" spans="1:17" x14ac:dyDescent="0.25">
      <c r="A23" s="40">
        <v>22</v>
      </c>
      <c r="B23" s="41"/>
      <c r="C23" s="42"/>
      <c r="D23" s="42"/>
      <c r="E23" s="42"/>
      <c r="F23" s="42"/>
      <c r="G23" s="42"/>
      <c r="H23" s="43"/>
      <c r="I23" s="42"/>
      <c r="J23" s="42"/>
      <c r="K23" s="47"/>
      <c r="L23" s="47"/>
      <c r="M23" s="47"/>
      <c r="N23" s="46"/>
    </row>
    <row r="24" spans="1:17" x14ac:dyDescent="0.25">
      <c r="A24" s="40">
        <v>23</v>
      </c>
      <c r="B24" s="41"/>
      <c r="C24" s="42"/>
      <c r="D24" s="42"/>
      <c r="E24" s="42"/>
      <c r="F24" s="42"/>
      <c r="G24" s="42"/>
      <c r="H24" s="43"/>
      <c r="I24" s="42"/>
      <c r="J24" s="42"/>
      <c r="K24" s="47"/>
      <c r="L24" s="47"/>
      <c r="M24" s="47"/>
      <c r="N24" s="46"/>
    </row>
    <row r="25" spans="1:17" x14ac:dyDescent="0.25">
      <c r="A25" s="40">
        <v>24</v>
      </c>
      <c r="B25" s="41"/>
      <c r="C25" s="42"/>
      <c r="D25" s="42"/>
      <c r="E25" s="42"/>
      <c r="F25" s="42"/>
      <c r="G25" s="42"/>
      <c r="H25" s="43"/>
      <c r="I25" s="42"/>
      <c r="J25" s="42"/>
      <c r="K25" s="47"/>
      <c r="L25" s="47"/>
      <c r="M25" s="47"/>
      <c r="N25" s="46"/>
    </row>
    <row r="26" spans="1:17" x14ac:dyDescent="0.25">
      <c r="A26" s="40">
        <v>25</v>
      </c>
      <c r="B26" s="41"/>
      <c r="C26" s="42"/>
      <c r="D26" s="42"/>
      <c r="E26" s="42"/>
      <c r="F26" s="42"/>
      <c r="G26" s="42"/>
      <c r="H26" s="43"/>
      <c r="I26" s="42"/>
      <c r="J26" s="42"/>
      <c r="K26" s="47"/>
      <c r="L26" s="47"/>
      <c r="M26" s="47"/>
      <c r="N26" s="46"/>
    </row>
    <row r="27" spans="1:17" x14ac:dyDescent="0.25">
      <c r="A27" s="40">
        <v>26</v>
      </c>
      <c r="B27" s="41"/>
      <c r="C27" s="42"/>
      <c r="D27" s="42"/>
      <c r="E27" s="42"/>
      <c r="F27" s="42"/>
      <c r="G27" s="42"/>
      <c r="H27" s="43"/>
      <c r="I27" s="42"/>
      <c r="J27" s="42"/>
      <c r="K27" s="47"/>
      <c r="L27" s="47"/>
      <c r="M27" s="47"/>
      <c r="N27" s="46"/>
    </row>
    <row r="28" spans="1:17" x14ac:dyDescent="0.25">
      <c r="A28" s="40">
        <v>27</v>
      </c>
      <c r="B28" s="41"/>
      <c r="C28" s="42"/>
      <c r="D28" s="42"/>
      <c r="E28" s="42"/>
      <c r="F28" s="42"/>
      <c r="G28" s="42"/>
      <c r="H28" s="43"/>
      <c r="I28" s="42"/>
      <c r="J28" s="42"/>
      <c r="K28" s="47"/>
      <c r="L28" s="47"/>
      <c r="M28" s="47"/>
      <c r="N28" s="46"/>
    </row>
    <row r="29" spans="1:17" x14ac:dyDescent="0.25">
      <c r="A29" s="40">
        <v>28</v>
      </c>
      <c r="B29" s="41"/>
      <c r="C29" s="42"/>
      <c r="D29" s="42"/>
      <c r="E29" s="42"/>
      <c r="F29" s="42"/>
      <c r="G29" s="42"/>
      <c r="H29" s="43"/>
      <c r="I29" s="42"/>
      <c r="J29" s="42"/>
      <c r="K29" s="47"/>
      <c r="L29" s="47"/>
      <c r="M29" s="47"/>
      <c r="N29" s="46"/>
    </row>
    <row r="30" spans="1:17" x14ac:dyDescent="0.25">
      <c r="A30" s="40">
        <v>29</v>
      </c>
      <c r="B30" s="41"/>
      <c r="C30" s="42"/>
      <c r="D30" s="42"/>
      <c r="E30" s="42"/>
      <c r="F30" s="42"/>
      <c r="G30" s="42"/>
      <c r="H30" s="43"/>
      <c r="I30" s="42"/>
      <c r="J30" s="42"/>
      <c r="K30" s="47"/>
      <c r="L30" s="47"/>
      <c r="M30" s="47"/>
      <c r="N30" s="46"/>
    </row>
    <row r="31" spans="1:17" x14ac:dyDescent="0.25">
      <c r="A31" s="40">
        <v>30</v>
      </c>
      <c r="B31" s="41"/>
      <c r="C31" s="42"/>
      <c r="D31" s="42"/>
      <c r="E31" s="42"/>
      <c r="F31" s="42"/>
      <c r="G31" s="42"/>
      <c r="H31" s="43"/>
      <c r="I31" s="42"/>
      <c r="J31" s="42"/>
      <c r="K31" s="47"/>
      <c r="L31" s="47"/>
      <c r="M31" s="47"/>
      <c r="N31" s="46"/>
    </row>
    <row r="32" spans="1:17" x14ac:dyDescent="0.25">
      <c r="A32" s="40">
        <v>31</v>
      </c>
      <c r="B32" s="41"/>
      <c r="C32" s="42"/>
      <c r="D32" s="42"/>
      <c r="E32" s="42"/>
      <c r="F32" s="42"/>
      <c r="G32" s="42"/>
      <c r="H32" s="43"/>
      <c r="I32" s="42"/>
      <c r="J32" s="42"/>
      <c r="K32" s="47"/>
      <c r="L32" s="47"/>
      <c r="M32" s="47"/>
      <c r="N32" s="46"/>
    </row>
    <row r="33" spans="1:14" x14ac:dyDescent="0.25">
      <c r="A33" s="40">
        <v>32</v>
      </c>
      <c r="B33" s="48"/>
      <c r="C33" s="49"/>
      <c r="D33" s="49"/>
      <c r="E33" s="49"/>
      <c r="F33" s="49"/>
      <c r="G33" s="49"/>
      <c r="H33" s="50"/>
      <c r="I33" s="49"/>
      <c r="J33" s="49"/>
      <c r="K33" s="46"/>
      <c r="L33" s="46"/>
      <c r="M33" s="46"/>
      <c r="N33" s="46"/>
    </row>
    <row r="34" spans="1:14" x14ac:dyDescent="0.25">
      <c r="A34" s="40">
        <v>33</v>
      </c>
      <c r="B34" s="48"/>
      <c r="C34" s="49"/>
      <c r="D34" s="49"/>
      <c r="E34" s="49"/>
      <c r="F34" s="49"/>
      <c r="G34" s="49"/>
      <c r="H34" s="50"/>
      <c r="I34" s="49"/>
      <c r="J34" s="49"/>
      <c r="K34" s="46"/>
      <c r="L34" s="46"/>
      <c r="M34" s="46"/>
      <c r="N34" s="46"/>
    </row>
    <row r="35" spans="1:14" x14ac:dyDescent="0.25">
      <c r="A35" s="40">
        <v>34</v>
      </c>
      <c r="B35" s="48"/>
      <c r="C35" s="49"/>
      <c r="D35" s="49"/>
      <c r="E35" s="49"/>
      <c r="F35" s="49"/>
      <c r="G35" s="49"/>
      <c r="H35" s="50"/>
      <c r="I35" s="49"/>
      <c r="J35" s="49"/>
      <c r="K35" s="46"/>
      <c r="L35" s="46"/>
      <c r="M35" s="46"/>
      <c r="N35" s="46"/>
    </row>
    <row r="36" spans="1:14" x14ac:dyDescent="0.25">
      <c r="A36" s="40">
        <v>35</v>
      </c>
      <c r="B36" s="48"/>
      <c r="C36" s="49"/>
      <c r="D36" s="49"/>
      <c r="E36" s="49"/>
      <c r="F36" s="49"/>
      <c r="G36" s="49"/>
      <c r="H36" s="50"/>
      <c r="I36" s="49"/>
      <c r="J36" s="49"/>
      <c r="K36" s="46"/>
      <c r="L36" s="46"/>
      <c r="M36" s="46"/>
      <c r="N36" s="46"/>
    </row>
    <row r="37" spans="1:14" x14ac:dyDescent="0.25">
      <c r="A37" s="40">
        <v>36</v>
      </c>
      <c r="B37" s="48"/>
      <c r="C37" s="49"/>
      <c r="D37" s="49"/>
      <c r="E37" s="49"/>
      <c r="F37" s="49"/>
      <c r="G37" s="49"/>
      <c r="H37" s="50"/>
      <c r="I37" s="49"/>
      <c r="J37" s="49"/>
      <c r="K37" s="46"/>
      <c r="L37" s="46"/>
      <c r="M37" s="46"/>
      <c r="N37" s="46"/>
    </row>
    <row r="38" spans="1:14" x14ac:dyDescent="0.25">
      <c r="A38" s="40">
        <v>37</v>
      </c>
      <c r="B38" s="48"/>
      <c r="C38" s="49"/>
      <c r="D38" s="49"/>
      <c r="E38" s="49"/>
      <c r="F38" s="49"/>
      <c r="G38" s="49"/>
      <c r="H38" s="50"/>
      <c r="I38" s="49"/>
      <c r="J38" s="49"/>
      <c r="K38" s="46"/>
      <c r="L38" s="46"/>
      <c r="M38" s="46"/>
      <c r="N38" s="46"/>
    </row>
    <row r="39" spans="1:14" x14ac:dyDescent="0.25">
      <c r="A39" s="40">
        <v>38</v>
      </c>
      <c r="B39" s="48"/>
      <c r="C39" s="49"/>
      <c r="D39" s="49"/>
      <c r="E39" s="49"/>
      <c r="F39" s="49"/>
      <c r="G39" s="49"/>
      <c r="H39" s="50"/>
      <c r="I39" s="49"/>
      <c r="J39" s="49"/>
      <c r="K39" s="46"/>
      <c r="L39" s="46"/>
      <c r="M39" s="46"/>
      <c r="N39" s="46"/>
    </row>
    <row r="40" spans="1:14" x14ac:dyDescent="0.25">
      <c r="A40" s="40">
        <v>39</v>
      </c>
      <c r="B40" s="48"/>
      <c r="C40" s="49"/>
      <c r="D40" s="49"/>
      <c r="E40" s="49"/>
      <c r="F40" s="49"/>
      <c r="G40" s="49"/>
      <c r="H40" s="50"/>
      <c r="I40" s="49"/>
      <c r="J40" s="49"/>
      <c r="K40" s="46"/>
      <c r="L40" s="46"/>
      <c r="M40" s="46"/>
      <c r="N40" s="46"/>
    </row>
    <row r="41" spans="1:14" x14ac:dyDescent="0.25">
      <c r="A41" s="40">
        <v>40</v>
      </c>
      <c r="B41" s="48"/>
      <c r="C41" s="49"/>
      <c r="D41" s="49"/>
      <c r="E41" s="49"/>
      <c r="F41" s="49"/>
      <c r="G41" s="49"/>
      <c r="H41" s="50"/>
      <c r="I41" s="49"/>
      <c r="J41" s="49"/>
      <c r="K41" s="46"/>
      <c r="L41" s="46"/>
      <c r="M41" s="46"/>
      <c r="N41" s="46"/>
    </row>
    <row r="42" spans="1:14" x14ac:dyDescent="0.25">
      <c r="A42" s="40">
        <v>41</v>
      </c>
      <c r="B42" s="48"/>
      <c r="C42" s="49"/>
      <c r="D42" s="49"/>
      <c r="E42" s="49"/>
      <c r="F42" s="49"/>
      <c r="G42" s="49"/>
      <c r="H42" s="50"/>
      <c r="I42" s="49"/>
      <c r="J42" s="49"/>
      <c r="K42" s="46"/>
      <c r="L42" s="46"/>
      <c r="M42" s="46"/>
      <c r="N42" s="46"/>
    </row>
    <row r="43" spans="1:14" x14ac:dyDescent="0.25">
      <c r="A43" s="40">
        <v>42</v>
      </c>
      <c r="B43" s="48"/>
      <c r="C43" s="49"/>
      <c r="D43" s="49"/>
      <c r="E43" s="49"/>
      <c r="F43" s="49"/>
      <c r="G43" s="49"/>
      <c r="H43" s="50"/>
      <c r="I43" s="49"/>
      <c r="J43" s="49"/>
      <c r="K43" s="46"/>
      <c r="L43" s="46"/>
      <c r="M43" s="46"/>
      <c r="N43" s="46"/>
    </row>
    <row r="44" spans="1:14" x14ac:dyDescent="0.25">
      <c r="A44" s="40">
        <v>43</v>
      </c>
      <c r="B44" s="48"/>
      <c r="C44" s="49"/>
      <c r="D44" s="49"/>
      <c r="E44" s="49"/>
      <c r="F44" s="49"/>
      <c r="G44" s="49"/>
      <c r="H44" s="50"/>
      <c r="I44" s="49"/>
      <c r="J44" s="49"/>
      <c r="K44" s="46"/>
      <c r="L44" s="46"/>
      <c r="M44" s="46"/>
      <c r="N44" s="46"/>
    </row>
    <row r="45" spans="1:14" x14ac:dyDescent="0.25">
      <c r="A45" s="40">
        <v>44</v>
      </c>
      <c r="B45" s="48"/>
      <c r="C45" s="49"/>
      <c r="D45" s="49"/>
      <c r="E45" s="49"/>
      <c r="F45" s="49"/>
      <c r="G45" s="49"/>
      <c r="H45" s="50"/>
      <c r="I45" s="49"/>
      <c r="J45" s="49"/>
      <c r="K45" s="46"/>
      <c r="L45" s="46"/>
      <c r="M45" s="46"/>
      <c r="N45" s="46"/>
    </row>
    <row r="46" spans="1:14" x14ac:dyDescent="0.25">
      <c r="A46" s="40">
        <v>45</v>
      </c>
      <c r="B46" s="48"/>
      <c r="C46" s="49"/>
      <c r="D46" s="49"/>
      <c r="E46" s="49"/>
      <c r="F46" s="49"/>
      <c r="G46" s="49"/>
      <c r="H46" s="50"/>
      <c r="I46" s="49"/>
      <c r="J46" s="49"/>
      <c r="K46" s="46"/>
      <c r="L46" s="46"/>
      <c r="M46" s="46"/>
      <c r="N46" s="46"/>
    </row>
    <row r="47" spans="1:14" x14ac:dyDescent="0.25">
      <c r="A47" s="40">
        <v>46</v>
      </c>
      <c r="B47" s="48"/>
      <c r="C47" s="49"/>
      <c r="D47" s="49"/>
      <c r="E47" s="49"/>
      <c r="F47" s="49"/>
      <c r="G47" s="49"/>
      <c r="H47" s="50"/>
      <c r="I47" s="49"/>
      <c r="J47" s="49"/>
      <c r="K47" s="46"/>
      <c r="L47" s="46"/>
      <c r="M47" s="46"/>
      <c r="N47" s="46"/>
    </row>
    <row r="48" spans="1:14" x14ac:dyDescent="0.25">
      <c r="A48" s="40">
        <v>47</v>
      </c>
      <c r="B48" s="48"/>
      <c r="C48" s="49"/>
      <c r="D48" s="49"/>
      <c r="E48" s="49"/>
      <c r="F48" s="49"/>
      <c r="G48" s="49"/>
      <c r="H48" s="50"/>
      <c r="I48" s="49"/>
      <c r="J48" s="49"/>
      <c r="K48" s="46"/>
      <c r="L48" s="46"/>
      <c r="M48" s="46"/>
      <c r="N48" s="46"/>
    </row>
    <row r="49" spans="1:14" x14ac:dyDescent="0.25">
      <c r="A49" s="40">
        <v>48</v>
      </c>
      <c r="B49" s="48"/>
      <c r="C49" s="49"/>
      <c r="D49" s="49"/>
      <c r="E49" s="49"/>
      <c r="F49" s="49"/>
      <c r="G49" s="49"/>
      <c r="H49" s="50"/>
      <c r="I49" s="49"/>
      <c r="J49" s="49"/>
      <c r="K49" s="46"/>
      <c r="L49" s="46"/>
      <c r="M49" s="46"/>
      <c r="N49" s="46"/>
    </row>
    <row r="50" spans="1:14" x14ac:dyDescent="0.25">
      <c r="A50" s="40">
        <v>49</v>
      </c>
      <c r="B50" s="48"/>
      <c r="C50" s="49"/>
      <c r="D50" s="49"/>
      <c r="E50" s="49"/>
      <c r="F50" s="49"/>
      <c r="G50" s="49"/>
      <c r="H50" s="50"/>
      <c r="I50" s="49"/>
      <c r="J50" s="49"/>
      <c r="K50" s="46"/>
      <c r="L50" s="46"/>
      <c r="M50" s="46"/>
      <c r="N50" s="46"/>
    </row>
    <row r="51" spans="1:14" x14ac:dyDescent="0.25">
      <c r="A51" s="40">
        <v>50</v>
      </c>
      <c r="B51" s="48"/>
      <c r="C51" s="49"/>
      <c r="D51" s="49"/>
      <c r="E51" s="49"/>
      <c r="F51" s="49"/>
      <c r="G51" s="49"/>
      <c r="H51" s="50"/>
      <c r="I51" s="49"/>
      <c r="J51" s="49"/>
      <c r="K51" s="46"/>
      <c r="L51" s="46"/>
      <c r="M51" s="46"/>
      <c r="N51" s="46"/>
    </row>
    <row r="52" spans="1:14" x14ac:dyDescent="0.25">
      <c r="A52" s="40">
        <v>51</v>
      </c>
      <c r="B52" s="48"/>
      <c r="C52" s="49"/>
      <c r="D52" s="49"/>
      <c r="E52" s="49"/>
      <c r="F52" s="49"/>
      <c r="G52" s="49"/>
      <c r="H52" s="50"/>
      <c r="I52" s="49"/>
      <c r="J52" s="49"/>
      <c r="K52" s="46"/>
      <c r="L52" s="46"/>
      <c r="M52" s="46"/>
      <c r="N52" s="46"/>
    </row>
    <row r="53" spans="1:14" x14ac:dyDescent="0.25">
      <c r="A53" s="40">
        <v>52</v>
      </c>
      <c r="B53" s="48"/>
      <c r="C53" s="49"/>
      <c r="D53" s="49"/>
      <c r="E53" s="49"/>
      <c r="F53" s="49"/>
      <c r="G53" s="49"/>
      <c r="H53" s="50"/>
      <c r="I53" s="49"/>
      <c r="J53" s="49"/>
      <c r="K53" s="46"/>
      <c r="L53" s="46"/>
      <c r="M53" s="46"/>
      <c r="N53" s="46"/>
    </row>
    <row r="54" spans="1:14" x14ac:dyDescent="0.25">
      <c r="A54" s="40">
        <v>53</v>
      </c>
      <c r="B54" s="48"/>
      <c r="C54" s="49"/>
      <c r="D54" s="49"/>
      <c r="E54" s="49"/>
      <c r="F54" s="49"/>
      <c r="G54" s="49"/>
      <c r="H54" s="50"/>
      <c r="I54" s="49"/>
      <c r="J54" s="49"/>
      <c r="K54" s="46"/>
      <c r="L54" s="46"/>
      <c r="M54" s="46"/>
      <c r="N54" s="46"/>
    </row>
    <row r="55" spans="1:14" x14ac:dyDescent="0.25">
      <c r="A55" s="40">
        <v>54</v>
      </c>
      <c r="B55" s="48"/>
      <c r="C55" s="49"/>
      <c r="D55" s="49"/>
      <c r="E55" s="49"/>
      <c r="F55" s="49"/>
      <c r="G55" s="49"/>
      <c r="H55" s="50"/>
      <c r="I55" s="49"/>
      <c r="J55" s="49"/>
      <c r="K55" s="46"/>
      <c r="L55" s="46"/>
      <c r="M55" s="46"/>
      <c r="N55" s="46"/>
    </row>
    <row r="56" spans="1:14" x14ac:dyDescent="0.25">
      <c r="A56" s="40">
        <v>55</v>
      </c>
      <c r="B56" s="48"/>
      <c r="C56" s="49"/>
      <c r="D56" s="49"/>
      <c r="E56" s="49"/>
      <c r="F56" s="49"/>
      <c r="G56" s="49"/>
      <c r="H56" s="50"/>
      <c r="I56" s="49"/>
      <c r="J56" s="49"/>
      <c r="K56" s="46"/>
      <c r="L56" s="46"/>
      <c r="M56" s="46"/>
      <c r="N56" s="46"/>
    </row>
    <row r="57" spans="1:14" x14ac:dyDescent="0.25">
      <c r="A57" s="40">
        <v>56</v>
      </c>
      <c r="B57" s="48"/>
      <c r="C57" s="49"/>
      <c r="D57" s="49"/>
      <c r="E57" s="49"/>
      <c r="F57" s="49"/>
      <c r="G57" s="49"/>
      <c r="H57" s="50"/>
      <c r="I57" s="49"/>
      <c r="J57" s="49"/>
      <c r="K57" s="46"/>
      <c r="L57" s="46"/>
      <c r="M57" s="46"/>
      <c r="N57" s="46"/>
    </row>
    <row r="58" spans="1:14" x14ac:dyDescent="0.25">
      <c r="A58" s="40">
        <v>57</v>
      </c>
      <c r="B58" s="48"/>
      <c r="C58" s="49"/>
      <c r="D58" s="49"/>
      <c r="E58" s="49"/>
      <c r="F58" s="49"/>
      <c r="G58" s="49"/>
      <c r="H58" s="50"/>
      <c r="I58" s="49"/>
      <c r="J58" s="49"/>
      <c r="K58" s="46"/>
      <c r="L58" s="46"/>
      <c r="M58" s="46"/>
      <c r="N58" s="46"/>
    </row>
    <row r="59" spans="1:14" x14ac:dyDescent="0.25">
      <c r="A59" s="40">
        <v>58</v>
      </c>
      <c r="B59" s="48"/>
      <c r="C59" s="49"/>
      <c r="D59" s="49"/>
      <c r="E59" s="49"/>
      <c r="F59" s="49"/>
      <c r="G59" s="49"/>
      <c r="H59" s="50"/>
      <c r="I59" s="49"/>
      <c r="J59" s="49"/>
      <c r="K59" s="46"/>
      <c r="L59" s="46"/>
      <c r="M59" s="46"/>
      <c r="N59" s="46"/>
    </row>
    <row r="60" spans="1:14" x14ac:dyDescent="0.25">
      <c r="A60" s="40">
        <v>59</v>
      </c>
      <c r="B60" s="48"/>
      <c r="C60" s="49"/>
      <c r="D60" s="49"/>
      <c r="E60" s="49"/>
      <c r="F60" s="49"/>
      <c r="G60" s="49"/>
      <c r="H60" s="50"/>
      <c r="I60" s="49"/>
      <c r="J60" s="49"/>
      <c r="K60" s="46"/>
      <c r="L60" s="46"/>
      <c r="M60" s="46"/>
      <c r="N60" s="46"/>
    </row>
    <row r="61" spans="1:14" x14ac:dyDescent="0.25">
      <c r="A61" s="40">
        <v>60</v>
      </c>
      <c r="B61" s="48"/>
      <c r="C61" s="49"/>
      <c r="D61" s="49"/>
      <c r="E61" s="49"/>
      <c r="F61" s="49"/>
      <c r="G61" s="49"/>
      <c r="H61" s="50"/>
      <c r="I61" s="49"/>
      <c r="J61" s="49"/>
      <c r="K61" s="46"/>
      <c r="L61" s="46"/>
      <c r="M61" s="46"/>
      <c r="N61" s="46"/>
    </row>
    <row r="62" spans="1:14" x14ac:dyDescent="0.25">
      <c r="A62" s="40">
        <v>61</v>
      </c>
      <c r="B62" s="48"/>
      <c r="C62" s="49"/>
      <c r="D62" s="49"/>
      <c r="E62" s="49"/>
      <c r="F62" s="49"/>
      <c r="G62" s="49"/>
      <c r="H62" s="50"/>
      <c r="I62" s="49"/>
      <c r="J62" s="49"/>
      <c r="K62" s="46"/>
      <c r="L62" s="46"/>
      <c r="M62" s="46"/>
      <c r="N62" s="46"/>
    </row>
    <row r="63" spans="1:14" x14ac:dyDescent="0.25">
      <c r="A63" s="40">
        <v>62</v>
      </c>
      <c r="B63" s="48"/>
      <c r="C63" s="49"/>
      <c r="D63" s="49"/>
      <c r="E63" s="49"/>
      <c r="F63" s="49"/>
      <c r="G63" s="49"/>
      <c r="H63" s="50"/>
      <c r="I63" s="49"/>
      <c r="J63" s="49"/>
      <c r="K63" s="46"/>
      <c r="L63" s="46"/>
      <c r="M63" s="46"/>
      <c r="N63" s="46"/>
    </row>
    <row r="64" spans="1:14" x14ac:dyDescent="0.25">
      <c r="A64" s="40">
        <v>63</v>
      </c>
      <c r="B64" s="48"/>
      <c r="C64" s="49"/>
      <c r="D64" s="49"/>
      <c r="E64" s="49"/>
      <c r="F64" s="49"/>
      <c r="G64" s="49"/>
      <c r="H64" s="50"/>
      <c r="I64" s="49"/>
      <c r="J64" s="49"/>
      <c r="K64" s="46"/>
      <c r="L64" s="46"/>
      <c r="M64" s="46"/>
      <c r="N64" s="46"/>
    </row>
    <row r="65" spans="1:14" x14ac:dyDescent="0.25">
      <c r="A65" s="40">
        <v>64</v>
      </c>
      <c r="B65" s="48"/>
      <c r="C65" s="49"/>
      <c r="D65" s="49"/>
      <c r="E65" s="49"/>
      <c r="F65" s="49"/>
      <c r="G65" s="49"/>
      <c r="H65" s="50"/>
      <c r="I65" s="49"/>
      <c r="J65" s="49"/>
      <c r="K65" s="46"/>
      <c r="L65" s="46"/>
      <c r="M65" s="46"/>
      <c r="N65" s="46"/>
    </row>
    <row r="66" spans="1:14" x14ac:dyDescent="0.25">
      <c r="A66" s="40"/>
      <c r="B66" s="48"/>
      <c r="C66" s="49"/>
      <c r="D66" s="49"/>
      <c r="E66" s="49"/>
      <c r="F66" s="49"/>
      <c r="G66" s="49"/>
      <c r="H66" s="50"/>
      <c r="I66" s="49"/>
      <c r="J66" s="49"/>
      <c r="K66" s="46"/>
      <c r="L66" s="46"/>
      <c r="M66" s="46"/>
      <c r="N66" s="46"/>
    </row>
    <row r="67" spans="1:14" x14ac:dyDescent="0.25">
      <c r="A67" s="40"/>
      <c r="B67" s="48"/>
      <c r="C67" s="49"/>
      <c r="D67" s="49"/>
      <c r="E67" s="49"/>
      <c r="F67" s="49"/>
      <c r="G67" s="49"/>
      <c r="H67" s="50"/>
      <c r="I67" s="49"/>
      <c r="J67" s="49"/>
      <c r="K67" s="46"/>
      <c r="L67" s="46"/>
      <c r="M67" s="46"/>
      <c r="N67" s="46"/>
    </row>
    <row r="68" spans="1:14" x14ac:dyDescent="0.25">
      <c r="A68" s="40"/>
      <c r="B68" s="48"/>
      <c r="C68" s="49"/>
      <c r="D68" s="49"/>
      <c r="E68" s="49"/>
      <c r="F68" s="49"/>
      <c r="G68" s="49"/>
      <c r="H68" s="50"/>
      <c r="I68" s="49"/>
      <c r="J68" s="49"/>
      <c r="K68" s="46"/>
      <c r="L68" s="46"/>
      <c r="M68" s="46"/>
      <c r="N68" s="46"/>
    </row>
    <row r="69" spans="1:14" x14ac:dyDescent="0.25">
      <c r="A69" s="40"/>
      <c r="B69" s="48"/>
      <c r="C69" s="49"/>
      <c r="D69" s="49"/>
      <c r="E69" s="49"/>
      <c r="F69" s="49"/>
      <c r="G69" s="49"/>
      <c r="H69" s="50"/>
      <c r="I69" s="49"/>
      <c r="J69" s="49"/>
      <c r="K69" s="46"/>
      <c r="L69" s="46"/>
      <c r="M69" s="46"/>
      <c r="N69" s="46"/>
    </row>
    <row r="70" spans="1:14" x14ac:dyDescent="0.25">
      <c r="A70" s="40"/>
      <c r="B70" s="48"/>
      <c r="C70" s="49"/>
      <c r="D70" s="49"/>
      <c r="E70" s="49"/>
      <c r="F70" s="49"/>
      <c r="G70" s="49"/>
      <c r="H70" s="50"/>
      <c r="I70" s="49"/>
      <c r="J70" s="49"/>
      <c r="K70" s="46"/>
      <c r="L70" s="46"/>
      <c r="M70" s="46"/>
      <c r="N70" s="46"/>
    </row>
    <row r="71" spans="1:14" x14ac:dyDescent="0.25">
      <c r="A71" s="40"/>
      <c r="B71" s="48"/>
      <c r="C71" s="49"/>
      <c r="D71" s="49"/>
      <c r="E71" s="49"/>
      <c r="F71" s="49"/>
      <c r="G71" s="49"/>
      <c r="H71" s="50"/>
      <c r="I71" s="49"/>
      <c r="J71" s="49"/>
      <c r="K71" s="46"/>
      <c r="L71" s="46"/>
      <c r="M71" s="46"/>
      <c r="N71" s="46"/>
    </row>
    <row r="72" spans="1:14" x14ac:dyDescent="0.25">
      <c r="A72" s="40"/>
      <c r="B72" s="48"/>
      <c r="C72" s="49"/>
      <c r="D72" s="49"/>
      <c r="E72" s="49"/>
      <c r="F72" s="49"/>
      <c r="G72" s="49"/>
      <c r="H72" s="49"/>
      <c r="I72" s="49"/>
      <c r="J72" s="49"/>
      <c r="K72" s="46"/>
      <c r="L72" s="46"/>
      <c r="M72" s="46"/>
      <c r="N72" s="46"/>
    </row>
    <row r="73" spans="1:14" x14ac:dyDescent="0.25">
      <c r="A73" s="40"/>
      <c r="B73" s="48"/>
      <c r="C73" s="49"/>
      <c r="D73" s="49"/>
      <c r="E73" s="49"/>
      <c r="F73" s="49"/>
      <c r="G73" s="49"/>
      <c r="H73" s="49"/>
      <c r="I73" s="49"/>
      <c r="J73" s="49"/>
      <c r="K73" s="46"/>
      <c r="L73" s="46"/>
      <c r="M73" s="46"/>
      <c r="N73" s="46"/>
    </row>
    <row r="74" spans="1:14" x14ac:dyDescent="0.25">
      <c r="A74" s="79"/>
      <c r="B74" s="80"/>
      <c r="C74" s="81"/>
      <c r="D74" s="81"/>
      <c r="E74" s="81"/>
      <c r="F74" s="81"/>
      <c r="G74" s="81"/>
      <c r="H74" s="81"/>
      <c r="I74" s="81"/>
      <c r="J74" s="81"/>
      <c r="K74" s="82"/>
      <c r="L74" s="83"/>
      <c r="M74" s="82"/>
      <c r="N74" s="82"/>
    </row>
    <row r="75" spans="1:14" x14ac:dyDescent="0.25">
      <c r="A75" s="40"/>
      <c r="B75" s="48"/>
      <c r="C75" s="49"/>
      <c r="D75" s="49"/>
      <c r="E75" s="49"/>
      <c r="F75" s="49"/>
      <c r="G75" s="49"/>
      <c r="H75" s="49"/>
      <c r="I75" s="49"/>
      <c r="J75" s="49"/>
      <c r="K75" s="46"/>
      <c r="L75" s="51"/>
      <c r="M75" s="46"/>
      <c r="N75" s="46"/>
    </row>
    <row r="76" spans="1:14" x14ac:dyDescent="0.25">
      <c r="A76" s="40"/>
      <c r="B76" s="48"/>
      <c r="C76" s="49"/>
      <c r="D76" s="49"/>
      <c r="E76" s="49"/>
      <c r="F76" s="49"/>
      <c r="G76" s="49"/>
      <c r="H76" s="49"/>
      <c r="I76" s="49"/>
      <c r="J76" s="49"/>
      <c r="K76" s="46"/>
      <c r="L76" s="51"/>
      <c r="M76" s="46"/>
      <c r="N76" s="46"/>
    </row>
    <row r="77" spans="1:14" x14ac:dyDescent="0.25">
      <c r="A77" s="40"/>
      <c r="B77" s="48"/>
      <c r="C77" s="49"/>
      <c r="D77" s="49"/>
      <c r="E77" s="49"/>
      <c r="F77" s="49"/>
      <c r="G77" s="49"/>
      <c r="H77" s="49"/>
      <c r="I77" s="49"/>
      <c r="J77" s="49"/>
      <c r="K77" s="46"/>
      <c r="L77" s="51"/>
      <c r="M77" s="46"/>
      <c r="N77" s="46"/>
    </row>
    <row r="78" spans="1:14" x14ac:dyDescent="0.25">
      <c r="A78" s="40"/>
      <c r="B78" s="48"/>
      <c r="C78" s="49"/>
      <c r="D78" s="49"/>
      <c r="E78" s="49"/>
      <c r="F78" s="49"/>
      <c r="G78" s="49"/>
      <c r="H78" s="49"/>
      <c r="I78" s="49"/>
      <c r="J78" s="49"/>
      <c r="K78" s="46"/>
      <c r="L78" s="51"/>
      <c r="M78" s="46"/>
      <c r="N78" s="46"/>
    </row>
    <row r="79" spans="1:14" x14ac:dyDescent="0.25">
      <c r="A79" s="40"/>
      <c r="B79" s="48"/>
      <c r="C79" s="49"/>
      <c r="D79" s="49"/>
      <c r="E79" s="49"/>
      <c r="F79" s="49"/>
      <c r="G79" s="49"/>
      <c r="H79" s="49"/>
      <c r="I79" s="49"/>
      <c r="J79" s="49"/>
      <c r="K79" s="46"/>
      <c r="L79" s="51"/>
      <c r="M79" s="46"/>
      <c r="N79" s="46"/>
    </row>
    <row r="80" spans="1:14" x14ac:dyDescent="0.25">
      <c r="A80" s="40"/>
      <c r="B80" s="48"/>
      <c r="C80" s="49"/>
      <c r="D80" s="49"/>
      <c r="E80" s="49"/>
      <c r="F80" s="49"/>
      <c r="G80" s="49"/>
      <c r="H80" s="49"/>
      <c r="I80" s="49"/>
      <c r="J80" s="49"/>
      <c r="K80" s="46"/>
      <c r="L80" s="51"/>
      <c r="M80" s="46"/>
      <c r="N80" s="46"/>
    </row>
    <row r="81" spans="1:14" x14ac:dyDescent="0.25">
      <c r="A81" s="40"/>
      <c r="B81" s="48"/>
      <c r="C81" s="49"/>
      <c r="D81" s="49"/>
      <c r="E81" s="49"/>
      <c r="F81" s="49"/>
      <c r="G81" s="49"/>
      <c r="H81" s="49"/>
      <c r="I81" s="49"/>
      <c r="J81" s="49"/>
      <c r="K81" s="46"/>
      <c r="L81" s="51"/>
      <c r="M81" s="46"/>
      <c r="N81" s="46"/>
    </row>
    <row r="82" spans="1:14" x14ac:dyDescent="0.25">
      <c r="A82" s="40"/>
      <c r="B82" s="48"/>
      <c r="C82" s="49"/>
      <c r="D82" s="49"/>
      <c r="E82" s="49"/>
      <c r="F82" s="49"/>
      <c r="G82" s="49"/>
      <c r="H82" s="49"/>
      <c r="I82" s="49"/>
      <c r="J82" s="49"/>
      <c r="K82" s="46"/>
      <c r="L82" s="51"/>
      <c r="M82" s="46"/>
      <c r="N82" s="46"/>
    </row>
    <row r="83" spans="1:14" x14ac:dyDescent="0.25">
      <c r="A83" s="40"/>
      <c r="B83" s="48"/>
      <c r="C83" s="49"/>
      <c r="D83" s="49"/>
      <c r="E83" s="49"/>
      <c r="F83" s="49"/>
      <c r="G83" s="49"/>
      <c r="H83" s="49"/>
      <c r="I83" s="49"/>
      <c r="J83" s="49"/>
      <c r="K83" s="46"/>
      <c r="L83" s="51"/>
      <c r="M83" s="46"/>
      <c r="N83" s="46"/>
    </row>
    <row r="84" spans="1:14" x14ac:dyDescent="0.25">
      <c r="A84" s="40"/>
      <c r="B84" s="48"/>
      <c r="C84" s="49"/>
      <c r="D84" s="49"/>
      <c r="E84" s="49"/>
      <c r="F84" s="49"/>
      <c r="G84" s="49"/>
      <c r="H84" s="49"/>
      <c r="I84" s="49"/>
      <c r="J84" s="49"/>
      <c r="K84" s="46"/>
      <c r="L84" s="51"/>
      <c r="M84" s="46"/>
      <c r="N84" s="46"/>
    </row>
    <row r="85" spans="1:14" x14ac:dyDescent="0.25">
      <c r="A85" s="40"/>
      <c r="B85" s="48"/>
      <c r="C85" s="49"/>
      <c r="D85" s="49"/>
      <c r="E85" s="49"/>
      <c r="F85" s="49"/>
      <c r="G85" s="49"/>
      <c r="H85" s="49"/>
      <c r="I85" s="49"/>
      <c r="J85" s="49"/>
      <c r="K85" s="46"/>
      <c r="L85" s="51"/>
      <c r="M85" s="46"/>
      <c r="N85" s="46"/>
    </row>
    <row r="86" spans="1:14" x14ac:dyDescent="0.25">
      <c r="A86" s="40"/>
      <c r="B86" s="48"/>
      <c r="C86" s="49"/>
      <c r="D86" s="49"/>
      <c r="E86" s="49"/>
      <c r="F86" s="49"/>
      <c r="G86" s="49"/>
      <c r="H86" s="49"/>
      <c r="I86" s="49"/>
      <c r="J86" s="49"/>
      <c r="K86" s="46"/>
      <c r="L86" s="51"/>
      <c r="M86" s="46"/>
      <c r="N86" s="46"/>
    </row>
    <row r="87" spans="1:14" x14ac:dyDescent="0.25">
      <c r="A87" s="40"/>
      <c r="B87" s="48"/>
      <c r="C87" s="49"/>
      <c r="D87" s="49"/>
      <c r="E87" s="49"/>
      <c r="F87" s="49"/>
      <c r="G87" s="49"/>
      <c r="H87" s="49"/>
      <c r="I87" s="49"/>
      <c r="J87" s="49"/>
      <c r="K87" s="46"/>
      <c r="L87" s="51"/>
      <c r="M87" s="46"/>
      <c r="N87" s="46"/>
    </row>
    <row r="88" spans="1:14" x14ac:dyDescent="0.25">
      <c r="A88" s="40"/>
      <c r="B88" s="48"/>
      <c r="C88" s="49"/>
      <c r="D88" s="49"/>
      <c r="E88" s="49"/>
      <c r="F88" s="49"/>
      <c r="G88" s="49"/>
      <c r="H88" s="49"/>
      <c r="I88" s="49"/>
      <c r="J88" s="49"/>
      <c r="K88" s="46"/>
      <c r="L88" s="51"/>
      <c r="M88" s="46"/>
      <c r="N88" s="46"/>
    </row>
    <row r="89" spans="1:14" x14ac:dyDescent="0.25">
      <c r="A89" s="40"/>
      <c r="B89" s="48"/>
      <c r="C89" s="49"/>
      <c r="D89" s="49"/>
      <c r="E89" s="49"/>
      <c r="F89" s="49"/>
      <c r="G89" s="49"/>
      <c r="H89" s="49"/>
      <c r="I89" s="49"/>
      <c r="J89" s="49"/>
      <c r="K89" s="46"/>
      <c r="L89" s="51"/>
      <c r="M89" s="46"/>
      <c r="N89" s="46"/>
    </row>
    <row r="90" spans="1:14" x14ac:dyDescent="0.25">
      <c r="A90" s="40"/>
      <c r="B90" s="48"/>
      <c r="C90" s="49"/>
      <c r="D90" s="49"/>
      <c r="E90" s="49"/>
      <c r="F90" s="49"/>
      <c r="G90" s="49"/>
      <c r="H90" s="49"/>
      <c r="I90" s="49"/>
      <c r="J90" s="49"/>
      <c r="K90" s="46"/>
      <c r="L90" s="51"/>
      <c r="M90" s="46"/>
      <c r="N90" s="46"/>
    </row>
    <row r="91" spans="1:14" x14ac:dyDescent="0.25">
      <c r="A91" s="40"/>
      <c r="B91" s="48"/>
      <c r="C91" s="49"/>
      <c r="D91" s="49"/>
      <c r="E91" s="49"/>
      <c r="F91" s="49"/>
      <c r="G91" s="49"/>
      <c r="H91" s="49"/>
      <c r="I91" s="49"/>
      <c r="J91" s="49"/>
      <c r="K91" s="46"/>
      <c r="L91" s="51"/>
      <c r="M91" s="46"/>
      <c r="N91" s="46"/>
    </row>
    <row r="92" spans="1:14" x14ac:dyDescent="0.25">
      <c r="A92" s="40"/>
      <c r="B92" s="48"/>
      <c r="C92" s="49"/>
      <c r="D92" s="49"/>
      <c r="E92" s="49"/>
      <c r="F92" s="49"/>
      <c r="G92" s="49"/>
      <c r="H92" s="49"/>
      <c r="I92" s="49"/>
      <c r="J92" s="49"/>
      <c r="K92" s="46"/>
      <c r="L92" s="51"/>
      <c r="M92" s="46"/>
      <c r="N92" s="46"/>
    </row>
    <row r="93" spans="1:14" x14ac:dyDescent="0.25">
      <c r="A93" s="40"/>
      <c r="B93" s="48"/>
      <c r="C93" s="49"/>
      <c r="D93" s="49"/>
      <c r="E93" s="49"/>
      <c r="F93" s="49"/>
      <c r="G93" s="49"/>
      <c r="H93" s="49"/>
      <c r="I93" s="49"/>
      <c r="J93" s="49"/>
      <c r="K93" s="46"/>
      <c r="L93" s="51"/>
      <c r="M93" s="46"/>
      <c r="N93" s="46"/>
    </row>
    <row r="94" spans="1:14" x14ac:dyDescent="0.25">
      <c r="A94" s="40"/>
      <c r="B94" s="48"/>
      <c r="C94" s="49"/>
      <c r="D94" s="49"/>
      <c r="E94" s="49"/>
      <c r="F94" s="49"/>
      <c r="G94" s="49"/>
      <c r="H94" s="49"/>
      <c r="I94" s="49"/>
      <c r="J94" s="49"/>
      <c r="K94" s="46"/>
      <c r="L94" s="51"/>
      <c r="M94" s="46"/>
      <c r="N94" s="46"/>
    </row>
    <row r="95" spans="1:14" x14ac:dyDescent="0.25">
      <c r="A95" s="40"/>
      <c r="B95" s="48"/>
      <c r="C95" s="49"/>
      <c r="D95" s="49"/>
      <c r="E95" s="49"/>
      <c r="F95" s="49"/>
      <c r="G95" s="49"/>
      <c r="H95" s="49"/>
      <c r="I95" s="49"/>
      <c r="J95" s="49"/>
      <c r="K95" s="46"/>
      <c r="L95" s="51"/>
      <c r="M95" s="46"/>
      <c r="N95" s="46"/>
    </row>
    <row r="96" spans="1:14" x14ac:dyDescent="0.25">
      <c r="A96" s="40"/>
      <c r="B96" s="48"/>
      <c r="C96" s="49"/>
      <c r="D96" s="49"/>
      <c r="E96" s="49"/>
      <c r="F96" s="49"/>
      <c r="G96" s="49"/>
      <c r="H96" s="49"/>
      <c r="I96" s="49"/>
      <c r="J96" s="49"/>
      <c r="K96" s="46"/>
      <c r="L96" s="51"/>
      <c r="M96" s="46"/>
      <c r="N96" s="46"/>
    </row>
    <row r="97" spans="1:14" x14ac:dyDescent="0.25">
      <c r="A97" s="40"/>
      <c r="B97" s="48"/>
      <c r="C97" s="49"/>
      <c r="D97" s="49"/>
      <c r="E97" s="49"/>
      <c r="F97" s="49"/>
      <c r="G97" s="49"/>
      <c r="H97" s="49"/>
      <c r="I97" s="49"/>
      <c r="J97" s="49"/>
      <c r="K97" s="46"/>
      <c r="L97" s="51"/>
      <c r="M97" s="46"/>
      <c r="N97" s="46"/>
    </row>
    <row r="98" spans="1:14" x14ac:dyDescent="0.25">
      <c r="A98" s="40"/>
      <c r="B98" s="48"/>
      <c r="C98" s="49"/>
      <c r="D98" s="49"/>
      <c r="E98" s="49"/>
      <c r="F98" s="49"/>
      <c r="G98" s="49"/>
      <c r="H98" s="49"/>
      <c r="I98" s="49"/>
      <c r="J98" s="49"/>
      <c r="K98" s="46"/>
      <c r="L98" s="51"/>
      <c r="M98" s="46"/>
      <c r="N98" s="46"/>
    </row>
    <row r="99" spans="1:14" x14ac:dyDescent="0.25">
      <c r="A99" s="40"/>
      <c r="B99" s="48"/>
      <c r="C99" s="49"/>
      <c r="D99" s="49"/>
      <c r="E99" s="49"/>
      <c r="F99" s="49"/>
      <c r="G99" s="49"/>
      <c r="H99" s="49"/>
      <c r="I99" s="49"/>
      <c r="J99" s="49"/>
      <c r="K99" s="46"/>
      <c r="L99" s="51"/>
      <c r="M99" s="46"/>
      <c r="N99" s="46"/>
    </row>
    <row r="100" spans="1:14" x14ac:dyDescent="0.25">
      <c r="A100" s="40"/>
      <c r="B100" s="48"/>
      <c r="C100" s="49"/>
      <c r="D100" s="49"/>
      <c r="E100" s="49"/>
      <c r="F100" s="49"/>
      <c r="G100" s="49"/>
      <c r="H100" s="49"/>
      <c r="I100" s="49"/>
      <c r="J100" s="49"/>
      <c r="K100" s="46"/>
      <c r="L100" s="51"/>
      <c r="M100" s="46"/>
      <c r="N100" s="46"/>
    </row>
    <row r="101" spans="1:14" x14ac:dyDescent="0.25">
      <c r="A101" s="40"/>
      <c r="B101" s="48"/>
      <c r="C101" s="49"/>
      <c r="D101" s="49"/>
      <c r="E101" s="49"/>
      <c r="F101" s="49"/>
      <c r="G101" s="49"/>
      <c r="H101" s="49"/>
      <c r="I101" s="49"/>
      <c r="J101" s="49"/>
      <c r="K101" s="46"/>
      <c r="L101" s="51"/>
      <c r="M101" s="46"/>
      <c r="N101" s="46"/>
    </row>
    <row r="102" spans="1:14" x14ac:dyDescent="0.25">
      <c r="A102" s="40"/>
      <c r="B102" s="48"/>
      <c r="C102" s="49"/>
      <c r="D102" s="49"/>
      <c r="E102" s="49"/>
      <c r="F102" s="49"/>
      <c r="G102" s="49"/>
      <c r="H102" s="49"/>
      <c r="I102" s="49"/>
      <c r="J102" s="49"/>
      <c r="K102" s="46"/>
      <c r="L102" s="51"/>
      <c r="M102" s="46"/>
      <c r="N102" s="46"/>
    </row>
    <row r="103" spans="1:14" x14ac:dyDescent="0.25">
      <c r="A103" s="40"/>
      <c r="B103" s="48"/>
      <c r="C103" s="49"/>
      <c r="D103" s="49"/>
      <c r="E103" s="49"/>
      <c r="F103" s="49"/>
      <c r="G103" s="49"/>
      <c r="H103" s="49"/>
      <c r="I103" s="49"/>
      <c r="J103" s="49"/>
      <c r="K103" s="46"/>
      <c r="L103" s="51"/>
      <c r="M103" s="46"/>
      <c r="N103" s="46"/>
    </row>
    <row r="104" spans="1:14" x14ac:dyDescent="0.25">
      <c r="A104" s="40"/>
      <c r="B104" s="48"/>
      <c r="C104" s="49"/>
      <c r="D104" s="49"/>
      <c r="E104" s="49"/>
      <c r="F104" s="49"/>
      <c r="G104" s="49"/>
      <c r="H104" s="49"/>
      <c r="I104" s="49"/>
      <c r="J104" s="49"/>
      <c r="K104" s="46"/>
      <c r="L104" s="51"/>
      <c r="M104" s="46"/>
      <c r="N104" s="46"/>
    </row>
    <row r="105" spans="1:14" x14ac:dyDescent="0.25">
      <c r="A105" s="40"/>
      <c r="B105" s="48"/>
      <c r="C105" s="49"/>
      <c r="D105" s="49"/>
      <c r="E105" s="49"/>
      <c r="F105" s="49"/>
      <c r="G105" s="49"/>
      <c r="H105" s="49"/>
      <c r="I105" s="49"/>
      <c r="J105" s="49"/>
      <c r="K105" s="46"/>
      <c r="L105" s="51"/>
      <c r="M105" s="46"/>
      <c r="N105" s="46"/>
    </row>
    <row r="106" spans="1:14" x14ac:dyDescent="0.25">
      <c r="A106" s="40"/>
      <c r="B106" s="48"/>
      <c r="C106" s="49"/>
      <c r="D106" s="49"/>
      <c r="E106" s="49"/>
      <c r="F106" s="49"/>
      <c r="G106" s="49"/>
      <c r="H106" s="49"/>
      <c r="I106" s="49"/>
      <c r="J106" s="49"/>
      <c r="K106" s="46"/>
      <c r="L106" s="51"/>
      <c r="M106" s="46"/>
      <c r="N106" s="46"/>
    </row>
    <row r="107" spans="1:14" x14ac:dyDescent="0.25">
      <c r="A107" s="40"/>
      <c r="B107" s="48"/>
      <c r="C107" s="49"/>
      <c r="D107" s="49"/>
      <c r="E107" s="49"/>
      <c r="F107" s="49"/>
      <c r="G107" s="49"/>
      <c r="H107" s="49"/>
      <c r="I107" s="49"/>
      <c r="J107" s="49"/>
      <c r="K107" s="46"/>
      <c r="L107" s="51"/>
      <c r="M107" s="46"/>
      <c r="N107" s="46"/>
    </row>
    <row r="108" spans="1:14" x14ac:dyDescent="0.25">
      <c r="A108" s="40"/>
      <c r="B108" s="48"/>
      <c r="C108" s="49"/>
      <c r="D108" s="49"/>
      <c r="E108" s="49"/>
      <c r="F108" s="49"/>
      <c r="G108" s="49"/>
      <c r="H108" s="49"/>
      <c r="I108" s="49"/>
      <c r="J108" s="49"/>
      <c r="K108" s="46"/>
      <c r="L108" s="51"/>
      <c r="M108" s="46"/>
      <c r="N108" s="46"/>
    </row>
    <row r="109" spans="1:14" x14ac:dyDescent="0.25">
      <c r="A109" s="40"/>
      <c r="B109" s="48"/>
      <c r="C109" s="49"/>
      <c r="D109" s="49"/>
      <c r="E109" s="49"/>
      <c r="F109" s="49"/>
      <c r="G109" s="49"/>
      <c r="H109" s="49"/>
      <c r="I109" s="49"/>
      <c r="J109" s="49"/>
      <c r="K109" s="46"/>
      <c r="L109" s="51"/>
      <c r="M109" s="46"/>
      <c r="N109" s="46"/>
    </row>
    <row r="110" spans="1:14" x14ac:dyDescent="0.25">
      <c r="A110" s="40"/>
      <c r="B110" s="48"/>
      <c r="C110" s="49"/>
      <c r="D110" s="49"/>
      <c r="E110" s="49"/>
      <c r="F110" s="49"/>
      <c r="G110" s="49"/>
      <c r="H110" s="49"/>
      <c r="I110" s="49"/>
      <c r="J110" s="49"/>
      <c r="K110" s="46"/>
      <c r="L110" s="51"/>
      <c r="M110" s="46"/>
      <c r="N110" s="46"/>
    </row>
    <row r="111" spans="1:14" x14ac:dyDescent="0.25">
      <c r="A111" s="40"/>
      <c r="B111" s="48"/>
      <c r="C111" s="49"/>
      <c r="D111" s="49"/>
      <c r="E111" s="49"/>
      <c r="F111" s="49"/>
      <c r="G111" s="49"/>
      <c r="H111" s="49"/>
      <c r="I111" s="49"/>
      <c r="J111" s="49"/>
      <c r="K111" s="46"/>
      <c r="L111" s="51"/>
      <c r="M111" s="46"/>
      <c r="N111" s="46"/>
    </row>
    <row r="112" spans="1:14" x14ac:dyDescent="0.25">
      <c r="A112" s="40"/>
      <c r="B112" s="48"/>
      <c r="C112" s="49"/>
      <c r="D112" s="49"/>
      <c r="E112" s="49"/>
      <c r="F112" s="49"/>
      <c r="G112" s="49"/>
      <c r="H112" s="49"/>
      <c r="I112" s="49"/>
      <c r="J112" s="49"/>
      <c r="K112" s="46"/>
      <c r="L112" s="51"/>
      <c r="M112" s="46"/>
      <c r="N112" s="46"/>
    </row>
    <row r="113" spans="1:14" x14ac:dyDescent="0.25">
      <c r="A113" s="40"/>
      <c r="B113" s="48"/>
      <c r="C113" s="49"/>
      <c r="D113" s="49"/>
      <c r="E113" s="49"/>
      <c r="F113" s="49"/>
      <c r="G113" s="49"/>
      <c r="H113" s="49"/>
      <c r="I113" s="49"/>
      <c r="J113" s="49"/>
      <c r="K113" s="46"/>
      <c r="L113" s="51"/>
      <c r="M113" s="46"/>
      <c r="N113" s="46"/>
    </row>
    <row r="114" spans="1:14" x14ac:dyDescent="0.25">
      <c r="A114" s="40"/>
      <c r="B114" s="48"/>
      <c r="C114" s="49"/>
      <c r="D114" s="49"/>
      <c r="E114" s="49"/>
      <c r="F114" s="49"/>
      <c r="G114" s="49"/>
      <c r="H114" s="49"/>
      <c r="I114" s="49"/>
      <c r="J114" s="49"/>
      <c r="K114" s="46"/>
      <c r="L114" s="51"/>
      <c r="M114" s="46"/>
      <c r="N114" s="46"/>
    </row>
    <row r="115" spans="1:14" x14ac:dyDescent="0.25">
      <c r="A115" s="40"/>
      <c r="B115" s="48"/>
      <c r="C115" s="49"/>
      <c r="D115" s="49"/>
      <c r="E115" s="49"/>
      <c r="F115" s="49"/>
      <c r="G115" s="49"/>
      <c r="H115" s="49"/>
      <c r="I115" s="49"/>
      <c r="J115" s="49"/>
      <c r="K115" s="46"/>
      <c r="L115" s="51"/>
      <c r="M115" s="46"/>
      <c r="N115" s="46"/>
    </row>
    <row r="116" spans="1:14" x14ac:dyDescent="0.25">
      <c r="A116" s="40"/>
      <c r="B116" s="48"/>
      <c r="C116" s="49"/>
      <c r="D116" s="49"/>
      <c r="E116" s="49"/>
      <c r="F116" s="49"/>
      <c r="G116" s="49"/>
      <c r="H116" s="49"/>
      <c r="I116" s="49"/>
      <c r="J116" s="49"/>
      <c r="K116" s="46"/>
      <c r="L116" s="51"/>
      <c r="M116" s="46"/>
      <c r="N116" s="46"/>
    </row>
    <row r="117" spans="1:14" x14ac:dyDescent="0.25">
      <c r="A117" s="40"/>
      <c r="B117" s="48"/>
      <c r="C117" s="49"/>
      <c r="D117" s="49"/>
      <c r="E117" s="49"/>
      <c r="F117" s="49"/>
      <c r="G117" s="49"/>
      <c r="H117" s="49"/>
      <c r="I117" s="49"/>
      <c r="J117" s="49"/>
      <c r="K117" s="46"/>
      <c r="L117" s="51"/>
      <c r="M117" s="46"/>
      <c r="N117" s="46"/>
    </row>
    <row r="118" spans="1:14" x14ac:dyDescent="0.25">
      <c r="A118" s="40"/>
      <c r="B118" s="48"/>
      <c r="C118" s="49"/>
      <c r="D118" s="49"/>
      <c r="E118" s="49"/>
      <c r="F118" s="49"/>
      <c r="G118" s="49"/>
      <c r="H118" s="49"/>
      <c r="I118" s="49"/>
      <c r="J118" s="49"/>
      <c r="K118" s="46"/>
      <c r="L118" s="51"/>
      <c r="M118" s="46"/>
      <c r="N118" s="46"/>
    </row>
    <row r="119" spans="1:14" x14ac:dyDescent="0.25">
      <c r="A119" s="40"/>
      <c r="B119" s="48"/>
      <c r="C119" s="49"/>
      <c r="D119" s="49"/>
      <c r="E119" s="49"/>
      <c r="F119" s="49"/>
      <c r="G119" s="49"/>
      <c r="H119" s="49"/>
      <c r="I119" s="49"/>
      <c r="J119" s="49"/>
      <c r="K119" s="46"/>
      <c r="L119" s="51"/>
      <c r="M119" s="46"/>
      <c r="N119" s="46"/>
    </row>
    <row r="120" spans="1:14" x14ac:dyDescent="0.25">
      <c r="A120" s="40"/>
      <c r="B120" s="48"/>
      <c r="C120" s="49"/>
      <c r="D120" s="49"/>
      <c r="E120" s="49"/>
      <c r="F120" s="49"/>
      <c r="G120" s="49"/>
      <c r="H120" s="49"/>
      <c r="I120" s="49"/>
      <c r="J120" s="49"/>
      <c r="K120" s="46"/>
      <c r="L120" s="51"/>
      <c r="M120" s="46"/>
      <c r="N120" s="46"/>
    </row>
    <row r="121" spans="1:14" x14ac:dyDescent="0.25">
      <c r="A121" s="40"/>
      <c r="B121" s="48"/>
      <c r="C121" s="49"/>
      <c r="D121" s="49"/>
      <c r="E121" s="49"/>
      <c r="F121" s="49"/>
      <c r="G121" s="49"/>
      <c r="H121" s="49"/>
      <c r="I121" s="49"/>
      <c r="J121" s="49"/>
      <c r="K121" s="46"/>
      <c r="L121" s="51"/>
      <c r="M121" s="46"/>
      <c r="N121" s="46"/>
    </row>
    <row r="122" spans="1:14" x14ac:dyDescent="0.25">
      <c r="A122" s="40"/>
      <c r="B122" s="48"/>
      <c r="C122" s="49"/>
      <c r="D122" s="49"/>
      <c r="E122" s="49"/>
      <c r="F122" s="49"/>
      <c r="G122" s="49"/>
      <c r="H122" s="49"/>
      <c r="I122" s="49"/>
      <c r="J122" s="49"/>
      <c r="K122" s="46"/>
      <c r="L122" s="51"/>
      <c r="M122" s="46"/>
      <c r="N122" s="46"/>
    </row>
    <row r="123" spans="1:14" x14ac:dyDescent="0.25">
      <c r="A123" s="40"/>
      <c r="B123" s="48"/>
      <c r="C123" s="49"/>
      <c r="D123" s="49"/>
      <c r="E123" s="49"/>
      <c r="F123" s="49"/>
      <c r="G123" s="49"/>
      <c r="H123" s="49"/>
      <c r="I123" s="49"/>
      <c r="J123" s="49"/>
      <c r="K123" s="46"/>
      <c r="L123" s="51"/>
      <c r="M123" s="46"/>
      <c r="N123" s="46"/>
    </row>
    <row r="124" spans="1:14" x14ac:dyDescent="0.25">
      <c r="A124" s="40"/>
      <c r="B124" s="48"/>
      <c r="C124" s="49"/>
      <c r="D124" s="49"/>
      <c r="E124" s="49"/>
      <c r="F124" s="49"/>
      <c r="G124" s="49"/>
      <c r="H124" s="49"/>
      <c r="I124" s="49"/>
      <c r="J124" s="49"/>
      <c r="K124" s="46"/>
      <c r="L124" s="51"/>
      <c r="M124" s="46"/>
      <c r="N124" s="46"/>
    </row>
    <row r="125" spans="1:14" x14ac:dyDescent="0.25">
      <c r="A125" s="40"/>
      <c r="B125" s="48"/>
      <c r="C125" s="49"/>
      <c r="D125" s="49"/>
      <c r="E125" s="49"/>
      <c r="F125" s="49"/>
      <c r="G125" s="49"/>
      <c r="H125" s="49"/>
      <c r="I125" s="49"/>
      <c r="J125" s="49"/>
      <c r="K125" s="46"/>
      <c r="L125" s="51"/>
      <c r="M125" s="46"/>
      <c r="N125" s="46"/>
    </row>
    <row r="126" spans="1:14" x14ac:dyDescent="0.25">
      <c r="A126" s="40"/>
      <c r="B126" s="48"/>
      <c r="C126" s="49"/>
      <c r="D126" s="49"/>
      <c r="E126" s="49"/>
      <c r="F126" s="49"/>
      <c r="G126" s="49"/>
      <c r="H126" s="49"/>
      <c r="I126" s="49"/>
      <c r="J126" s="49"/>
      <c r="K126" s="46"/>
      <c r="L126" s="51"/>
      <c r="M126" s="46"/>
      <c r="N126" s="46"/>
    </row>
    <row r="127" spans="1:14" x14ac:dyDescent="0.25">
      <c r="A127" s="40"/>
      <c r="B127" s="48"/>
      <c r="C127" s="49"/>
      <c r="D127" s="49"/>
      <c r="E127" s="49"/>
      <c r="F127" s="49"/>
      <c r="G127" s="49"/>
      <c r="H127" s="49"/>
      <c r="I127" s="49"/>
      <c r="J127" s="49"/>
      <c r="K127" s="46"/>
      <c r="L127" s="51"/>
      <c r="M127" s="46"/>
      <c r="N127" s="46"/>
    </row>
    <row r="128" spans="1:14" x14ac:dyDescent="0.25">
      <c r="A128" s="40"/>
      <c r="B128" s="48"/>
      <c r="C128" s="49"/>
      <c r="D128" s="49"/>
      <c r="E128" s="49"/>
      <c r="F128" s="49"/>
      <c r="G128" s="49"/>
      <c r="H128" s="49"/>
      <c r="I128" s="49"/>
      <c r="J128" s="49"/>
      <c r="K128" s="46"/>
      <c r="L128" s="51"/>
      <c r="M128" s="46"/>
      <c r="N128" s="46"/>
    </row>
    <row r="129" spans="1:14" x14ac:dyDescent="0.25">
      <c r="A129" s="40"/>
      <c r="B129" s="48"/>
      <c r="C129" s="49"/>
      <c r="D129" s="49"/>
      <c r="E129" s="49"/>
      <c r="F129" s="49"/>
      <c r="G129" s="49"/>
      <c r="H129" s="49"/>
      <c r="I129" s="49"/>
      <c r="J129" s="49"/>
      <c r="K129" s="46"/>
      <c r="L129" s="51"/>
      <c r="M129" s="46"/>
      <c r="N129" s="46"/>
    </row>
    <row r="130" spans="1:14" x14ac:dyDescent="0.25">
      <c r="A130" s="40"/>
      <c r="B130" s="48"/>
      <c r="C130" s="49"/>
      <c r="D130" s="49"/>
      <c r="E130" s="49"/>
      <c r="F130" s="49"/>
      <c r="G130" s="49"/>
      <c r="H130" s="49"/>
      <c r="I130" s="49"/>
      <c r="J130" s="49"/>
      <c r="K130" s="46"/>
      <c r="L130" s="51"/>
      <c r="M130" s="46"/>
      <c r="N130" s="46"/>
    </row>
    <row r="131" spans="1:14" x14ac:dyDescent="0.25">
      <c r="A131" s="40"/>
      <c r="B131" s="48"/>
      <c r="C131" s="49"/>
      <c r="D131" s="49"/>
      <c r="E131" s="49"/>
      <c r="F131" s="49"/>
      <c r="G131" s="49"/>
      <c r="H131" s="49"/>
      <c r="I131" s="49"/>
      <c r="J131" s="49"/>
      <c r="K131" s="46"/>
      <c r="L131" s="51"/>
      <c r="M131" s="46"/>
      <c r="N131" s="46"/>
    </row>
    <row r="132" spans="1:14" x14ac:dyDescent="0.25">
      <c r="A132" s="40"/>
      <c r="B132" s="48"/>
      <c r="C132" s="49"/>
      <c r="D132" s="49"/>
      <c r="E132" s="49"/>
      <c r="F132" s="49"/>
      <c r="G132" s="49"/>
      <c r="H132" s="49"/>
      <c r="I132" s="49"/>
      <c r="J132" s="49"/>
      <c r="K132" s="46"/>
      <c r="L132" s="51"/>
      <c r="M132" s="46"/>
      <c r="N132" s="46"/>
    </row>
    <row r="133" spans="1:14" x14ac:dyDescent="0.25">
      <c r="A133" s="40"/>
      <c r="B133" s="48"/>
      <c r="C133" s="49"/>
      <c r="D133" s="49"/>
      <c r="E133" s="49"/>
      <c r="F133" s="49"/>
      <c r="G133" s="49"/>
      <c r="H133" s="49"/>
      <c r="I133" s="49"/>
      <c r="J133" s="49"/>
      <c r="K133" s="46"/>
      <c r="L133" s="51"/>
      <c r="M133" s="46"/>
      <c r="N133" s="46"/>
    </row>
    <row r="134" spans="1:14" x14ac:dyDescent="0.25">
      <c r="A134" s="40"/>
      <c r="B134" s="48"/>
      <c r="C134" s="49"/>
      <c r="D134" s="49"/>
      <c r="E134" s="49"/>
      <c r="F134" s="49"/>
      <c r="G134" s="49"/>
      <c r="H134" s="49"/>
      <c r="I134" s="49"/>
      <c r="J134" s="49"/>
      <c r="K134" s="46"/>
      <c r="L134" s="51"/>
      <c r="M134" s="46"/>
      <c r="N134" s="46"/>
    </row>
    <row r="135" spans="1:14" x14ac:dyDescent="0.25">
      <c r="A135" s="40"/>
      <c r="B135" s="48"/>
      <c r="C135" s="49"/>
      <c r="D135" s="49"/>
      <c r="E135" s="49"/>
      <c r="F135" s="49"/>
      <c r="G135" s="49"/>
      <c r="H135" s="49"/>
      <c r="I135" s="49"/>
      <c r="J135" s="49"/>
      <c r="K135" s="46"/>
      <c r="L135" s="51"/>
      <c r="M135" s="46"/>
      <c r="N135" s="46"/>
    </row>
    <row r="136" spans="1:14" x14ac:dyDescent="0.25">
      <c r="A136" s="40"/>
      <c r="B136" s="48"/>
      <c r="C136" s="49"/>
      <c r="D136" s="49"/>
      <c r="E136" s="49"/>
      <c r="F136" s="49"/>
      <c r="G136" s="49"/>
      <c r="H136" s="49"/>
      <c r="I136" s="49"/>
      <c r="J136" s="49"/>
      <c r="K136" s="46"/>
      <c r="L136" s="51"/>
      <c r="M136" s="46"/>
      <c r="N136" s="46"/>
    </row>
    <row r="137" spans="1:14" x14ac:dyDescent="0.25">
      <c r="A137" s="40"/>
      <c r="B137" s="48"/>
      <c r="C137" s="49"/>
      <c r="D137" s="49"/>
      <c r="E137" s="49"/>
      <c r="F137" s="49"/>
      <c r="G137" s="49"/>
      <c r="H137" s="49"/>
      <c r="I137" s="49"/>
      <c r="J137" s="49"/>
      <c r="K137" s="46"/>
      <c r="L137" s="51"/>
      <c r="M137" s="46"/>
      <c r="N137" s="46"/>
    </row>
    <row r="138" spans="1:14" x14ac:dyDescent="0.25">
      <c r="A138" s="40"/>
      <c r="B138" s="48"/>
      <c r="C138" s="49"/>
      <c r="D138" s="49"/>
      <c r="E138" s="49"/>
      <c r="F138" s="49"/>
      <c r="G138" s="49"/>
      <c r="H138" s="49"/>
      <c r="I138" s="49"/>
      <c r="J138" s="49"/>
      <c r="K138" s="46"/>
      <c r="L138" s="51"/>
      <c r="M138" s="46"/>
      <c r="N138" s="46"/>
    </row>
    <row r="139" spans="1:14" x14ac:dyDescent="0.25">
      <c r="A139" s="40"/>
      <c r="B139" s="48"/>
      <c r="C139" s="49"/>
      <c r="D139" s="49"/>
      <c r="E139" s="49"/>
      <c r="F139" s="49"/>
      <c r="G139" s="49"/>
      <c r="H139" s="49"/>
      <c r="I139" s="49"/>
      <c r="J139" s="49"/>
      <c r="K139" s="46"/>
      <c r="L139" s="51"/>
      <c r="M139" s="46"/>
      <c r="N139" s="46"/>
    </row>
    <row r="140" spans="1:14" x14ac:dyDescent="0.25">
      <c r="A140" s="40"/>
      <c r="B140" s="48"/>
      <c r="C140" s="49"/>
      <c r="D140" s="49"/>
      <c r="E140" s="49"/>
      <c r="F140" s="49"/>
      <c r="G140" s="49"/>
      <c r="H140" s="49"/>
      <c r="I140" s="49"/>
      <c r="J140" s="49"/>
      <c r="K140" s="46"/>
      <c r="L140" s="51"/>
      <c r="M140" s="46"/>
      <c r="N140" s="46"/>
    </row>
    <row r="141" spans="1:14" x14ac:dyDescent="0.25">
      <c r="A141" s="40"/>
      <c r="B141" s="48"/>
      <c r="C141" s="49"/>
      <c r="D141" s="49"/>
      <c r="E141" s="49"/>
      <c r="F141" s="49"/>
      <c r="G141" s="49"/>
      <c r="H141" s="49"/>
      <c r="I141" s="49"/>
      <c r="J141" s="49"/>
      <c r="K141" s="46"/>
      <c r="L141" s="51"/>
      <c r="M141" s="46"/>
      <c r="N141" s="46"/>
    </row>
    <row r="142" spans="1:14" x14ac:dyDescent="0.25">
      <c r="A142" s="40"/>
      <c r="B142" s="48"/>
      <c r="C142" s="49"/>
      <c r="D142" s="49"/>
      <c r="E142" s="49"/>
      <c r="F142" s="49"/>
      <c r="G142" s="49"/>
      <c r="H142" s="49"/>
      <c r="I142" s="49"/>
      <c r="J142" s="49"/>
      <c r="K142" s="46"/>
      <c r="L142" s="51"/>
      <c r="M142" s="46"/>
      <c r="N142" s="46"/>
    </row>
    <row r="143" spans="1:14" x14ac:dyDescent="0.25">
      <c r="A143" s="40"/>
    </row>
    <row r="144" spans="1:14" x14ac:dyDescent="0.25">
      <c r="A144" s="40"/>
    </row>
    <row r="145" spans="1:1" x14ac:dyDescent="0.25">
      <c r="A145" s="40"/>
    </row>
    <row r="146" spans="1:1" x14ac:dyDescent="0.25">
      <c r="A146" s="40"/>
    </row>
    <row r="147" spans="1:1" x14ac:dyDescent="0.25">
      <c r="A147" s="40"/>
    </row>
    <row r="148" spans="1:1" x14ac:dyDescent="0.25">
      <c r="A148" s="40"/>
    </row>
    <row r="149" spans="1:1" x14ac:dyDescent="0.25">
      <c r="A149" s="40"/>
    </row>
    <row r="150" spans="1:1" x14ac:dyDescent="0.25">
      <c r="A150" s="40"/>
    </row>
    <row r="151" spans="1:1" x14ac:dyDescent="0.25">
      <c r="A151" s="40"/>
    </row>
    <row r="152" spans="1:1" x14ac:dyDescent="0.25">
      <c r="A152" s="40"/>
    </row>
    <row r="153" spans="1:1" x14ac:dyDescent="0.25">
      <c r="A153" s="40"/>
    </row>
    <row r="154" spans="1:1" x14ac:dyDescent="0.25">
      <c r="A154" s="40"/>
    </row>
    <row r="155" spans="1:1" x14ac:dyDescent="0.25">
      <c r="A155" s="40"/>
    </row>
    <row r="156" spans="1:1" x14ac:dyDescent="0.25">
      <c r="A156" s="40"/>
    </row>
    <row r="157" spans="1:1" x14ac:dyDescent="0.25">
      <c r="A157" s="40"/>
    </row>
    <row r="158" spans="1:1" x14ac:dyDescent="0.25">
      <c r="A158" s="40"/>
    </row>
    <row r="159" spans="1:1" x14ac:dyDescent="0.25">
      <c r="A159" s="40"/>
    </row>
    <row r="160" spans="1:1" x14ac:dyDescent="0.25">
      <c r="A160" s="40"/>
    </row>
    <row r="161" spans="1:1" x14ac:dyDescent="0.25">
      <c r="A161" s="40"/>
    </row>
    <row r="162" spans="1:1" x14ac:dyDescent="0.25">
      <c r="A162" s="40"/>
    </row>
    <row r="163" spans="1:1" x14ac:dyDescent="0.25">
      <c r="A163" s="40"/>
    </row>
    <row r="164" spans="1:1" x14ac:dyDescent="0.25">
      <c r="A164" s="4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A176D-7E6D-4125-A7F1-1F4C2D0BE68D}">
  <sheetPr>
    <tabColor theme="7" tint="0.79998168889431442"/>
  </sheetPr>
  <dimension ref="A1:AF23"/>
  <sheetViews>
    <sheetView showGridLines="0" zoomScale="70" zoomScaleNormal="70" workbookViewId="0">
      <selection activeCell="B22" sqref="B22"/>
    </sheetView>
  </sheetViews>
  <sheetFormatPr baseColWidth="10" defaultColWidth="11.42578125" defaultRowHeight="15" x14ac:dyDescent="0.25"/>
  <cols>
    <col min="1" max="1" width="54.7109375" bestFit="1" customWidth="1"/>
    <col min="2" max="2" width="10.7109375" customWidth="1"/>
    <col min="3" max="3" width="11.140625" customWidth="1"/>
    <col min="4" max="10" width="9.140625" bestFit="1" customWidth="1"/>
    <col min="11" max="11" width="11.85546875" bestFit="1" customWidth="1"/>
    <col min="12" max="12" width="7.7109375" customWidth="1"/>
    <col min="13" max="14" width="9.140625" bestFit="1" customWidth="1"/>
    <col min="15" max="15" width="13.5703125" bestFit="1" customWidth="1"/>
  </cols>
  <sheetData>
    <row r="1" spans="1:32" x14ac:dyDescent="0.25">
      <c r="A1" s="57" t="s">
        <v>251</v>
      </c>
      <c r="B1" s="106" t="s">
        <v>252</v>
      </c>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row>
    <row r="2" spans="1:32" x14ac:dyDescent="0.25">
      <c r="A2" s="57" t="s">
        <v>253</v>
      </c>
      <c r="B2" s="106" t="s">
        <v>254</v>
      </c>
      <c r="C2" s="106"/>
      <c r="D2" s="106"/>
      <c r="E2" s="456" t="s">
        <v>255</v>
      </c>
      <c r="F2" s="456"/>
      <c r="G2" s="456"/>
      <c r="H2" s="456"/>
      <c r="I2" s="456"/>
      <c r="J2" s="456"/>
      <c r="K2" s="456"/>
      <c r="L2" s="106" t="s">
        <v>256</v>
      </c>
      <c r="M2" s="106"/>
      <c r="N2" s="106"/>
      <c r="O2" s="106"/>
      <c r="P2" s="106"/>
      <c r="Q2" s="106"/>
      <c r="R2" s="106"/>
      <c r="S2" s="456" t="s">
        <v>257</v>
      </c>
      <c r="T2" s="456"/>
      <c r="U2" s="456"/>
      <c r="V2" s="456"/>
      <c r="W2" s="456"/>
      <c r="X2" s="456"/>
      <c r="Y2" s="456"/>
      <c r="Z2" s="456" t="s">
        <v>258</v>
      </c>
      <c r="AA2" s="456"/>
      <c r="AB2" s="456"/>
      <c r="AC2" s="456"/>
      <c r="AD2" s="456"/>
      <c r="AE2" s="456"/>
      <c r="AF2" s="456"/>
    </row>
    <row r="3" spans="1:32" x14ac:dyDescent="0.25">
      <c r="A3" s="57" t="s">
        <v>259</v>
      </c>
      <c r="B3" s="58">
        <v>1</v>
      </c>
      <c r="C3" s="59">
        <v>2</v>
      </c>
      <c r="D3" s="59">
        <v>3</v>
      </c>
      <c r="E3" s="59">
        <v>4</v>
      </c>
      <c r="F3" s="59">
        <v>5</v>
      </c>
      <c r="G3" s="59">
        <v>6</v>
      </c>
      <c r="H3" s="59">
        <v>7</v>
      </c>
      <c r="I3" s="59">
        <v>8</v>
      </c>
      <c r="J3" s="59">
        <v>9</v>
      </c>
      <c r="K3" s="59">
        <v>10</v>
      </c>
      <c r="L3" s="59">
        <v>11</v>
      </c>
      <c r="M3" s="59">
        <v>12</v>
      </c>
      <c r="N3" s="59">
        <v>13</v>
      </c>
      <c r="O3" s="59">
        <v>14</v>
      </c>
      <c r="P3" s="59">
        <v>15</v>
      </c>
      <c r="Q3" s="59">
        <v>16</v>
      </c>
      <c r="R3" s="59">
        <v>17</v>
      </c>
      <c r="S3" s="59">
        <v>18</v>
      </c>
      <c r="T3" s="59">
        <v>19</v>
      </c>
      <c r="U3" s="59">
        <v>20</v>
      </c>
      <c r="V3" s="59">
        <v>21</v>
      </c>
      <c r="W3" s="59">
        <v>22</v>
      </c>
      <c r="X3" s="59">
        <v>23</v>
      </c>
      <c r="Y3" s="59">
        <v>24</v>
      </c>
      <c r="Z3" s="59">
        <v>25</v>
      </c>
      <c r="AA3" s="59">
        <v>26</v>
      </c>
      <c r="AB3" s="59">
        <v>27</v>
      </c>
      <c r="AC3" s="59">
        <v>28</v>
      </c>
      <c r="AD3" s="59">
        <v>29</v>
      </c>
      <c r="AE3" s="59">
        <v>30</v>
      </c>
      <c r="AF3" s="59">
        <v>31</v>
      </c>
    </row>
    <row r="4" spans="1:32" x14ac:dyDescent="0.25">
      <c r="A4" s="60" t="s">
        <v>260</v>
      </c>
      <c r="B4" s="61"/>
      <c r="C4" s="49"/>
      <c r="D4" s="49"/>
      <c r="E4" s="49"/>
      <c r="F4" s="49"/>
      <c r="G4" s="49"/>
      <c r="H4" s="49"/>
      <c r="I4" s="49"/>
      <c r="J4" s="49"/>
      <c r="K4" s="49"/>
      <c r="L4" s="49">
        <v>5</v>
      </c>
      <c r="M4" s="42">
        <v>3</v>
      </c>
      <c r="N4" s="49">
        <v>10</v>
      </c>
      <c r="O4" s="49"/>
      <c r="P4" s="49">
        <v>10</v>
      </c>
      <c r="Q4" s="49">
        <v>20</v>
      </c>
      <c r="R4" s="49">
        <v>20</v>
      </c>
      <c r="S4" s="49"/>
      <c r="T4" s="49"/>
      <c r="U4" s="49">
        <v>4</v>
      </c>
      <c r="V4" s="49"/>
      <c r="W4" s="49"/>
      <c r="X4" s="49"/>
      <c r="Y4" s="49"/>
      <c r="Z4" s="49"/>
      <c r="AA4" s="49"/>
      <c r="AB4" s="49"/>
      <c r="AC4" s="49"/>
      <c r="AD4" s="49"/>
      <c r="AE4" s="49"/>
      <c r="AF4" s="49"/>
    </row>
    <row r="5" spans="1:32" x14ac:dyDescent="0.25">
      <c r="A5" s="60" t="s">
        <v>263</v>
      </c>
      <c r="B5" s="40"/>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row>
    <row r="7" spans="1:32" x14ac:dyDescent="0.25">
      <c r="A7" s="103" t="s">
        <v>352</v>
      </c>
      <c r="B7" s="104" t="s">
        <v>19</v>
      </c>
      <c r="D7" t="s">
        <v>361</v>
      </c>
      <c r="O7" s="110" t="s">
        <v>265</v>
      </c>
      <c r="P7" s="111"/>
    </row>
    <row r="8" spans="1:32" x14ac:dyDescent="0.25">
      <c r="A8" s="62" t="s">
        <v>21</v>
      </c>
      <c r="B8" s="63">
        <v>72</v>
      </c>
      <c r="D8">
        <v>71</v>
      </c>
      <c r="O8" s="112"/>
      <c r="P8" s="113"/>
    </row>
    <row r="9" spans="1:32" x14ac:dyDescent="0.25">
      <c r="A9" s="62" t="s">
        <v>23</v>
      </c>
      <c r="B9" s="63">
        <f>COUNT('3030-3.2  Ampliación'!A33:A1048576)</f>
        <v>365</v>
      </c>
      <c r="D9">
        <v>72</v>
      </c>
      <c r="O9" s="74" t="s">
        <v>268</v>
      </c>
      <c r="P9" s="75">
        <f>SUM(B5:AF5)</f>
        <v>0</v>
      </c>
      <c r="Q9" s="114">
        <v>146</v>
      </c>
    </row>
    <row r="10" spans="1:32" x14ac:dyDescent="0.25">
      <c r="A10" s="64" t="s">
        <v>26</v>
      </c>
      <c r="B10" s="40">
        <f>B8/4</f>
        <v>18</v>
      </c>
      <c r="D10">
        <v>73</v>
      </c>
      <c r="O10" s="76" t="s">
        <v>38</v>
      </c>
      <c r="P10" s="77">
        <v>72</v>
      </c>
      <c r="Q10" s="114">
        <v>147</v>
      </c>
    </row>
    <row r="11" spans="1:32" x14ac:dyDescent="0.25">
      <c r="O11" s="78" t="s">
        <v>271</v>
      </c>
      <c r="P11" s="77">
        <v>72</v>
      </c>
      <c r="Q11" s="114">
        <v>148</v>
      </c>
    </row>
    <row r="12" spans="1:32" x14ac:dyDescent="0.25">
      <c r="A12" s="105" t="s">
        <v>29</v>
      </c>
      <c r="B12" s="105" t="s">
        <v>19</v>
      </c>
      <c r="C12" s="65" t="s">
        <v>30</v>
      </c>
    </row>
    <row r="13" spans="1:32" x14ac:dyDescent="0.25">
      <c r="A13" s="62" t="s">
        <v>21</v>
      </c>
      <c r="B13" s="40">
        <v>29</v>
      </c>
      <c r="C13" s="66">
        <f>C17+C16</f>
        <v>1</v>
      </c>
      <c r="D13">
        <v>74</v>
      </c>
    </row>
    <row r="14" spans="1:32" x14ac:dyDescent="0.25">
      <c r="A14" s="62" t="s">
        <v>34</v>
      </c>
      <c r="B14" s="40">
        <v>29</v>
      </c>
      <c r="C14" s="46"/>
      <c r="D14">
        <v>75</v>
      </c>
    </row>
    <row r="15" spans="1:32" x14ac:dyDescent="0.25">
      <c r="A15" s="62" t="s">
        <v>26</v>
      </c>
      <c r="B15" s="40">
        <f>B13/4</f>
        <v>7.25</v>
      </c>
      <c r="C15" s="46"/>
      <c r="D15">
        <v>76</v>
      </c>
    </row>
    <row r="16" spans="1:32" x14ac:dyDescent="0.25">
      <c r="A16" s="62" t="s">
        <v>36</v>
      </c>
      <c r="B16" s="40">
        <v>29</v>
      </c>
      <c r="C16" s="66">
        <f>B16/B13</f>
        <v>1</v>
      </c>
      <c r="D16">
        <v>77</v>
      </c>
    </row>
    <row r="17" spans="1:6" x14ac:dyDescent="0.25">
      <c r="A17" s="62" t="s">
        <v>38</v>
      </c>
      <c r="B17" s="40">
        <f>B13-B16</f>
        <v>0</v>
      </c>
      <c r="C17" s="66">
        <f>B17/B13</f>
        <v>0</v>
      </c>
      <c r="D17">
        <v>78</v>
      </c>
    </row>
    <row r="20" spans="1:6" x14ac:dyDescent="0.25">
      <c r="A20" s="47" t="s">
        <v>43</v>
      </c>
      <c r="B20" s="40">
        <v>29</v>
      </c>
      <c r="D20">
        <v>79</v>
      </c>
      <c r="F20">
        <v>80</v>
      </c>
    </row>
    <row r="21" spans="1:6" x14ac:dyDescent="0.25">
      <c r="A21" s="67" t="s">
        <v>360</v>
      </c>
      <c r="B21" s="40">
        <v>85</v>
      </c>
    </row>
    <row r="22" spans="1:6" x14ac:dyDescent="0.25">
      <c r="A22" s="68" t="s">
        <v>47</v>
      </c>
      <c r="B22" s="40">
        <f>COUNT(Observaciones_2°entrega!M2:M1048576)</f>
        <v>0</v>
      </c>
      <c r="D22">
        <v>81</v>
      </c>
    </row>
    <row r="23" spans="1:6" x14ac:dyDescent="0.25">
      <c r="A23" s="69" t="s">
        <v>38</v>
      </c>
      <c r="B23" s="40">
        <f>B21-B22</f>
        <v>85</v>
      </c>
      <c r="D23">
        <v>82</v>
      </c>
    </row>
  </sheetData>
  <mergeCells count="3">
    <mergeCell ref="E2:K2"/>
    <mergeCell ref="S2:Y2"/>
    <mergeCell ref="Z2:AF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8" tint="0.79998168889431442"/>
  </sheetPr>
  <dimension ref="A1:AE2019"/>
  <sheetViews>
    <sheetView showGridLines="0" topLeftCell="M1989" zoomScale="70" zoomScaleNormal="70" zoomScaleSheetLayoutView="70" workbookViewId="0">
      <selection activeCell="Y2004" sqref="Y2004"/>
    </sheetView>
  </sheetViews>
  <sheetFormatPr baseColWidth="10" defaultColWidth="9.28515625" defaultRowHeight="15" x14ac:dyDescent="0.2"/>
  <cols>
    <col min="1" max="1" width="12.140625" style="275" bestFit="1" customWidth="1"/>
    <col min="2" max="2" width="6.28515625" style="275" bestFit="1" customWidth="1"/>
    <col min="3" max="3" width="13.5703125" style="275" bestFit="1" customWidth="1"/>
    <col min="4" max="4" width="10" style="275" bestFit="1" customWidth="1"/>
    <col min="5" max="5" width="103.7109375" style="275" customWidth="1"/>
    <col min="6" max="6" width="70.28515625" style="275" customWidth="1"/>
    <col min="7" max="7" width="18.42578125" style="275" bestFit="1" customWidth="1"/>
    <col min="8" max="8" width="21.28515625" style="275" customWidth="1"/>
    <col min="9" max="9" width="21.42578125" style="275" customWidth="1"/>
    <col min="10" max="10" width="17" style="275" customWidth="1"/>
    <col min="11" max="11" width="23.28515625" style="276" customWidth="1"/>
    <col min="12" max="12" width="65.7109375" style="276" customWidth="1"/>
    <col min="13" max="13" width="18.5703125" style="276" customWidth="1"/>
    <col min="14" max="14" width="16.5703125" style="276" bestFit="1" customWidth="1"/>
    <col min="15" max="15" width="18.28515625" style="276" customWidth="1"/>
    <col min="16" max="16" width="22.140625" style="277" customWidth="1"/>
    <col min="17" max="17" width="17.28515625" style="276" customWidth="1"/>
    <col min="18" max="18" width="22.5703125" style="276" customWidth="1"/>
    <col min="19" max="20" width="13.140625" style="278" bestFit="1" customWidth="1"/>
    <col min="21" max="21" width="9.28515625" style="276"/>
    <col min="22" max="22" width="14.42578125" style="208" bestFit="1" customWidth="1"/>
    <col min="23" max="23" width="11.28515625" style="208" customWidth="1"/>
    <col min="24" max="24" width="13.85546875" style="279" bestFit="1" customWidth="1"/>
    <col min="25" max="25" width="18.85546875" style="276" customWidth="1"/>
    <col min="26" max="26" width="16" style="208" customWidth="1"/>
    <col min="27" max="27" width="16" style="276" customWidth="1"/>
    <col min="28" max="28" width="15.28515625" style="276" customWidth="1"/>
    <col min="29" max="29" width="16.85546875" style="276" customWidth="1"/>
    <col min="30" max="30" width="56" style="276" customWidth="1"/>
    <col min="31" max="31" width="14.28515625" style="149" bestFit="1" customWidth="1"/>
    <col min="32" max="16384" width="9.28515625" style="149"/>
  </cols>
  <sheetData>
    <row r="1" spans="1:30" s="26" customFormat="1" ht="21.75" customHeight="1" x14ac:dyDescent="0.2">
      <c r="A1" s="470"/>
      <c r="B1" s="471"/>
      <c r="C1" s="471"/>
      <c r="D1" s="472"/>
      <c r="E1" s="479" t="s">
        <v>362</v>
      </c>
      <c r="F1" s="480"/>
      <c r="G1" s="481" t="s">
        <v>363</v>
      </c>
      <c r="H1" s="481"/>
      <c r="I1" s="481"/>
      <c r="J1" s="481"/>
      <c r="K1" s="481"/>
      <c r="L1" s="481"/>
      <c r="M1" s="481"/>
      <c r="N1" s="481"/>
      <c r="O1" s="481"/>
      <c r="P1" s="481"/>
      <c r="Q1" s="481"/>
      <c r="R1" s="481"/>
      <c r="S1" s="481"/>
      <c r="T1" s="481"/>
      <c r="U1" s="481"/>
      <c r="V1" s="481"/>
      <c r="W1" s="481"/>
      <c r="X1" s="481"/>
      <c r="Y1" s="482" t="s">
        <v>364</v>
      </c>
      <c r="Z1" s="482"/>
      <c r="AA1" s="483"/>
      <c r="AB1" s="484" t="s">
        <v>365</v>
      </c>
      <c r="AC1" s="484"/>
      <c r="AD1" s="485"/>
    </row>
    <row r="2" spans="1:30" s="16" customFormat="1" ht="21.75" customHeight="1" x14ac:dyDescent="0.2">
      <c r="A2" s="473"/>
      <c r="B2" s="474"/>
      <c r="C2" s="474"/>
      <c r="D2" s="475"/>
      <c r="E2" s="486" t="s">
        <v>366</v>
      </c>
      <c r="F2" s="487"/>
      <c r="G2" s="457" t="s">
        <v>367</v>
      </c>
      <c r="H2" s="457"/>
      <c r="I2" s="457"/>
      <c r="J2" s="457"/>
      <c r="K2" s="457"/>
      <c r="L2" s="457"/>
      <c r="M2" s="457"/>
      <c r="N2" s="457"/>
      <c r="O2" s="457"/>
      <c r="P2" s="457"/>
      <c r="Q2" s="457"/>
      <c r="R2" s="457"/>
      <c r="S2" s="457"/>
      <c r="T2" s="457"/>
      <c r="U2" s="457"/>
      <c r="V2" s="457"/>
      <c r="W2" s="457"/>
      <c r="X2" s="457"/>
      <c r="Y2" s="488" t="s">
        <v>368</v>
      </c>
      <c r="Z2" s="488"/>
      <c r="AA2" s="489"/>
      <c r="AB2" s="490">
        <v>3</v>
      </c>
      <c r="AC2" s="490"/>
      <c r="AD2" s="491"/>
    </row>
    <row r="3" spans="1:30" s="16" customFormat="1" ht="21" customHeight="1" x14ac:dyDescent="0.2">
      <c r="A3" s="476"/>
      <c r="B3" s="477"/>
      <c r="C3" s="477"/>
      <c r="D3" s="478"/>
      <c r="E3" s="492" t="s">
        <v>369</v>
      </c>
      <c r="F3" s="493"/>
      <c r="G3" s="457" t="s">
        <v>370</v>
      </c>
      <c r="H3" s="457"/>
      <c r="I3" s="457"/>
      <c r="J3" s="457"/>
      <c r="K3" s="457"/>
      <c r="L3" s="457"/>
      <c r="M3" s="457"/>
      <c r="N3" s="457"/>
      <c r="O3" s="457"/>
      <c r="P3" s="457"/>
      <c r="Q3" s="457"/>
      <c r="R3" s="457"/>
      <c r="S3" s="457"/>
      <c r="T3" s="457"/>
      <c r="U3" s="457"/>
      <c r="V3" s="457"/>
      <c r="W3" s="457"/>
      <c r="X3" s="457"/>
      <c r="Y3" s="458" t="s">
        <v>371</v>
      </c>
      <c r="Z3" s="459"/>
      <c r="AA3" s="460"/>
      <c r="AB3" s="461">
        <v>44183</v>
      </c>
      <c r="AC3" s="462"/>
      <c r="AD3" s="463"/>
    </row>
    <row r="4" spans="1:30" s="16" customFormat="1" x14ac:dyDescent="0.2">
      <c r="A4" s="209"/>
      <c r="B4" s="210"/>
      <c r="C4" s="210"/>
      <c r="D4" s="210"/>
      <c r="E4" s="210"/>
      <c r="F4" s="211"/>
      <c r="G4" s="211"/>
      <c r="H4" s="211"/>
      <c r="I4" s="211"/>
      <c r="J4" s="211"/>
      <c r="K4" s="212"/>
      <c r="L4" s="212"/>
      <c r="M4" s="212"/>
      <c r="N4" s="212"/>
      <c r="O4" s="212"/>
      <c r="P4" s="213"/>
      <c r="Q4" s="212"/>
      <c r="R4" s="212"/>
      <c r="S4" s="214"/>
      <c r="T4" s="214"/>
      <c r="U4" s="212"/>
      <c r="V4" s="215"/>
      <c r="W4" s="215"/>
      <c r="X4" s="215"/>
      <c r="Y4" s="212"/>
      <c r="Z4" s="216"/>
      <c r="AA4" s="217"/>
      <c r="AB4" s="212"/>
      <c r="AC4" s="218"/>
      <c r="AD4" s="219"/>
    </row>
    <row r="5" spans="1:30" s="16" customFormat="1" x14ac:dyDescent="0.25">
      <c r="A5" s="209"/>
      <c r="B5" s="210"/>
      <c r="C5" s="210"/>
      <c r="D5" s="210"/>
      <c r="E5" s="210"/>
      <c r="F5" s="211"/>
      <c r="G5" s="211"/>
      <c r="H5" s="211"/>
      <c r="I5" s="211"/>
      <c r="J5" s="211"/>
      <c r="K5" s="212"/>
      <c r="L5" s="212"/>
      <c r="M5" s="212"/>
      <c r="N5" s="212"/>
      <c r="O5" s="212"/>
      <c r="P5" s="213"/>
      <c r="Q5" s="212"/>
      <c r="R5" s="212"/>
      <c r="S5" s="214"/>
      <c r="T5" s="214"/>
      <c r="U5" s="212"/>
      <c r="V5" s="215"/>
      <c r="W5" s="215"/>
      <c r="X5" s="215"/>
      <c r="Y5" s="212"/>
      <c r="Z5" s="220" t="s">
        <v>372</v>
      </c>
      <c r="AA5" s="221"/>
      <c r="AB5" s="221" t="s">
        <v>373</v>
      </c>
      <c r="AC5" s="221"/>
      <c r="AD5" s="222"/>
    </row>
    <row r="6" spans="1:30" s="16" customFormat="1" x14ac:dyDescent="0.2">
      <c r="A6" s="209"/>
      <c r="B6" s="210"/>
      <c r="C6" s="210"/>
      <c r="D6" s="210"/>
      <c r="E6" s="210"/>
      <c r="F6" s="211"/>
      <c r="G6" s="211"/>
      <c r="H6" s="211"/>
      <c r="I6" s="211"/>
      <c r="J6" s="211"/>
      <c r="K6" s="212"/>
      <c r="L6" s="212"/>
      <c r="M6" s="212"/>
      <c r="N6" s="212"/>
      <c r="O6" s="212"/>
      <c r="P6" s="213"/>
      <c r="Q6" s="212"/>
      <c r="R6" s="212"/>
      <c r="S6" s="214"/>
      <c r="T6" s="214"/>
      <c r="U6" s="212"/>
      <c r="V6" s="215"/>
      <c r="W6" s="215"/>
      <c r="X6" s="215"/>
      <c r="Y6" s="212"/>
      <c r="Z6" s="216"/>
      <c r="AA6" s="212"/>
      <c r="AB6" s="218"/>
      <c r="AC6" s="218"/>
      <c r="AD6" s="222"/>
    </row>
    <row r="7" spans="1:30" s="16" customFormat="1" x14ac:dyDescent="0.25">
      <c r="A7" s="464" t="s">
        <v>374</v>
      </c>
      <c r="B7" s="465"/>
      <c r="C7" s="465"/>
      <c r="D7" s="465"/>
      <c r="E7" s="466" t="s">
        <v>375</v>
      </c>
      <c r="F7" s="466"/>
      <c r="G7" s="466"/>
      <c r="H7" s="466"/>
      <c r="I7" s="466"/>
      <c r="J7" s="466"/>
      <c r="K7" s="466"/>
      <c r="L7" s="466"/>
      <c r="M7" s="466"/>
      <c r="N7" s="466"/>
      <c r="O7" s="223"/>
      <c r="P7" s="224"/>
      <c r="Q7" s="223"/>
      <c r="R7" s="223"/>
      <c r="S7" s="225"/>
      <c r="T7" s="225"/>
      <c r="U7" s="223"/>
      <c r="V7" s="215"/>
      <c r="W7" s="215"/>
      <c r="X7" s="215"/>
      <c r="Y7" s="212"/>
      <c r="Z7" s="467" t="s">
        <v>376</v>
      </c>
      <c r="AA7" s="468"/>
      <c r="AB7" s="468"/>
      <c r="AC7" s="469"/>
      <c r="AD7" s="222"/>
    </row>
    <row r="8" spans="1:30" s="16" customFormat="1" x14ac:dyDescent="0.25">
      <c r="A8" s="464" t="s">
        <v>377</v>
      </c>
      <c r="B8" s="465"/>
      <c r="C8" s="465"/>
      <c r="D8" s="465"/>
      <c r="E8" s="494" t="s">
        <v>375</v>
      </c>
      <c r="F8" s="494"/>
      <c r="G8" s="494"/>
      <c r="H8" s="494"/>
      <c r="I8" s="494"/>
      <c r="J8" s="494"/>
      <c r="K8" s="494"/>
      <c r="L8" s="494"/>
      <c r="M8" s="494"/>
      <c r="N8" s="494"/>
      <c r="O8" s="223"/>
      <c r="P8" s="224"/>
      <c r="Q8" s="223"/>
      <c r="R8" s="223"/>
      <c r="S8" s="225"/>
      <c r="T8" s="225"/>
      <c r="U8" s="223"/>
      <c r="V8" s="215"/>
      <c r="W8" s="215"/>
      <c r="X8" s="215"/>
      <c r="Y8" s="212"/>
      <c r="Z8" s="226" t="s">
        <v>378</v>
      </c>
      <c r="AA8" s="227" t="s">
        <v>251</v>
      </c>
      <c r="AB8" s="228" t="s">
        <v>259</v>
      </c>
      <c r="AC8" s="228" t="s">
        <v>379</v>
      </c>
      <c r="AD8" s="222"/>
    </row>
    <row r="9" spans="1:30" s="16" customFormat="1" x14ac:dyDescent="0.25">
      <c r="A9" s="464" t="s">
        <v>380</v>
      </c>
      <c r="B9" s="465"/>
      <c r="C9" s="465"/>
      <c r="D9" s="465"/>
      <c r="E9" s="494" t="s">
        <v>381</v>
      </c>
      <c r="F9" s="494"/>
      <c r="G9" s="494"/>
      <c r="H9" s="494"/>
      <c r="I9" s="494"/>
      <c r="J9" s="494"/>
      <c r="K9" s="494"/>
      <c r="L9" s="494"/>
      <c r="M9" s="494"/>
      <c r="N9" s="494"/>
      <c r="O9" s="223"/>
      <c r="P9" s="224"/>
      <c r="Q9" s="223"/>
      <c r="R9" s="223"/>
      <c r="S9" s="225"/>
      <c r="T9" s="225"/>
      <c r="U9" s="223"/>
      <c r="V9" s="215"/>
      <c r="W9" s="215"/>
      <c r="X9" s="215"/>
      <c r="Y9" s="212"/>
      <c r="Z9" s="495" t="s">
        <v>382</v>
      </c>
      <c r="AA9" s="497" t="s">
        <v>383</v>
      </c>
      <c r="AB9" s="497" t="s">
        <v>384</v>
      </c>
      <c r="AC9" s="499"/>
      <c r="AD9" s="222"/>
    </row>
    <row r="10" spans="1:30" s="16" customFormat="1" x14ac:dyDescent="0.25">
      <c r="A10" s="464" t="s">
        <v>385</v>
      </c>
      <c r="B10" s="465"/>
      <c r="C10" s="465"/>
      <c r="D10" s="465"/>
      <c r="E10" s="494" t="s">
        <v>386</v>
      </c>
      <c r="F10" s="494"/>
      <c r="G10" s="494"/>
      <c r="H10" s="494"/>
      <c r="I10" s="494"/>
      <c r="J10" s="494"/>
      <c r="K10" s="494"/>
      <c r="L10" s="494"/>
      <c r="M10" s="494"/>
      <c r="N10" s="494"/>
      <c r="O10" s="223"/>
      <c r="P10" s="224"/>
      <c r="Q10" s="223"/>
      <c r="R10" s="223"/>
      <c r="S10" s="225"/>
      <c r="T10" s="225"/>
      <c r="U10" s="223"/>
      <c r="V10" s="215"/>
      <c r="W10" s="215"/>
      <c r="X10" s="215"/>
      <c r="Y10" s="212"/>
      <c r="Z10" s="496"/>
      <c r="AA10" s="498"/>
      <c r="AB10" s="498"/>
      <c r="AC10" s="500"/>
      <c r="AD10" s="222"/>
    </row>
    <row r="11" spans="1:30" s="16" customFormat="1" x14ac:dyDescent="0.25">
      <c r="A11" s="464" t="s">
        <v>387</v>
      </c>
      <c r="B11" s="465"/>
      <c r="C11" s="465"/>
      <c r="D11" s="465"/>
      <c r="E11" s="501" t="s">
        <v>388</v>
      </c>
      <c r="F11" s="501"/>
      <c r="G11" s="501"/>
      <c r="H11" s="501"/>
      <c r="I11" s="501"/>
      <c r="J11" s="501"/>
      <c r="K11" s="501"/>
      <c r="L11" s="501"/>
      <c r="M11" s="501"/>
      <c r="N11" s="501"/>
      <c r="O11" s="223"/>
      <c r="P11" s="224"/>
      <c r="Q11" s="223"/>
      <c r="R11" s="223"/>
      <c r="S11" s="225"/>
      <c r="T11" s="229"/>
      <c r="U11" s="230"/>
      <c r="V11" s="231"/>
      <c r="W11" s="231"/>
      <c r="X11" s="231"/>
      <c r="Y11" s="230"/>
      <c r="Z11" s="231" t="s">
        <v>324</v>
      </c>
      <c r="AA11" s="230"/>
      <c r="AB11" s="230"/>
      <c r="AC11" s="217"/>
      <c r="AD11" s="222"/>
    </row>
    <row r="12" spans="1:30" s="16" customFormat="1" ht="33.75" customHeight="1" x14ac:dyDescent="0.25">
      <c r="A12" s="232"/>
      <c r="B12" s="233"/>
      <c r="C12" s="233"/>
      <c r="D12" s="233"/>
      <c r="E12" s="233"/>
      <c r="F12" s="234"/>
      <c r="G12" s="234"/>
      <c r="H12" s="234"/>
      <c r="I12" s="234"/>
      <c r="J12" s="234"/>
      <c r="K12" s="235"/>
      <c r="L12" s="235"/>
      <c r="M12" s="235"/>
      <c r="N12" s="235"/>
      <c r="O12" s="235"/>
      <c r="P12" s="236"/>
      <c r="Q12" s="235"/>
      <c r="R12" s="235"/>
      <c r="S12" s="237"/>
      <c r="T12" s="237"/>
      <c r="U12" s="238"/>
      <c r="V12" s="239"/>
      <c r="W12" s="239"/>
      <c r="X12" s="239"/>
      <c r="Y12" s="238"/>
      <c r="Z12" s="239"/>
      <c r="AA12" s="238"/>
      <c r="AB12" s="238"/>
      <c r="AC12" s="240"/>
      <c r="AD12" s="241"/>
    </row>
    <row r="13" spans="1:30" s="202" customFormat="1" ht="71.25" customHeight="1" x14ac:dyDescent="0.25">
      <c r="A13" s="242" t="s">
        <v>389</v>
      </c>
      <c r="B13" s="242" t="s">
        <v>390</v>
      </c>
      <c r="C13" s="242" t="s">
        <v>391</v>
      </c>
      <c r="D13" s="242" t="s">
        <v>392</v>
      </c>
      <c r="E13" s="243" t="s">
        <v>393</v>
      </c>
      <c r="F13" s="242" t="s">
        <v>394</v>
      </c>
      <c r="G13" s="242" t="s">
        <v>395</v>
      </c>
      <c r="H13" s="243" t="s">
        <v>396</v>
      </c>
      <c r="I13" s="243" t="s">
        <v>397</v>
      </c>
      <c r="J13" s="243" t="s">
        <v>398</v>
      </c>
      <c r="K13" s="243" t="s">
        <v>399</v>
      </c>
      <c r="L13" s="243" t="s">
        <v>400</v>
      </c>
      <c r="M13" s="243" t="s">
        <v>401</v>
      </c>
      <c r="N13" s="243" t="s">
        <v>402</v>
      </c>
      <c r="O13" s="243" t="s">
        <v>403</v>
      </c>
      <c r="P13" s="244" t="s">
        <v>404</v>
      </c>
      <c r="Q13" s="243" t="s">
        <v>405</v>
      </c>
      <c r="R13" s="243" t="s">
        <v>406</v>
      </c>
      <c r="S13" s="245" t="s">
        <v>407</v>
      </c>
      <c r="T13" s="245" t="s">
        <v>408</v>
      </c>
      <c r="U13" s="243" t="s">
        <v>409</v>
      </c>
      <c r="V13" s="243" t="s">
        <v>410</v>
      </c>
      <c r="W13" s="243" t="s">
        <v>411</v>
      </c>
      <c r="X13" s="243" t="s">
        <v>412</v>
      </c>
      <c r="Y13" s="243" t="s">
        <v>413</v>
      </c>
      <c r="Z13" s="243" t="s">
        <v>414</v>
      </c>
      <c r="AA13" s="243" t="s">
        <v>415</v>
      </c>
      <c r="AB13" s="243" t="s">
        <v>416</v>
      </c>
      <c r="AC13" s="243" t="s">
        <v>417</v>
      </c>
      <c r="AD13" s="246" t="s">
        <v>418</v>
      </c>
    </row>
    <row r="14" spans="1:30" s="292" customFormat="1" ht="15" customHeight="1" x14ac:dyDescent="0.2">
      <c r="A14" s="282">
        <v>1</v>
      </c>
      <c r="B14" s="282">
        <v>3030</v>
      </c>
      <c r="C14" s="282" t="s">
        <v>419</v>
      </c>
      <c r="D14" s="282" t="s">
        <v>420</v>
      </c>
      <c r="E14" s="282" t="s">
        <v>421</v>
      </c>
      <c r="F14" s="282" t="s">
        <v>422</v>
      </c>
      <c r="G14" s="282" t="s">
        <v>423</v>
      </c>
      <c r="H14" s="280" t="s">
        <v>424</v>
      </c>
      <c r="I14" s="282" t="s">
        <v>425</v>
      </c>
      <c r="J14" s="282" t="s">
        <v>424</v>
      </c>
      <c r="K14" s="280" t="s">
        <v>424</v>
      </c>
      <c r="L14" s="280" t="s">
        <v>426</v>
      </c>
      <c r="M14" s="282" t="s">
        <v>424</v>
      </c>
      <c r="N14" s="282" t="s">
        <v>424</v>
      </c>
      <c r="O14" s="282" t="s">
        <v>427</v>
      </c>
      <c r="P14" s="283">
        <v>27724</v>
      </c>
      <c r="Q14" s="280" t="s">
        <v>424</v>
      </c>
      <c r="R14" s="282" t="s">
        <v>423</v>
      </c>
      <c r="S14" s="286">
        <v>27724</v>
      </c>
      <c r="T14" s="286">
        <v>27724</v>
      </c>
      <c r="U14" s="282">
        <v>1</v>
      </c>
      <c r="V14" s="282">
        <v>1</v>
      </c>
      <c r="W14" s="280"/>
      <c r="X14" s="280"/>
      <c r="Y14" s="282" t="s">
        <v>428</v>
      </c>
      <c r="Z14" s="282" t="s">
        <v>429</v>
      </c>
      <c r="AA14" s="282" t="s">
        <v>424</v>
      </c>
      <c r="AB14" s="282" t="s">
        <v>424</v>
      </c>
      <c r="AC14" s="282" t="s">
        <v>424</v>
      </c>
      <c r="AD14" s="281"/>
    </row>
    <row r="15" spans="1:30" s="292" customFormat="1" ht="15" customHeight="1" x14ac:dyDescent="0.2">
      <c r="A15" s="282">
        <v>2</v>
      </c>
      <c r="B15" s="282">
        <v>3030</v>
      </c>
      <c r="C15" s="282" t="s">
        <v>419</v>
      </c>
      <c r="D15" s="282" t="s">
        <v>420</v>
      </c>
      <c r="E15" s="282" t="s">
        <v>421</v>
      </c>
      <c r="F15" s="282" t="s">
        <v>430</v>
      </c>
      <c r="G15" s="282" t="s">
        <v>423</v>
      </c>
      <c r="H15" s="280" t="s">
        <v>424</v>
      </c>
      <c r="I15" s="282" t="s">
        <v>425</v>
      </c>
      <c r="J15" s="282" t="s">
        <v>431</v>
      </c>
      <c r="K15" s="280" t="s">
        <v>424</v>
      </c>
      <c r="L15" s="280" t="s">
        <v>432</v>
      </c>
      <c r="M15" s="282" t="s">
        <v>424</v>
      </c>
      <c r="N15" s="282" t="s">
        <v>424</v>
      </c>
      <c r="O15" s="282" t="s">
        <v>424</v>
      </c>
      <c r="P15" s="283" t="s">
        <v>424</v>
      </c>
      <c r="Q15" s="280" t="s">
        <v>424</v>
      </c>
      <c r="R15" s="282" t="s">
        <v>423</v>
      </c>
      <c r="S15" s="286">
        <v>30067</v>
      </c>
      <c r="T15" s="286">
        <v>33210</v>
      </c>
      <c r="U15" s="282">
        <v>1</v>
      </c>
      <c r="V15" s="282">
        <v>2</v>
      </c>
      <c r="W15" s="280"/>
      <c r="X15" s="280"/>
      <c r="Y15" s="282" t="s">
        <v>428</v>
      </c>
      <c r="Z15" s="282" t="s">
        <v>433</v>
      </c>
      <c r="AA15" s="282" t="s">
        <v>424</v>
      </c>
      <c r="AB15" s="282" t="s">
        <v>424</v>
      </c>
      <c r="AC15" s="282" t="s">
        <v>424</v>
      </c>
      <c r="AD15" s="281" t="s">
        <v>434</v>
      </c>
    </row>
    <row r="16" spans="1:30" s="292" customFormat="1" ht="15" customHeight="1" x14ac:dyDescent="0.2">
      <c r="A16" s="282">
        <v>3</v>
      </c>
      <c r="B16" s="282">
        <v>3030</v>
      </c>
      <c r="C16" s="282" t="s">
        <v>419</v>
      </c>
      <c r="D16" s="282" t="s">
        <v>420</v>
      </c>
      <c r="E16" s="282" t="s">
        <v>421</v>
      </c>
      <c r="F16" s="282" t="s">
        <v>435</v>
      </c>
      <c r="G16" s="282" t="s">
        <v>423</v>
      </c>
      <c r="H16" s="280" t="s">
        <v>436</v>
      </c>
      <c r="I16" s="282" t="s">
        <v>425</v>
      </c>
      <c r="J16" s="282" t="s">
        <v>431</v>
      </c>
      <c r="K16" s="280" t="s">
        <v>424</v>
      </c>
      <c r="L16" s="282" t="s">
        <v>437</v>
      </c>
      <c r="M16" s="282" t="s">
        <v>424</v>
      </c>
      <c r="N16" s="282" t="s">
        <v>424</v>
      </c>
      <c r="O16" s="282" t="s">
        <v>424</v>
      </c>
      <c r="P16" s="283" t="s">
        <v>424</v>
      </c>
      <c r="Q16" s="280" t="s">
        <v>438</v>
      </c>
      <c r="R16" s="282" t="s">
        <v>423</v>
      </c>
      <c r="S16" s="286">
        <v>35641</v>
      </c>
      <c r="T16" s="286">
        <v>37362</v>
      </c>
      <c r="U16" s="282">
        <v>1</v>
      </c>
      <c r="V16" s="282">
        <v>3</v>
      </c>
      <c r="W16" s="280"/>
      <c r="X16" s="280" t="s">
        <v>15</v>
      </c>
      <c r="Y16" s="282" t="s">
        <v>428</v>
      </c>
      <c r="Z16" s="282" t="s">
        <v>439</v>
      </c>
      <c r="AA16" s="282" t="s">
        <v>424</v>
      </c>
      <c r="AB16" s="282" t="s">
        <v>424</v>
      </c>
      <c r="AC16" s="282" t="s">
        <v>424</v>
      </c>
      <c r="AD16" s="281"/>
    </row>
    <row r="17" spans="1:30" s="292" customFormat="1" ht="15" customHeight="1" x14ac:dyDescent="0.2">
      <c r="A17" s="282">
        <v>4</v>
      </c>
      <c r="B17" s="282">
        <v>3030</v>
      </c>
      <c r="C17" s="282" t="s">
        <v>419</v>
      </c>
      <c r="D17" s="282" t="s">
        <v>420</v>
      </c>
      <c r="E17" s="282" t="s">
        <v>421</v>
      </c>
      <c r="F17" s="282" t="s">
        <v>435</v>
      </c>
      <c r="G17" s="282" t="s">
        <v>423</v>
      </c>
      <c r="H17" s="280" t="s">
        <v>440</v>
      </c>
      <c r="I17" s="282" t="s">
        <v>425</v>
      </c>
      <c r="J17" s="282" t="s">
        <v>431</v>
      </c>
      <c r="K17" s="280" t="s">
        <v>424</v>
      </c>
      <c r="L17" s="282" t="s">
        <v>437</v>
      </c>
      <c r="M17" s="282" t="s">
        <v>424</v>
      </c>
      <c r="N17" s="282" t="s">
        <v>441</v>
      </c>
      <c r="O17" s="282" t="s">
        <v>424</v>
      </c>
      <c r="P17" s="283" t="s">
        <v>424</v>
      </c>
      <c r="Q17" s="280" t="s">
        <v>442</v>
      </c>
      <c r="R17" s="282" t="s">
        <v>423</v>
      </c>
      <c r="S17" s="286">
        <v>37670</v>
      </c>
      <c r="T17" s="286">
        <v>38687</v>
      </c>
      <c r="U17" s="282">
        <v>1</v>
      </c>
      <c r="V17" s="282">
        <v>4</v>
      </c>
      <c r="W17" s="280"/>
      <c r="X17" s="280" t="s">
        <v>42</v>
      </c>
      <c r="Y17" s="282" t="s">
        <v>428</v>
      </c>
      <c r="Z17" s="282" t="s">
        <v>443</v>
      </c>
      <c r="AA17" s="282" t="s">
        <v>424</v>
      </c>
      <c r="AB17" s="282" t="s">
        <v>424</v>
      </c>
      <c r="AC17" s="282" t="s">
        <v>424</v>
      </c>
      <c r="AD17" s="281" t="s">
        <v>444</v>
      </c>
    </row>
    <row r="18" spans="1:30" s="292" customFormat="1" ht="15" customHeight="1" x14ac:dyDescent="0.2">
      <c r="A18" s="282">
        <v>5</v>
      </c>
      <c r="B18" s="282">
        <v>3030</v>
      </c>
      <c r="C18" s="282" t="s">
        <v>419</v>
      </c>
      <c r="D18" s="282" t="s">
        <v>420</v>
      </c>
      <c r="E18" s="282" t="s">
        <v>421</v>
      </c>
      <c r="F18" s="282" t="s">
        <v>445</v>
      </c>
      <c r="G18" s="282" t="s">
        <v>423</v>
      </c>
      <c r="H18" s="280" t="s">
        <v>424</v>
      </c>
      <c r="I18" s="282" t="s">
        <v>425</v>
      </c>
      <c r="J18" s="282" t="s">
        <v>431</v>
      </c>
      <c r="K18" s="280" t="s">
        <v>424</v>
      </c>
      <c r="L18" s="280" t="s">
        <v>446</v>
      </c>
      <c r="M18" s="282" t="s">
        <v>424</v>
      </c>
      <c r="N18" s="282" t="s">
        <v>424</v>
      </c>
      <c r="O18" s="282" t="s">
        <v>424</v>
      </c>
      <c r="P18" s="283" t="s">
        <v>424</v>
      </c>
      <c r="Q18" s="280" t="s">
        <v>424</v>
      </c>
      <c r="R18" s="282" t="s">
        <v>423</v>
      </c>
      <c r="S18" s="286">
        <v>31120</v>
      </c>
      <c r="T18" s="286">
        <v>37716</v>
      </c>
      <c r="U18" s="282">
        <v>1</v>
      </c>
      <c r="V18" s="282">
        <v>5</v>
      </c>
      <c r="W18" s="280"/>
      <c r="X18" s="280"/>
      <c r="Y18" s="282" t="s">
        <v>428</v>
      </c>
      <c r="Z18" s="282" t="s">
        <v>447</v>
      </c>
      <c r="AA18" s="282" t="s">
        <v>424</v>
      </c>
      <c r="AB18" s="282" t="s">
        <v>424</v>
      </c>
      <c r="AC18" s="282" t="s">
        <v>424</v>
      </c>
      <c r="AD18" s="281"/>
    </row>
    <row r="19" spans="1:30" s="292" customFormat="1" ht="15" customHeight="1" x14ac:dyDescent="0.2">
      <c r="A19" s="282">
        <v>6</v>
      </c>
      <c r="B19" s="282">
        <v>3030</v>
      </c>
      <c r="C19" s="282" t="s">
        <v>419</v>
      </c>
      <c r="D19" s="282" t="s">
        <v>420</v>
      </c>
      <c r="E19" s="282" t="s">
        <v>421</v>
      </c>
      <c r="F19" s="282" t="s">
        <v>448</v>
      </c>
      <c r="G19" s="282" t="s">
        <v>423</v>
      </c>
      <c r="H19" s="280" t="s">
        <v>449</v>
      </c>
      <c r="I19" s="282" t="s">
        <v>425</v>
      </c>
      <c r="J19" s="282" t="s">
        <v>431</v>
      </c>
      <c r="K19" s="280" t="s">
        <v>450</v>
      </c>
      <c r="L19" s="280" t="s">
        <v>451</v>
      </c>
      <c r="M19" s="282" t="s">
        <v>424</v>
      </c>
      <c r="N19" s="282" t="s">
        <v>452</v>
      </c>
      <c r="O19" s="282" t="s">
        <v>453</v>
      </c>
      <c r="P19" s="283">
        <v>34835</v>
      </c>
      <c r="Q19" s="280" t="s">
        <v>424</v>
      </c>
      <c r="R19" s="282" t="s">
        <v>423</v>
      </c>
      <c r="S19" s="286">
        <v>31852</v>
      </c>
      <c r="T19" s="286">
        <v>36049</v>
      </c>
      <c r="U19" s="282">
        <v>1</v>
      </c>
      <c r="V19" s="282">
        <v>6</v>
      </c>
      <c r="W19" s="280"/>
      <c r="X19" s="280"/>
      <c r="Y19" s="282" t="s">
        <v>428</v>
      </c>
      <c r="Z19" s="282" t="s">
        <v>454</v>
      </c>
      <c r="AA19" s="282" t="s">
        <v>424</v>
      </c>
      <c r="AB19" s="282" t="s">
        <v>424</v>
      </c>
      <c r="AC19" s="282" t="s">
        <v>424</v>
      </c>
      <c r="AD19" s="281" t="s">
        <v>455</v>
      </c>
    </row>
    <row r="20" spans="1:30" s="292" customFormat="1" ht="15" customHeight="1" x14ac:dyDescent="0.2">
      <c r="A20" s="282">
        <v>7</v>
      </c>
      <c r="B20" s="282">
        <v>3030</v>
      </c>
      <c r="C20" s="282" t="s">
        <v>419</v>
      </c>
      <c r="D20" s="282" t="s">
        <v>420</v>
      </c>
      <c r="E20" s="282" t="s">
        <v>421</v>
      </c>
      <c r="F20" s="282" t="s">
        <v>456</v>
      </c>
      <c r="G20" s="282" t="s">
        <v>423</v>
      </c>
      <c r="H20" s="280" t="s">
        <v>424</v>
      </c>
      <c r="I20" s="282" t="s">
        <v>425</v>
      </c>
      <c r="J20" s="282" t="s">
        <v>431</v>
      </c>
      <c r="K20" s="280" t="s">
        <v>424</v>
      </c>
      <c r="L20" s="280" t="s">
        <v>457</v>
      </c>
      <c r="M20" s="282" t="s">
        <v>424</v>
      </c>
      <c r="N20" s="280" t="s">
        <v>424</v>
      </c>
      <c r="O20" s="280" t="s">
        <v>424</v>
      </c>
      <c r="P20" s="280" t="s">
        <v>424</v>
      </c>
      <c r="Q20" s="280" t="s">
        <v>424</v>
      </c>
      <c r="R20" s="282" t="s">
        <v>423</v>
      </c>
      <c r="S20" s="286">
        <v>41883</v>
      </c>
      <c r="T20" s="286">
        <v>41883</v>
      </c>
      <c r="U20" s="282">
        <v>2</v>
      </c>
      <c r="V20" s="282">
        <v>1</v>
      </c>
      <c r="W20" s="280"/>
      <c r="X20" s="280"/>
      <c r="Y20" s="282" t="s">
        <v>428</v>
      </c>
      <c r="Z20" s="282" t="s">
        <v>458</v>
      </c>
      <c r="AA20" s="282" t="s">
        <v>424</v>
      </c>
      <c r="AB20" s="282" t="s">
        <v>424</v>
      </c>
      <c r="AC20" s="282" t="s">
        <v>424</v>
      </c>
      <c r="AD20" s="281" t="s">
        <v>459</v>
      </c>
    </row>
    <row r="21" spans="1:30" s="292" customFormat="1" ht="15" customHeight="1" x14ac:dyDescent="0.2">
      <c r="A21" s="282">
        <v>8</v>
      </c>
      <c r="B21" s="282">
        <v>3030</v>
      </c>
      <c r="C21" s="282" t="s">
        <v>419</v>
      </c>
      <c r="D21" s="282" t="s">
        <v>420</v>
      </c>
      <c r="E21" s="282" t="s">
        <v>421</v>
      </c>
      <c r="F21" s="282" t="s">
        <v>460</v>
      </c>
      <c r="G21" s="282" t="s">
        <v>423</v>
      </c>
      <c r="H21" s="280" t="s">
        <v>424</v>
      </c>
      <c r="I21" s="282" t="s">
        <v>425</v>
      </c>
      <c r="J21" s="282" t="s">
        <v>431</v>
      </c>
      <c r="K21" s="280" t="s">
        <v>424</v>
      </c>
      <c r="L21" s="280" t="s">
        <v>461</v>
      </c>
      <c r="M21" s="282" t="s">
        <v>424</v>
      </c>
      <c r="N21" s="280" t="s">
        <v>424</v>
      </c>
      <c r="O21" s="280" t="s">
        <v>424</v>
      </c>
      <c r="P21" s="280" t="s">
        <v>424</v>
      </c>
      <c r="Q21" s="280" t="s">
        <v>424</v>
      </c>
      <c r="R21" s="282" t="s">
        <v>423</v>
      </c>
      <c r="S21" s="286">
        <v>30578</v>
      </c>
      <c r="T21" s="286">
        <v>30627</v>
      </c>
      <c r="U21" s="282">
        <v>2</v>
      </c>
      <c r="V21" s="282">
        <v>2</v>
      </c>
      <c r="W21" s="280"/>
      <c r="X21" s="280"/>
      <c r="Y21" s="282" t="s">
        <v>428</v>
      </c>
      <c r="Z21" s="282" t="s">
        <v>462</v>
      </c>
      <c r="AA21" s="282" t="s">
        <v>424</v>
      </c>
      <c r="AB21" s="282" t="s">
        <v>424</v>
      </c>
      <c r="AC21" s="282" t="s">
        <v>424</v>
      </c>
      <c r="AD21" s="281"/>
    </row>
    <row r="22" spans="1:30" s="292" customFormat="1" ht="15" customHeight="1" x14ac:dyDescent="0.2">
      <c r="A22" s="282">
        <v>9</v>
      </c>
      <c r="B22" s="282">
        <v>3030</v>
      </c>
      <c r="C22" s="282" t="s">
        <v>419</v>
      </c>
      <c r="D22" s="282" t="s">
        <v>420</v>
      </c>
      <c r="E22" s="282" t="s">
        <v>421</v>
      </c>
      <c r="F22" s="282" t="s">
        <v>463</v>
      </c>
      <c r="G22" s="282" t="s">
        <v>423</v>
      </c>
      <c r="H22" s="280" t="s">
        <v>424</v>
      </c>
      <c r="I22" s="282" t="s">
        <v>425</v>
      </c>
      <c r="J22" s="282" t="s">
        <v>431</v>
      </c>
      <c r="K22" s="280" t="s">
        <v>424</v>
      </c>
      <c r="L22" s="280" t="s">
        <v>464</v>
      </c>
      <c r="M22" s="282" t="s">
        <v>424</v>
      </c>
      <c r="N22" s="280" t="s">
        <v>424</v>
      </c>
      <c r="O22" s="282" t="s">
        <v>465</v>
      </c>
      <c r="P22" s="283">
        <v>27724</v>
      </c>
      <c r="Q22" s="280" t="s">
        <v>424</v>
      </c>
      <c r="R22" s="282" t="s">
        <v>423</v>
      </c>
      <c r="S22" s="286">
        <v>30031</v>
      </c>
      <c r="T22" s="286">
        <v>30376</v>
      </c>
      <c r="U22" s="282">
        <v>2</v>
      </c>
      <c r="V22" s="282">
        <v>3</v>
      </c>
      <c r="W22" s="280"/>
      <c r="X22" s="280" t="s">
        <v>197</v>
      </c>
      <c r="Y22" s="282" t="s">
        <v>428</v>
      </c>
      <c r="Z22" s="282" t="s">
        <v>466</v>
      </c>
      <c r="AA22" s="282" t="s">
        <v>424</v>
      </c>
      <c r="AB22" s="282" t="s">
        <v>424</v>
      </c>
      <c r="AC22" s="282" t="s">
        <v>424</v>
      </c>
      <c r="AD22" s="281"/>
    </row>
    <row r="23" spans="1:30" s="292" customFormat="1" ht="15" customHeight="1" x14ac:dyDescent="0.2">
      <c r="A23" s="282">
        <v>10</v>
      </c>
      <c r="B23" s="282">
        <v>3030</v>
      </c>
      <c r="C23" s="282" t="s">
        <v>419</v>
      </c>
      <c r="D23" s="282" t="s">
        <v>420</v>
      </c>
      <c r="E23" s="282" t="s">
        <v>421</v>
      </c>
      <c r="F23" s="282" t="s">
        <v>463</v>
      </c>
      <c r="G23" s="282" t="s">
        <v>423</v>
      </c>
      <c r="H23" s="280" t="s">
        <v>424</v>
      </c>
      <c r="I23" s="282" t="s">
        <v>425</v>
      </c>
      <c r="J23" s="282" t="s">
        <v>431</v>
      </c>
      <c r="K23" s="280" t="s">
        <v>424</v>
      </c>
      <c r="L23" s="280" t="s">
        <v>464</v>
      </c>
      <c r="M23" s="282" t="s">
        <v>424</v>
      </c>
      <c r="N23" s="280" t="s">
        <v>424</v>
      </c>
      <c r="O23" s="280" t="s">
        <v>424</v>
      </c>
      <c r="P23" s="280" t="s">
        <v>424</v>
      </c>
      <c r="Q23" s="280" t="s">
        <v>424</v>
      </c>
      <c r="R23" s="282" t="s">
        <v>423</v>
      </c>
      <c r="S23" s="286">
        <v>30376</v>
      </c>
      <c r="T23" s="286">
        <v>30376</v>
      </c>
      <c r="U23" s="282">
        <v>2</v>
      </c>
      <c r="V23" s="282">
        <v>4</v>
      </c>
      <c r="W23" s="280"/>
      <c r="X23" s="280" t="s">
        <v>198</v>
      </c>
      <c r="Y23" s="282" t="s">
        <v>428</v>
      </c>
      <c r="Z23" s="282" t="s">
        <v>467</v>
      </c>
      <c r="AA23" s="282" t="s">
        <v>424</v>
      </c>
      <c r="AB23" s="282" t="s">
        <v>424</v>
      </c>
      <c r="AC23" s="282" t="s">
        <v>424</v>
      </c>
      <c r="AD23" s="281"/>
    </row>
    <row r="24" spans="1:30" s="292" customFormat="1" ht="15" customHeight="1" x14ac:dyDescent="0.2">
      <c r="A24" s="282">
        <v>11</v>
      </c>
      <c r="B24" s="282">
        <v>3030</v>
      </c>
      <c r="C24" s="282" t="s">
        <v>419</v>
      </c>
      <c r="D24" s="282" t="s">
        <v>420</v>
      </c>
      <c r="E24" s="282" t="s">
        <v>421</v>
      </c>
      <c r="F24" s="282" t="s">
        <v>463</v>
      </c>
      <c r="G24" s="282" t="s">
        <v>423</v>
      </c>
      <c r="H24" s="280" t="s">
        <v>424</v>
      </c>
      <c r="I24" s="282" t="s">
        <v>425</v>
      </c>
      <c r="J24" s="282" t="s">
        <v>431</v>
      </c>
      <c r="K24" s="280" t="s">
        <v>424</v>
      </c>
      <c r="L24" s="280" t="s">
        <v>464</v>
      </c>
      <c r="M24" s="282" t="s">
        <v>424</v>
      </c>
      <c r="N24" s="280" t="s">
        <v>424</v>
      </c>
      <c r="O24" s="280" t="s">
        <v>424</v>
      </c>
      <c r="P24" s="280" t="s">
        <v>424</v>
      </c>
      <c r="Q24" s="280" t="s">
        <v>424</v>
      </c>
      <c r="R24" s="282" t="s">
        <v>423</v>
      </c>
      <c r="S24" s="286">
        <v>30406</v>
      </c>
      <c r="T24" s="286">
        <v>31329</v>
      </c>
      <c r="U24" s="282">
        <v>2</v>
      </c>
      <c r="V24" s="282">
        <v>5</v>
      </c>
      <c r="W24" s="280"/>
      <c r="X24" s="280" t="s">
        <v>199</v>
      </c>
      <c r="Y24" s="282" t="s">
        <v>428</v>
      </c>
      <c r="Z24" s="282" t="s">
        <v>468</v>
      </c>
      <c r="AA24" s="282" t="s">
        <v>424</v>
      </c>
      <c r="AB24" s="282" t="s">
        <v>424</v>
      </c>
      <c r="AC24" s="282" t="s">
        <v>424</v>
      </c>
      <c r="AD24" s="281"/>
    </row>
    <row r="25" spans="1:30" s="292" customFormat="1" ht="15" customHeight="1" x14ac:dyDescent="0.2">
      <c r="A25" s="282">
        <v>12</v>
      </c>
      <c r="B25" s="282">
        <v>3030</v>
      </c>
      <c r="C25" s="282" t="s">
        <v>419</v>
      </c>
      <c r="D25" s="282" t="s">
        <v>420</v>
      </c>
      <c r="E25" s="282" t="s">
        <v>421</v>
      </c>
      <c r="F25" s="282" t="s">
        <v>463</v>
      </c>
      <c r="G25" s="282" t="s">
        <v>423</v>
      </c>
      <c r="H25" s="280" t="s">
        <v>424</v>
      </c>
      <c r="I25" s="282" t="s">
        <v>425</v>
      </c>
      <c r="J25" s="282" t="s">
        <v>431</v>
      </c>
      <c r="K25" s="280" t="s">
        <v>424</v>
      </c>
      <c r="L25" s="280" t="s">
        <v>464</v>
      </c>
      <c r="M25" s="282" t="s">
        <v>424</v>
      </c>
      <c r="N25" s="280" t="s">
        <v>424</v>
      </c>
      <c r="O25" s="280" t="s">
        <v>424</v>
      </c>
      <c r="P25" s="280" t="s">
        <v>424</v>
      </c>
      <c r="Q25" s="280" t="s">
        <v>424</v>
      </c>
      <c r="R25" s="282" t="s">
        <v>423</v>
      </c>
      <c r="S25" s="286">
        <v>31300</v>
      </c>
      <c r="T25" s="286">
        <v>31903</v>
      </c>
      <c r="U25" s="282">
        <v>2</v>
      </c>
      <c r="V25" s="282">
        <v>6</v>
      </c>
      <c r="W25" s="280"/>
      <c r="X25" s="280" t="s">
        <v>200</v>
      </c>
      <c r="Y25" s="282" t="s">
        <v>428</v>
      </c>
      <c r="Z25" s="282" t="s">
        <v>469</v>
      </c>
      <c r="AA25" s="282" t="s">
        <v>424</v>
      </c>
      <c r="AB25" s="282" t="s">
        <v>424</v>
      </c>
      <c r="AC25" s="282" t="s">
        <v>424</v>
      </c>
      <c r="AD25" s="281"/>
    </row>
    <row r="26" spans="1:30" s="292" customFormat="1" ht="15" customHeight="1" x14ac:dyDescent="0.2">
      <c r="A26" s="282">
        <v>13</v>
      </c>
      <c r="B26" s="282">
        <v>3030</v>
      </c>
      <c r="C26" s="282" t="s">
        <v>419</v>
      </c>
      <c r="D26" s="282" t="s">
        <v>420</v>
      </c>
      <c r="E26" s="282" t="s">
        <v>421</v>
      </c>
      <c r="F26" s="282" t="s">
        <v>463</v>
      </c>
      <c r="G26" s="282" t="s">
        <v>423</v>
      </c>
      <c r="H26" s="280" t="s">
        <v>424</v>
      </c>
      <c r="I26" s="282" t="s">
        <v>425</v>
      </c>
      <c r="J26" s="282" t="s">
        <v>431</v>
      </c>
      <c r="K26" s="280" t="s">
        <v>424</v>
      </c>
      <c r="L26" s="280" t="s">
        <v>464</v>
      </c>
      <c r="M26" s="282" t="s">
        <v>424</v>
      </c>
      <c r="N26" s="280" t="s">
        <v>424</v>
      </c>
      <c r="O26" s="280" t="s">
        <v>424</v>
      </c>
      <c r="P26" s="280" t="s">
        <v>424</v>
      </c>
      <c r="Q26" s="280" t="s">
        <v>424</v>
      </c>
      <c r="R26" s="282" t="s">
        <v>423</v>
      </c>
      <c r="S26" s="286">
        <v>31904</v>
      </c>
      <c r="T26" s="286">
        <v>32259</v>
      </c>
      <c r="U26" s="282">
        <v>2</v>
      </c>
      <c r="V26" s="282">
        <v>7</v>
      </c>
      <c r="W26" s="280"/>
      <c r="X26" s="280" t="s">
        <v>201</v>
      </c>
      <c r="Y26" s="282" t="s">
        <v>428</v>
      </c>
      <c r="Z26" s="282" t="s">
        <v>470</v>
      </c>
      <c r="AA26" s="282" t="s">
        <v>424</v>
      </c>
      <c r="AB26" s="282" t="s">
        <v>424</v>
      </c>
      <c r="AC26" s="282" t="s">
        <v>424</v>
      </c>
      <c r="AD26" s="281"/>
    </row>
    <row r="27" spans="1:30" s="292" customFormat="1" ht="15" customHeight="1" x14ac:dyDescent="0.2">
      <c r="A27" s="282">
        <v>14</v>
      </c>
      <c r="B27" s="282">
        <v>3030</v>
      </c>
      <c r="C27" s="282" t="s">
        <v>419</v>
      </c>
      <c r="D27" s="282" t="s">
        <v>420</v>
      </c>
      <c r="E27" s="282" t="s">
        <v>421</v>
      </c>
      <c r="F27" s="282" t="s">
        <v>463</v>
      </c>
      <c r="G27" s="282" t="s">
        <v>423</v>
      </c>
      <c r="H27" s="280" t="s">
        <v>424</v>
      </c>
      <c r="I27" s="282" t="s">
        <v>425</v>
      </c>
      <c r="J27" s="282" t="s">
        <v>431</v>
      </c>
      <c r="K27" s="280" t="s">
        <v>424</v>
      </c>
      <c r="L27" s="280" t="s">
        <v>464</v>
      </c>
      <c r="M27" s="282" t="s">
        <v>424</v>
      </c>
      <c r="N27" s="280" t="s">
        <v>424</v>
      </c>
      <c r="O27" s="280" t="s">
        <v>424</v>
      </c>
      <c r="P27" s="280" t="s">
        <v>424</v>
      </c>
      <c r="Q27" s="280" t="s">
        <v>424</v>
      </c>
      <c r="R27" s="282" t="s">
        <v>423</v>
      </c>
      <c r="S27" s="286">
        <v>32259</v>
      </c>
      <c r="T27" s="286">
        <v>32259</v>
      </c>
      <c r="U27" s="282">
        <v>3</v>
      </c>
      <c r="V27" s="282">
        <v>1</v>
      </c>
      <c r="W27" s="280"/>
      <c r="X27" s="280" t="s">
        <v>202</v>
      </c>
      <c r="Y27" s="282" t="s">
        <v>428</v>
      </c>
      <c r="Z27" s="282" t="s">
        <v>471</v>
      </c>
      <c r="AA27" s="282" t="s">
        <v>424</v>
      </c>
      <c r="AB27" s="282" t="s">
        <v>424</v>
      </c>
      <c r="AC27" s="282" t="s">
        <v>424</v>
      </c>
      <c r="AD27" s="281" t="s">
        <v>472</v>
      </c>
    </row>
    <row r="28" spans="1:30" s="292" customFormat="1" ht="15" customHeight="1" x14ac:dyDescent="0.2">
      <c r="A28" s="282">
        <v>15</v>
      </c>
      <c r="B28" s="282">
        <v>3030</v>
      </c>
      <c r="C28" s="282" t="s">
        <v>419</v>
      </c>
      <c r="D28" s="282" t="s">
        <v>420</v>
      </c>
      <c r="E28" s="282" t="s">
        <v>421</v>
      </c>
      <c r="F28" s="282" t="s">
        <v>463</v>
      </c>
      <c r="G28" s="282" t="s">
        <v>423</v>
      </c>
      <c r="H28" s="280" t="s">
        <v>424</v>
      </c>
      <c r="I28" s="282" t="s">
        <v>425</v>
      </c>
      <c r="J28" s="282" t="s">
        <v>431</v>
      </c>
      <c r="K28" s="280" t="s">
        <v>424</v>
      </c>
      <c r="L28" s="280" t="s">
        <v>464</v>
      </c>
      <c r="M28" s="282" t="s">
        <v>424</v>
      </c>
      <c r="N28" s="280" t="s">
        <v>424</v>
      </c>
      <c r="O28" s="280" t="s">
        <v>424</v>
      </c>
      <c r="P28" s="280" t="s">
        <v>424</v>
      </c>
      <c r="Q28" s="280" t="s">
        <v>424</v>
      </c>
      <c r="R28" s="282" t="s">
        <v>423</v>
      </c>
      <c r="S28" s="286">
        <v>39170</v>
      </c>
      <c r="T28" s="286">
        <v>39170</v>
      </c>
      <c r="U28" s="282">
        <v>3</v>
      </c>
      <c r="V28" s="282">
        <v>2</v>
      </c>
      <c r="W28" s="280"/>
      <c r="X28" s="280" t="s">
        <v>203</v>
      </c>
      <c r="Y28" s="282" t="s">
        <v>428</v>
      </c>
      <c r="Z28" s="282" t="s">
        <v>473</v>
      </c>
      <c r="AA28" s="282" t="s">
        <v>424</v>
      </c>
      <c r="AB28" s="282" t="s">
        <v>424</v>
      </c>
      <c r="AC28" s="282" t="s">
        <v>424</v>
      </c>
      <c r="AD28" s="281"/>
    </row>
    <row r="29" spans="1:30" s="292" customFormat="1" ht="15" customHeight="1" x14ac:dyDescent="0.2">
      <c r="A29" s="282">
        <v>16</v>
      </c>
      <c r="B29" s="282">
        <v>3030</v>
      </c>
      <c r="C29" s="282" t="s">
        <v>419</v>
      </c>
      <c r="D29" s="282" t="s">
        <v>420</v>
      </c>
      <c r="E29" s="282" t="s">
        <v>421</v>
      </c>
      <c r="F29" s="282" t="s">
        <v>474</v>
      </c>
      <c r="G29" s="282" t="s">
        <v>423</v>
      </c>
      <c r="H29" s="280" t="s">
        <v>475</v>
      </c>
      <c r="I29" s="282" t="s">
        <v>425</v>
      </c>
      <c r="J29" s="282" t="s">
        <v>431</v>
      </c>
      <c r="K29" s="280" t="s">
        <v>424</v>
      </c>
      <c r="L29" s="280" t="s">
        <v>476</v>
      </c>
      <c r="M29" s="282" t="s">
        <v>424</v>
      </c>
      <c r="N29" s="282" t="s">
        <v>477</v>
      </c>
      <c r="O29" s="282" t="s">
        <v>478</v>
      </c>
      <c r="P29" s="287">
        <v>30580</v>
      </c>
      <c r="Q29" s="280" t="s">
        <v>479</v>
      </c>
      <c r="R29" s="282" t="s">
        <v>423</v>
      </c>
      <c r="S29" s="286">
        <v>28336</v>
      </c>
      <c r="T29" s="286">
        <v>41810</v>
      </c>
      <c r="U29" s="282">
        <v>3</v>
      </c>
      <c r="V29" s="282">
        <v>3</v>
      </c>
      <c r="W29" s="280"/>
      <c r="X29" s="280"/>
      <c r="Y29" s="282" t="s">
        <v>428</v>
      </c>
      <c r="Z29" s="282" t="s">
        <v>480</v>
      </c>
      <c r="AA29" s="282" t="s">
        <v>424</v>
      </c>
      <c r="AB29" s="282" t="s">
        <v>424</v>
      </c>
      <c r="AC29" s="282" t="s">
        <v>424</v>
      </c>
      <c r="AD29" s="281"/>
    </row>
    <row r="30" spans="1:30" s="292" customFormat="1" ht="15" customHeight="1" x14ac:dyDescent="0.2">
      <c r="A30" s="282">
        <v>17</v>
      </c>
      <c r="B30" s="282">
        <v>3030</v>
      </c>
      <c r="C30" s="282" t="s">
        <v>419</v>
      </c>
      <c r="D30" s="282" t="s">
        <v>420</v>
      </c>
      <c r="E30" s="282" t="s">
        <v>421</v>
      </c>
      <c r="F30" s="282" t="s">
        <v>481</v>
      </c>
      <c r="G30" s="282" t="s">
        <v>423</v>
      </c>
      <c r="H30" s="280" t="s">
        <v>424</v>
      </c>
      <c r="I30" s="282" t="s">
        <v>425</v>
      </c>
      <c r="J30" s="282" t="s">
        <v>431</v>
      </c>
      <c r="K30" s="280" t="s">
        <v>424</v>
      </c>
      <c r="L30" s="280" t="s">
        <v>482</v>
      </c>
      <c r="M30" s="282" t="s">
        <v>424</v>
      </c>
      <c r="N30" s="282" t="s">
        <v>424</v>
      </c>
      <c r="O30" s="282" t="s">
        <v>424</v>
      </c>
      <c r="P30" s="283" t="s">
        <v>424</v>
      </c>
      <c r="Q30" s="280" t="s">
        <v>424</v>
      </c>
      <c r="R30" s="282" t="s">
        <v>423</v>
      </c>
      <c r="S30" s="286">
        <v>41883</v>
      </c>
      <c r="T30" s="286">
        <v>41883</v>
      </c>
      <c r="U30" s="282">
        <v>3</v>
      </c>
      <c r="V30" s="282">
        <v>4</v>
      </c>
      <c r="W30" s="280"/>
      <c r="X30" s="280"/>
      <c r="Y30" s="282" t="s">
        <v>428</v>
      </c>
      <c r="Z30" s="282" t="s">
        <v>483</v>
      </c>
      <c r="AA30" s="282" t="s">
        <v>424</v>
      </c>
      <c r="AB30" s="282" t="s">
        <v>424</v>
      </c>
      <c r="AC30" s="282" t="s">
        <v>424</v>
      </c>
      <c r="AD30" s="281" t="s">
        <v>484</v>
      </c>
    </row>
    <row r="31" spans="1:30" s="292" customFormat="1" ht="15" customHeight="1" x14ac:dyDescent="0.2">
      <c r="A31" s="282">
        <v>18</v>
      </c>
      <c r="B31" s="282">
        <v>3030</v>
      </c>
      <c r="C31" s="282" t="s">
        <v>419</v>
      </c>
      <c r="D31" s="282" t="s">
        <v>420</v>
      </c>
      <c r="E31" s="282" t="s">
        <v>421</v>
      </c>
      <c r="F31" s="282" t="s">
        <v>485</v>
      </c>
      <c r="G31" s="282" t="s">
        <v>423</v>
      </c>
      <c r="H31" s="280" t="s">
        <v>424</v>
      </c>
      <c r="I31" s="282" t="s">
        <v>425</v>
      </c>
      <c r="J31" s="282" t="s">
        <v>431</v>
      </c>
      <c r="K31" s="280" t="s">
        <v>424</v>
      </c>
      <c r="L31" s="280" t="s">
        <v>486</v>
      </c>
      <c r="M31" s="282" t="s">
        <v>424</v>
      </c>
      <c r="N31" s="282" t="s">
        <v>487</v>
      </c>
      <c r="O31" s="282" t="s">
        <v>424</v>
      </c>
      <c r="P31" s="283" t="s">
        <v>424</v>
      </c>
      <c r="Q31" s="280" t="s">
        <v>488</v>
      </c>
      <c r="R31" s="282" t="s">
        <v>423</v>
      </c>
      <c r="S31" s="286">
        <v>34121</v>
      </c>
      <c r="T31" s="286">
        <v>36129</v>
      </c>
      <c r="U31" s="282">
        <v>3</v>
      </c>
      <c r="V31" s="282">
        <v>5</v>
      </c>
      <c r="W31" s="280"/>
      <c r="X31" s="280" t="s">
        <v>15</v>
      </c>
      <c r="Y31" s="282" t="s">
        <v>428</v>
      </c>
      <c r="Z31" s="282" t="s">
        <v>489</v>
      </c>
      <c r="AA31" s="282" t="s">
        <v>424</v>
      </c>
      <c r="AB31" s="282" t="s">
        <v>424</v>
      </c>
      <c r="AC31" s="282" t="s">
        <v>424</v>
      </c>
      <c r="AD31" s="281"/>
    </row>
    <row r="32" spans="1:30" s="292" customFormat="1" ht="15" customHeight="1" x14ac:dyDescent="0.2">
      <c r="A32" s="282">
        <v>19</v>
      </c>
      <c r="B32" s="282">
        <v>3030</v>
      </c>
      <c r="C32" s="282" t="s">
        <v>419</v>
      </c>
      <c r="D32" s="282" t="s">
        <v>420</v>
      </c>
      <c r="E32" s="282" t="s">
        <v>421</v>
      </c>
      <c r="F32" s="282" t="s">
        <v>485</v>
      </c>
      <c r="G32" s="282" t="s">
        <v>423</v>
      </c>
      <c r="H32" s="280" t="s">
        <v>490</v>
      </c>
      <c r="I32" s="282" t="s">
        <v>425</v>
      </c>
      <c r="J32" s="282" t="s">
        <v>431</v>
      </c>
      <c r="K32" s="280" t="s">
        <v>424</v>
      </c>
      <c r="L32" s="280" t="s">
        <v>486</v>
      </c>
      <c r="M32" s="282" t="s">
        <v>424</v>
      </c>
      <c r="N32" s="282" t="s">
        <v>491</v>
      </c>
      <c r="O32" s="282" t="s">
        <v>424</v>
      </c>
      <c r="P32" s="283" t="s">
        <v>424</v>
      </c>
      <c r="Q32" s="280" t="s">
        <v>424</v>
      </c>
      <c r="R32" s="282" t="s">
        <v>423</v>
      </c>
      <c r="S32" s="286">
        <v>36384</v>
      </c>
      <c r="T32" s="286">
        <v>39547</v>
      </c>
      <c r="U32" s="282">
        <v>3</v>
      </c>
      <c r="V32" s="282">
        <v>6</v>
      </c>
      <c r="W32" s="280"/>
      <c r="X32" s="280" t="s">
        <v>42</v>
      </c>
      <c r="Y32" s="282" t="s">
        <v>428</v>
      </c>
      <c r="Z32" s="282" t="s">
        <v>492</v>
      </c>
      <c r="AA32" s="282" t="s">
        <v>424</v>
      </c>
      <c r="AB32" s="282" t="s">
        <v>424</v>
      </c>
      <c r="AC32" s="282" t="s">
        <v>424</v>
      </c>
      <c r="AD32" s="281"/>
    </row>
    <row r="33" spans="1:30" s="292" customFormat="1" ht="15" customHeight="1" x14ac:dyDescent="0.2">
      <c r="A33" s="282">
        <v>20</v>
      </c>
      <c r="B33" s="282">
        <v>3030</v>
      </c>
      <c r="C33" s="282" t="s">
        <v>419</v>
      </c>
      <c r="D33" s="282" t="s">
        <v>420</v>
      </c>
      <c r="E33" s="282" t="s">
        <v>421</v>
      </c>
      <c r="F33" s="282" t="s">
        <v>493</v>
      </c>
      <c r="G33" s="282" t="s">
        <v>423</v>
      </c>
      <c r="H33" s="280" t="s">
        <v>424</v>
      </c>
      <c r="I33" s="282" t="s">
        <v>425</v>
      </c>
      <c r="J33" s="282" t="s">
        <v>431</v>
      </c>
      <c r="K33" s="280" t="s">
        <v>424</v>
      </c>
      <c r="L33" s="280" t="s">
        <v>494</v>
      </c>
      <c r="M33" s="282" t="s">
        <v>424</v>
      </c>
      <c r="N33" s="280" t="s">
        <v>424</v>
      </c>
      <c r="O33" s="280" t="s">
        <v>424</v>
      </c>
      <c r="P33" s="280" t="s">
        <v>424</v>
      </c>
      <c r="Q33" s="280" t="s">
        <v>424</v>
      </c>
      <c r="R33" s="282" t="s">
        <v>423</v>
      </c>
      <c r="S33" s="286">
        <v>36320</v>
      </c>
      <c r="T33" s="286">
        <v>41964</v>
      </c>
      <c r="U33" s="282">
        <v>3</v>
      </c>
      <c r="V33" s="282">
        <v>7</v>
      </c>
      <c r="W33" s="280"/>
      <c r="X33" s="280"/>
      <c r="Y33" s="282" t="s">
        <v>428</v>
      </c>
      <c r="Z33" s="282" t="s">
        <v>495</v>
      </c>
      <c r="AA33" s="282" t="s">
        <v>424</v>
      </c>
      <c r="AB33" s="282" t="s">
        <v>424</v>
      </c>
      <c r="AC33" s="282" t="s">
        <v>424</v>
      </c>
      <c r="AD33" s="281"/>
    </row>
    <row r="34" spans="1:30" s="292" customFormat="1" ht="15" customHeight="1" x14ac:dyDescent="0.2">
      <c r="A34" s="282">
        <v>21</v>
      </c>
      <c r="B34" s="282">
        <v>3030</v>
      </c>
      <c r="C34" s="282" t="s">
        <v>419</v>
      </c>
      <c r="D34" s="282" t="s">
        <v>420</v>
      </c>
      <c r="E34" s="282" t="s">
        <v>421</v>
      </c>
      <c r="F34" s="282" t="s">
        <v>496</v>
      </c>
      <c r="G34" s="282" t="s">
        <v>423</v>
      </c>
      <c r="H34" s="280" t="s">
        <v>424</v>
      </c>
      <c r="I34" s="282" t="s">
        <v>425</v>
      </c>
      <c r="J34" s="282" t="s">
        <v>431</v>
      </c>
      <c r="K34" s="280" t="s">
        <v>424</v>
      </c>
      <c r="L34" s="280" t="s">
        <v>497</v>
      </c>
      <c r="M34" s="282" t="s">
        <v>424</v>
      </c>
      <c r="N34" s="282" t="s">
        <v>424</v>
      </c>
      <c r="O34" s="282" t="s">
        <v>424</v>
      </c>
      <c r="P34" s="282" t="s">
        <v>424</v>
      </c>
      <c r="Q34" s="280" t="s">
        <v>424</v>
      </c>
      <c r="R34" s="282" t="s">
        <v>423</v>
      </c>
      <c r="S34" s="286">
        <v>22146</v>
      </c>
      <c r="T34" s="286">
        <v>33025</v>
      </c>
      <c r="U34" s="282">
        <v>4</v>
      </c>
      <c r="V34" s="282">
        <v>1</v>
      </c>
      <c r="W34" s="280"/>
      <c r="X34" s="280" t="s">
        <v>192</v>
      </c>
      <c r="Y34" s="282" t="s">
        <v>428</v>
      </c>
      <c r="Z34" s="282" t="s">
        <v>466</v>
      </c>
      <c r="AA34" s="282" t="s">
        <v>424</v>
      </c>
      <c r="AB34" s="282" t="s">
        <v>424</v>
      </c>
      <c r="AC34" s="282" t="s">
        <v>424</v>
      </c>
      <c r="AD34" s="281"/>
    </row>
    <row r="35" spans="1:30" s="292" customFormat="1" ht="15" customHeight="1" x14ac:dyDescent="0.2">
      <c r="A35" s="282">
        <v>22</v>
      </c>
      <c r="B35" s="282">
        <v>3030</v>
      </c>
      <c r="C35" s="282" t="s">
        <v>419</v>
      </c>
      <c r="D35" s="282" t="s">
        <v>420</v>
      </c>
      <c r="E35" s="282" t="s">
        <v>421</v>
      </c>
      <c r="F35" s="282" t="s">
        <v>496</v>
      </c>
      <c r="G35" s="282" t="s">
        <v>423</v>
      </c>
      <c r="H35" s="280" t="s">
        <v>424</v>
      </c>
      <c r="I35" s="282" t="s">
        <v>425</v>
      </c>
      <c r="J35" s="282" t="s">
        <v>431</v>
      </c>
      <c r="K35" s="280" t="s">
        <v>424</v>
      </c>
      <c r="L35" s="280" t="s">
        <v>497</v>
      </c>
      <c r="M35" s="282" t="s">
        <v>424</v>
      </c>
      <c r="N35" s="282" t="s">
        <v>424</v>
      </c>
      <c r="O35" s="282" t="s">
        <v>424</v>
      </c>
      <c r="P35" s="282" t="s">
        <v>424</v>
      </c>
      <c r="Q35" s="280" t="s">
        <v>498</v>
      </c>
      <c r="R35" s="282" t="s">
        <v>423</v>
      </c>
      <c r="S35" s="286">
        <v>36207</v>
      </c>
      <c r="T35" s="286">
        <v>36433</v>
      </c>
      <c r="U35" s="282">
        <v>4</v>
      </c>
      <c r="V35" s="282">
        <v>2</v>
      </c>
      <c r="W35" s="280"/>
      <c r="X35" s="280" t="s">
        <v>193</v>
      </c>
      <c r="Y35" s="282" t="s">
        <v>428</v>
      </c>
      <c r="Z35" s="282" t="s">
        <v>499</v>
      </c>
      <c r="AA35" s="282" t="s">
        <v>424</v>
      </c>
      <c r="AB35" s="282" t="s">
        <v>424</v>
      </c>
      <c r="AC35" s="282" t="s">
        <v>424</v>
      </c>
      <c r="AD35" s="281" t="s">
        <v>500</v>
      </c>
    </row>
    <row r="36" spans="1:30" s="292" customFormat="1" ht="15" customHeight="1" x14ac:dyDescent="0.2">
      <c r="A36" s="282">
        <v>23</v>
      </c>
      <c r="B36" s="282">
        <v>3030</v>
      </c>
      <c r="C36" s="282" t="s">
        <v>419</v>
      </c>
      <c r="D36" s="282" t="s">
        <v>420</v>
      </c>
      <c r="E36" s="282" t="s">
        <v>421</v>
      </c>
      <c r="F36" s="282" t="s">
        <v>496</v>
      </c>
      <c r="G36" s="282" t="s">
        <v>423</v>
      </c>
      <c r="H36" s="280" t="s">
        <v>424</v>
      </c>
      <c r="I36" s="282" t="s">
        <v>425</v>
      </c>
      <c r="J36" s="282" t="s">
        <v>431</v>
      </c>
      <c r="K36" s="280" t="s">
        <v>424</v>
      </c>
      <c r="L36" s="280" t="s">
        <v>497</v>
      </c>
      <c r="M36" s="282" t="s">
        <v>424</v>
      </c>
      <c r="N36" s="282" t="s">
        <v>501</v>
      </c>
      <c r="O36" s="282" t="s">
        <v>502</v>
      </c>
      <c r="P36" s="283">
        <v>36503</v>
      </c>
      <c r="Q36" s="280" t="s">
        <v>424</v>
      </c>
      <c r="R36" s="282" t="s">
        <v>423</v>
      </c>
      <c r="S36" s="286">
        <v>36461</v>
      </c>
      <c r="T36" s="286">
        <v>41351</v>
      </c>
      <c r="U36" s="282">
        <v>4</v>
      </c>
      <c r="V36" s="282">
        <v>3</v>
      </c>
      <c r="W36" s="280"/>
      <c r="X36" s="280" t="s">
        <v>194</v>
      </c>
      <c r="Y36" s="282" t="s">
        <v>428</v>
      </c>
      <c r="Z36" s="282" t="s">
        <v>503</v>
      </c>
      <c r="AA36" s="282" t="s">
        <v>424</v>
      </c>
      <c r="AB36" s="282" t="s">
        <v>424</v>
      </c>
      <c r="AC36" s="282" t="s">
        <v>424</v>
      </c>
      <c r="AD36" s="281"/>
    </row>
    <row r="37" spans="1:30" s="292" customFormat="1" ht="15" customHeight="1" x14ac:dyDescent="0.2">
      <c r="A37" s="282">
        <v>24</v>
      </c>
      <c r="B37" s="282">
        <v>3030</v>
      </c>
      <c r="C37" s="282" t="s">
        <v>419</v>
      </c>
      <c r="D37" s="282" t="s">
        <v>420</v>
      </c>
      <c r="E37" s="282" t="s">
        <v>421</v>
      </c>
      <c r="F37" s="282" t="s">
        <v>504</v>
      </c>
      <c r="G37" s="282" t="s">
        <v>423</v>
      </c>
      <c r="H37" s="280" t="s">
        <v>505</v>
      </c>
      <c r="I37" s="282" t="s">
        <v>425</v>
      </c>
      <c r="J37" s="282" t="s">
        <v>431</v>
      </c>
      <c r="K37" s="280" t="s">
        <v>424</v>
      </c>
      <c r="L37" s="280" t="s">
        <v>506</v>
      </c>
      <c r="M37" s="282" t="s">
        <v>424</v>
      </c>
      <c r="N37" s="282" t="s">
        <v>424</v>
      </c>
      <c r="O37" s="282" t="s">
        <v>424</v>
      </c>
      <c r="P37" s="283" t="s">
        <v>424</v>
      </c>
      <c r="Q37" s="280" t="s">
        <v>424</v>
      </c>
      <c r="R37" s="282" t="s">
        <v>423</v>
      </c>
      <c r="S37" s="286">
        <v>41883</v>
      </c>
      <c r="T37" s="286">
        <v>41883</v>
      </c>
      <c r="U37" s="282">
        <v>4</v>
      </c>
      <c r="V37" s="282">
        <v>4</v>
      </c>
      <c r="W37" s="280"/>
      <c r="X37" s="280"/>
      <c r="Y37" s="282" t="s">
        <v>428</v>
      </c>
      <c r="Z37" s="282" t="s">
        <v>507</v>
      </c>
      <c r="AA37" s="282" t="s">
        <v>424</v>
      </c>
      <c r="AB37" s="282" t="s">
        <v>424</v>
      </c>
      <c r="AC37" s="282" t="s">
        <v>424</v>
      </c>
      <c r="AD37" s="281" t="s">
        <v>508</v>
      </c>
    </row>
    <row r="38" spans="1:30" s="292" customFormat="1" ht="15" customHeight="1" x14ac:dyDescent="0.2">
      <c r="A38" s="282">
        <v>25</v>
      </c>
      <c r="B38" s="282">
        <v>3030</v>
      </c>
      <c r="C38" s="282" t="s">
        <v>419</v>
      </c>
      <c r="D38" s="282" t="s">
        <v>420</v>
      </c>
      <c r="E38" s="282" t="s">
        <v>421</v>
      </c>
      <c r="F38" s="282" t="s">
        <v>509</v>
      </c>
      <c r="G38" s="282" t="s">
        <v>423</v>
      </c>
      <c r="H38" s="280" t="s">
        <v>510</v>
      </c>
      <c r="I38" s="282" t="s">
        <v>425</v>
      </c>
      <c r="J38" s="282" t="s">
        <v>431</v>
      </c>
      <c r="K38" s="280" t="s">
        <v>424</v>
      </c>
      <c r="L38" s="280" t="s">
        <v>511</v>
      </c>
      <c r="M38" s="282" t="s">
        <v>424</v>
      </c>
      <c r="N38" s="282" t="s">
        <v>424</v>
      </c>
      <c r="O38" s="282" t="s">
        <v>512</v>
      </c>
      <c r="P38" s="283" t="s">
        <v>513</v>
      </c>
      <c r="Q38" s="280" t="s">
        <v>424</v>
      </c>
      <c r="R38" s="282" t="s">
        <v>423</v>
      </c>
      <c r="S38" s="286">
        <v>29879</v>
      </c>
      <c r="T38" s="286">
        <v>32568</v>
      </c>
      <c r="U38" s="282">
        <v>4</v>
      </c>
      <c r="V38" s="282">
        <v>5</v>
      </c>
      <c r="W38" s="280"/>
      <c r="X38" s="280" t="s">
        <v>192</v>
      </c>
      <c r="Y38" s="282" t="s">
        <v>428</v>
      </c>
      <c r="Z38" s="282" t="s">
        <v>466</v>
      </c>
      <c r="AA38" s="282" t="s">
        <v>424</v>
      </c>
      <c r="AB38" s="282" t="s">
        <v>424</v>
      </c>
      <c r="AC38" s="282" t="s">
        <v>424</v>
      </c>
      <c r="AD38" s="281"/>
    </row>
    <row r="39" spans="1:30" s="292" customFormat="1" ht="15" customHeight="1" x14ac:dyDescent="0.2">
      <c r="A39" s="282">
        <v>26</v>
      </c>
      <c r="B39" s="282">
        <v>3030</v>
      </c>
      <c r="C39" s="282" t="s">
        <v>419</v>
      </c>
      <c r="D39" s="282" t="s">
        <v>420</v>
      </c>
      <c r="E39" s="282" t="s">
        <v>421</v>
      </c>
      <c r="F39" s="282" t="s">
        <v>509</v>
      </c>
      <c r="G39" s="282" t="s">
        <v>423</v>
      </c>
      <c r="H39" s="280" t="s">
        <v>424</v>
      </c>
      <c r="I39" s="282" t="s">
        <v>425</v>
      </c>
      <c r="J39" s="282" t="s">
        <v>431</v>
      </c>
      <c r="K39" s="280" t="s">
        <v>424</v>
      </c>
      <c r="L39" s="280" t="s">
        <v>511</v>
      </c>
      <c r="M39" s="282" t="s">
        <v>424</v>
      </c>
      <c r="N39" s="282" t="s">
        <v>424</v>
      </c>
      <c r="O39" s="282" t="s">
        <v>514</v>
      </c>
      <c r="P39" s="283">
        <v>28247</v>
      </c>
      <c r="Q39" s="280" t="s">
        <v>424</v>
      </c>
      <c r="R39" s="282" t="s">
        <v>423</v>
      </c>
      <c r="S39" s="286">
        <v>32568</v>
      </c>
      <c r="T39" s="286">
        <v>34492</v>
      </c>
      <c r="U39" s="282">
        <v>4</v>
      </c>
      <c r="V39" s="282">
        <v>6</v>
      </c>
      <c r="W39" s="280"/>
      <c r="X39" s="280" t="s">
        <v>193</v>
      </c>
      <c r="Y39" s="282" t="s">
        <v>428</v>
      </c>
      <c r="Z39" s="282" t="s">
        <v>467</v>
      </c>
      <c r="AA39" s="282" t="s">
        <v>424</v>
      </c>
      <c r="AB39" s="282" t="s">
        <v>424</v>
      </c>
      <c r="AC39" s="282" t="s">
        <v>424</v>
      </c>
      <c r="AD39" s="281"/>
    </row>
    <row r="40" spans="1:30" s="292" customFormat="1" ht="15" customHeight="1" x14ac:dyDescent="0.2">
      <c r="A40" s="282">
        <v>27</v>
      </c>
      <c r="B40" s="282">
        <v>3030</v>
      </c>
      <c r="C40" s="282" t="s">
        <v>419</v>
      </c>
      <c r="D40" s="282" t="s">
        <v>420</v>
      </c>
      <c r="E40" s="282" t="s">
        <v>421</v>
      </c>
      <c r="F40" s="282" t="s">
        <v>509</v>
      </c>
      <c r="G40" s="282" t="s">
        <v>423</v>
      </c>
      <c r="H40" s="280" t="s">
        <v>424</v>
      </c>
      <c r="I40" s="282" t="s">
        <v>425</v>
      </c>
      <c r="J40" s="282" t="s">
        <v>431</v>
      </c>
      <c r="K40" s="280" t="s">
        <v>424</v>
      </c>
      <c r="L40" s="280" t="s">
        <v>511</v>
      </c>
      <c r="M40" s="282" t="s">
        <v>424</v>
      </c>
      <c r="N40" s="282" t="s">
        <v>424</v>
      </c>
      <c r="O40" s="282" t="s">
        <v>424</v>
      </c>
      <c r="P40" s="283" t="s">
        <v>424</v>
      </c>
      <c r="Q40" s="280" t="s">
        <v>424</v>
      </c>
      <c r="R40" s="282" t="s">
        <v>423</v>
      </c>
      <c r="S40" s="286">
        <v>34492</v>
      </c>
      <c r="T40" s="286">
        <v>34492</v>
      </c>
      <c r="U40" s="282">
        <v>4</v>
      </c>
      <c r="V40" s="282">
        <v>7</v>
      </c>
      <c r="W40" s="280"/>
      <c r="X40" s="280" t="s">
        <v>194</v>
      </c>
      <c r="Y40" s="282" t="s">
        <v>428</v>
      </c>
      <c r="Z40" s="282" t="s">
        <v>515</v>
      </c>
      <c r="AA40" s="282" t="s">
        <v>424</v>
      </c>
      <c r="AB40" s="282" t="s">
        <v>424</v>
      </c>
      <c r="AC40" s="282" t="s">
        <v>424</v>
      </c>
      <c r="AD40" s="281"/>
    </row>
    <row r="41" spans="1:30" s="295" customFormat="1" ht="15" customHeight="1" x14ac:dyDescent="0.2">
      <c r="A41" s="282">
        <v>28</v>
      </c>
      <c r="B41" s="293">
        <v>3030</v>
      </c>
      <c r="C41" s="293" t="s">
        <v>419</v>
      </c>
      <c r="D41" s="293" t="s">
        <v>420</v>
      </c>
      <c r="E41" s="293" t="s">
        <v>421</v>
      </c>
      <c r="F41" s="293" t="s">
        <v>516</v>
      </c>
      <c r="G41" s="293" t="s">
        <v>423</v>
      </c>
      <c r="H41" s="289" t="s">
        <v>424</v>
      </c>
      <c r="I41" s="293" t="s">
        <v>425</v>
      </c>
      <c r="J41" s="293" t="s">
        <v>431</v>
      </c>
      <c r="K41" s="289" t="s">
        <v>424</v>
      </c>
      <c r="L41" s="289" t="s">
        <v>517</v>
      </c>
      <c r="M41" s="293" t="s">
        <v>424</v>
      </c>
      <c r="N41" s="289" t="s">
        <v>424</v>
      </c>
      <c r="O41" s="289" t="s">
        <v>424</v>
      </c>
      <c r="P41" s="289" t="s">
        <v>424</v>
      </c>
      <c r="Q41" s="289" t="s">
        <v>424</v>
      </c>
      <c r="R41" s="293" t="s">
        <v>423</v>
      </c>
      <c r="S41" s="294">
        <v>30347</v>
      </c>
      <c r="T41" s="294">
        <v>30347</v>
      </c>
      <c r="U41" s="293">
        <v>5</v>
      </c>
      <c r="V41" s="293">
        <v>1</v>
      </c>
      <c r="W41" s="289"/>
      <c r="X41" s="289"/>
      <c r="Y41" s="293" t="s">
        <v>428</v>
      </c>
      <c r="Z41" s="293" t="s">
        <v>518</v>
      </c>
      <c r="AA41" s="293" t="s">
        <v>424</v>
      </c>
      <c r="AB41" s="293" t="s">
        <v>424</v>
      </c>
      <c r="AC41" s="293" t="s">
        <v>424</v>
      </c>
      <c r="AD41" s="290"/>
    </row>
    <row r="42" spans="1:30" s="292" customFormat="1" ht="15" customHeight="1" x14ac:dyDescent="0.2">
      <c r="A42" s="282">
        <v>29</v>
      </c>
      <c r="B42" s="282">
        <v>3030</v>
      </c>
      <c r="C42" s="282" t="s">
        <v>419</v>
      </c>
      <c r="D42" s="282" t="s">
        <v>420</v>
      </c>
      <c r="E42" s="282" t="s">
        <v>421</v>
      </c>
      <c r="F42" s="282" t="s">
        <v>519</v>
      </c>
      <c r="G42" s="282" t="s">
        <v>423</v>
      </c>
      <c r="H42" s="280" t="s">
        <v>424</v>
      </c>
      <c r="I42" s="282" t="s">
        <v>425</v>
      </c>
      <c r="J42" s="282" t="s">
        <v>431</v>
      </c>
      <c r="K42" s="280" t="s">
        <v>424</v>
      </c>
      <c r="L42" s="280" t="s">
        <v>520</v>
      </c>
      <c r="M42" s="282" t="s">
        <v>424</v>
      </c>
      <c r="N42" s="280" t="s">
        <v>424</v>
      </c>
      <c r="O42" s="280" t="s">
        <v>424</v>
      </c>
      <c r="P42" s="280" t="s">
        <v>424</v>
      </c>
      <c r="Q42" s="280" t="s">
        <v>424</v>
      </c>
      <c r="R42" s="282" t="s">
        <v>423</v>
      </c>
      <c r="S42" s="286">
        <v>41737</v>
      </c>
      <c r="T42" s="286">
        <v>41737</v>
      </c>
      <c r="U42" s="282">
        <v>5</v>
      </c>
      <c r="V42" s="282">
        <v>2</v>
      </c>
      <c r="W42" s="280"/>
      <c r="X42" s="280" t="s">
        <v>15</v>
      </c>
      <c r="Y42" s="282" t="s">
        <v>428</v>
      </c>
      <c r="Z42" s="282" t="s">
        <v>466</v>
      </c>
      <c r="AA42" s="282" t="s">
        <v>424</v>
      </c>
      <c r="AB42" s="282" t="s">
        <v>424</v>
      </c>
      <c r="AC42" s="282" t="s">
        <v>424</v>
      </c>
      <c r="AD42" s="281"/>
    </row>
    <row r="43" spans="1:30" s="292" customFormat="1" ht="15" customHeight="1" x14ac:dyDescent="0.2">
      <c r="A43" s="282">
        <v>30</v>
      </c>
      <c r="B43" s="282">
        <v>3030</v>
      </c>
      <c r="C43" s="282" t="s">
        <v>419</v>
      </c>
      <c r="D43" s="282" t="s">
        <v>420</v>
      </c>
      <c r="E43" s="282" t="s">
        <v>421</v>
      </c>
      <c r="F43" s="282" t="s">
        <v>519</v>
      </c>
      <c r="G43" s="282" t="s">
        <v>423</v>
      </c>
      <c r="H43" s="280" t="s">
        <v>424</v>
      </c>
      <c r="I43" s="282" t="s">
        <v>425</v>
      </c>
      <c r="J43" s="282" t="s">
        <v>431</v>
      </c>
      <c r="K43" s="280" t="s">
        <v>424</v>
      </c>
      <c r="L43" s="280" t="s">
        <v>520</v>
      </c>
      <c r="M43" s="282" t="s">
        <v>424</v>
      </c>
      <c r="N43" s="280" t="s">
        <v>424</v>
      </c>
      <c r="O43" s="280" t="s">
        <v>424</v>
      </c>
      <c r="P43" s="280" t="s">
        <v>424</v>
      </c>
      <c r="Q43" s="280" t="s">
        <v>424</v>
      </c>
      <c r="R43" s="282" t="s">
        <v>423</v>
      </c>
      <c r="S43" s="286">
        <v>41737</v>
      </c>
      <c r="T43" s="286">
        <v>41737</v>
      </c>
      <c r="U43" s="282">
        <v>5</v>
      </c>
      <c r="V43" s="282">
        <v>3</v>
      </c>
      <c r="W43" s="280"/>
      <c r="X43" s="280" t="s">
        <v>42</v>
      </c>
      <c r="Y43" s="282" t="s">
        <v>428</v>
      </c>
      <c r="Z43" s="282" t="s">
        <v>521</v>
      </c>
      <c r="AA43" s="282" t="s">
        <v>424</v>
      </c>
      <c r="AB43" s="282" t="s">
        <v>424</v>
      </c>
      <c r="AC43" s="282" t="s">
        <v>424</v>
      </c>
      <c r="AD43" s="281"/>
    </row>
    <row r="44" spans="1:30" s="292" customFormat="1" ht="15" customHeight="1" x14ac:dyDescent="0.2">
      <c r="A44" s="282">
        <v>31</v>
      </c>
      <c r="B44" s="282">
        <v>3030</v>
      </c>
      <c r="C44" s="282" t="s">
        <v>419</v>
      </c>
      <c r="D44" s="282" t="s">
        <v>420</v>
      </c>
      <c r="E44" s="282" t="s">
        <v>421</v>
      </c>
      <c r="F44" s="282" t="s">
        <v>522</v>
      </c>
      <c r="G44" s="282" t="s">
        <v>423</v>
      </c>
      <c r="H44" s="280" t="s">
        <v>424</v>
      </c>
      <c r="I44" s="282" t="s">
        <v>425</v>
      </c>
      <c r="J44" s="282" t="s">
        <v>431</v>
      </c>
      <c r="K44" s="280" t="s">
        <v>424</v>
      </c>
      <c r="L44" s="282" t="s">
        <v>523</v>
      </c>
      <c r="M44" s="282" t="s">
        <v>424</v>
      </c>
      <c r="N44" s="280" t="s">
        <v>424</v>
      </c>
      <c r="O44" s="282" t="s">
        <v>453</v>
      </c>
      <c r="P44" s="283">
        <v>34837</v>
      </c>
      <c r="Q44" s="280" t="s">
        <v>424</v>
      </c>
      <c r="R44" s="282" t="s">
        <v>423</v>
      </c>
      <c r="S44" s="286">
        <v>34749</v>
      </c>
      <c r="T44" s="286">
        <v>39547</v>
      </c>
      <c r="U44" s="282">
        <v>5</v>
      </c>
      <c r="V44" s="282">
        <v>4</v>
      </c>
      <c r="W44" s="280"/>
      <c r="X44" s="280"/>
      <c r="Y44" s="282" t="s">
        <v>428</v>
      </c>
      <c r="Z44" s="282" t="s">
        <v>524</v>
      </c>
      <c r="AA44" s="282" t="s">
        <v>424</v>
      </c>
      <c r="AB44" s="282" t="s">
        <v>424</v>
      </c>
      <c r="AC44" s="282" t="s">
        <v>424</v>
      </c>
      <c r="AD44" s="281"/>
    </row>
    <row r="45" spans="1:30" s="292" customFormat="1" ht="15" customHeight="1" x14ac:dyDescent="0.2">
      <c r="A45" s="282">
        <v>32</v>
      </c>
      <c r="B45" s="282">
        <v>3030</v>
      </c>
      <c r="C45" s="282" t="s">
        <v>419</v>
      </c>
      <c r="D45" s="282" t="s">
        <v>420</v>
      </c>
      <c r="E45" s="282" t="s">
        <v>421</v>
      </c>
      <c r="F45" s="282" t="s">
        <v>525</v>
      </c>
      <c r="G45" s="282" t="s">
        <v>423</v>
      </c>
      <c r="H45" s="280" t="s">
        <v>424</v>
      </c>
      <c r="I45" s="282" t="s">
        <v>425</v>
      </c>
      <c r="J45" s="282" t="s">
        <v>431</v>
      </c>
      <c r="K45" s="280" t="s">
        <v>424</v>
      </c>
      <c r="L45" s="282" t="s">
        <v>526</v>
      </c>
      <c r="M45" s="282" t="s">
        <v>424</v>
      </c>
      <c r="N45" s="280" t="s">
        <v>424</v>
      </c>
      <c r="O45" s="280" t="s">
        <v>424</v>
      </c>
      <c r="P45" s="280" t="s">
        <v>424</v>
      </c>
      <c r="Q45" s="280" t="s">
        <v>424</v>
      </c>
      <c r="R45" s="282" t="s">
        <v>423</v>
      </c>
      <c r="S45" s="286">
        <v>35285</v>
      </c>
      <c r="T45" s="286">
        <v>41640</v>
      </c>
      <c r="U45" s="282">
        <v>5</v>
      </c>
      <c r="V45" s="282">
        <v>5</v>
      </c>
      <c r="W45" s="280"/>
      <c r="X45" s="280"/>
      <c r="Y45" s="282" t="s">
        <v>428</v>
      </c>
      <c r="Z45" s="282" t="s">
        <v>527</v>
      </c>
      <c r="AA45" s="282" t="s">
        <v>424</v>
      </c>
      <c r="AB45" s="282" t="s">
        <v>424</v>
      </c>
      <c r="AC45" s="282" t="s">
        <v>424</v>
      </c>
      <c r="AD45" s="281" t="s">
        <v>528</v>
      </c>
    </row>
    <row r="46" spans="1:30" s="292" customFormat="1" ht="15" customHeight="1" x14ac:dyDescent="0.2">
      <c r="A46" s="282">
        <v>33</v>
      </c>
      <c r="B46" s="282">
        <v>3030</v>
      </c>
      <c r="C46" s="282" t="s">
        <v>419</v>
      </c>
      <c r="D46" s="282" t="s">
        <v>420</v>
      </c>
      <c r="E46" s="282" t="s">
        <v>421</v>
      </c>
      <c r="F46" s="282" t="s">
        <v>529</v>
      </c>
      <c r="G46" s="282" t="s">
        <v>423</v>
      </c>
      <c r="H46" s="280" t="s">
        <v>424</v>
      </c>
      <c r="I46" s="282" t="s">
        <v>425</v>
      </c>
      <c r="J46" s="282" t="s">
        <v>431</v>
      </c>
      <c r="K46" s="280" t="s">
        <v>424</v>
      </c>
      <c r="L46" s="282" t="s">
        <v>530</v>
      </c>
      <c r="M46" s="282" t="s">
        <v>424</v>
      </c>
      <c r="N46" s="280" t="s">
        <v>424</v>
      </c>
      <c r="O46" s="282" t="s">
        <v>465</v>
      </c>
      <c r="P46" s="283">
        <v>27724</v>
      </c>
      <c r="Q46" s="280" t="s">
        <v>424</v>
      </c>
      <c r="R46" s="282" t="s">
        <v>423</v>
      </c>
      <c r="S46" s="286">
        <v>27724</v>
      </c>
      <c r="T46" s="286">
        <v>27724</v>
      </c>
      <c r="U46" s="282">
        <v>5</v>
      </c>
      <c r="V46" s="282">
        <v>6</v>
      </c>
      <c r="W46" s="280"/>
      <c r="X46" s="280"/>
      <c r="Y46" s="282" t="s">
        <v>428</v>
      </c>
      <c r="Z46" s="282" t="s">
        <v>531</v>
      </c>
      <c r="AA46" s="282" t="s">
        <v>424</v>
      </c>
      <c r="AB46" s="282" t="s">
        <v>424</v>
      </c>
      <c r="AC46" s="282" t="s">
        <v>424</v>
      </c>
      <c r="AD46" s="281"/>
    </row>
    <row r="47" spans="1:30" s="292" customFormat="1" ht="15" customHeight="1" x14ac:dyDescent="0.2">
      <c r="A47" s="282">
        <v>34</v>
      </c>
      <c r="B47" s="282">
        <v>3030</v>
      </c>
      <c r="C47" s="282" t="s">
        <v>419</v>
      </c>
      <c r="D47" s="282" t="s">
        <v>420</v>
      </c>
      <c r="E47" s="282" t="s">
        <v>421</v>
      </c>
      <c r="F47" s="280" t="s">
        <v>532</v>
      </c>
      <c r="G47" s="282" t="s">
        <v>423</v>
      </c>
      <c r="H47" s="280" t="s">
        <v>424</v>
      </c>
      <c r="I47" s="282" t="s">
        <v>533</v>
      </c>
      <c r="J47" s="280" t="s">
        <v>534</v>
      </c>
      <c r="K47" s="280" t="s">
        <v>535</v>
      </c>
      <c r="L47" s="280" t="s">
        <v>536</v>
      </c>
      <c r="M47" s="282" t="s">
        <v>424</v>
      </c>
      <c r="N47" s="282" t="s">
        <v>537</v>
      </c>
      <c r="O47" s="282" t="s">
        <v>538</v>
      </c>
      <c r="P47" s="283">
        <v>32885</v>
      </c>
      <c r="Q47" s="280" t="s">
        <v>424</v>
      </c>
      <c r="R47" s="282" t="s">
        <v>423</v>
      </c>
      <c r="S47" s="286">
        <v>32885</v>
      </c>
      <c r="T47" s="286">
        <v>35278</v>
      </c>
      <c r="U47" s="282">
        <v>6</v>
      </c>
      <c r="V47" s="282">
        <v>1</v>
      </c>
      <c r="W47" s="280"/>
      <c r="X47" s="280" t="s">
        <v>192</v>
      </c>
      <c r="Y47" s="282" t="s">
        <v>428</v>
      </c>
      <c r="Z47" s="282" t="s">
        <v>466</v>
      </c>
      <c r="AA47" s="282" t="s">
        <v>424</v>
      </c>
      <c r="AB47" s="282" t="s">
        <v>424</v>
      </c>
      <c r="AC47" s="282" t="s">
        <v>424</v>
      </c>
      <c r="AD47" s="281"/>
    </row>
    <row r="48" spans="1:30" s="292" customFormat="1" ht="15" customHeight="1" x14ac:dyDescent="0.2">
      <c r="A48" s="282">
        <v>35</v>
      </c>
      <c r="B48" s="282">
        <v>3030</v>
      </c>
      <c r="C48" s="282" t="s">
        <v>419</v>
      </c>
      <c r="D48" s="282" t="s">
        <v>420</v>
      </c>
      <c r="E48" s="282" t="s">
        <v>421</v>
      </c>
      <c r="F48" s="280" t="s">
        <v>532</v>
      </c>
      <c r="G48" s="282" t="s">
        <v>423</v>
      </c>
      <c r="H48" s="280" t="s">
        <v>424</v>
      </c>
      <c r="I48" s="282" t="s">
        <v>533</v>
      </c>
      <c r="J48" s="280" t="s">
        <v>534</v>
      </c>
      <c r="K48" s="280" t="s">
        <v>539</v>
      </c>
      <c r="L48" s="280" t="s">
        <v>536</v>
      </c>
      <c r="M48" s="282" t="s">
        <v>424</v>
      </c>
      <c r="N48" s="282" t="s">
        <v>424</v>
      </c>
      <c r="O48" s="282" t="s">
        <v>424</v>
      </c>
      <c r="P48" s="283" t="s">
        <v>424</v>
      </c>
      <c r="Q48" s="280" t="s">
        <v>424</v>
      </c>
      <c r="R48" s="282" t="s">
        <v>423</v>
      </c>
      <c r="S48" s="286">
        <v>35354</v>
      </c>
      <c r="T48" s="286">
        <v>36271</v>
      </c>
      <c r="U48" s="282">
        <v>6</v>
      </c>
      <c r="V48" s="282">
        <v>2</v>
      </c>
      <c r="W48" s="280"/>
      <c r="X48" s="280" t="s">
        <v>193</v>
      </c>
      <c r="Y48" s="282" t="s">
        <v>428</v>
      </c>
      <c r="Z48" s="282" t="s">
        <v>540</v>
      </c>
      <c r="AA48" s="282" t="s">
        <v>424</v>
      </c>
      <c r="AB48" s="282" t="s">
        <v>424</v>
      </c>
      <c r="AC48" s="282" t="s">
        <v>424</v>
      </c>
      <c r="AD48" s="281"/>
    </row>
    <row r="49" spans="1:30" s="292" customFormat="1" ht="15" customHeight="1" x14ac:dyDescent="0.2">
      <c r="A49" s="282">
        <v>36</v>
      </c>
      <c r="B49" s="282">
        <v>3030</v>
      </c>
      <c r="C49" s="282" t="s">
        <v>419</v>
      </c>
      <c r="D49" s="282" t="s">
        <v>420</v>
      </c>
      <c r="E49" s="282" t="s">
        <v>421</v>
      </c>
      <c r="F49" s="280" t="s">
        <v>532</v>
      </c>
      <c r="G49" s="282" t="s">
        <v>423</v>
      </c>
      <c r="H49" s="280" t="s">
        <v>424</v>
      </c>
      <c r="I49" s="282" t="s">
        <v>533</v>
      </c>
      <c r="J49" s="280" t="s">
        <v>534</v>
      </c>
      <c r="K49" s="280" t="s">
        <v>424</v>
      </c>
      <c r="L49" s="280" t="s">
        <v>536</v>
      </c>
      <c r="M49" s="282" t="s">
        <v>424</v>
      </c>
      <c r="N49" s="282" t="s">
        <v>541</v>
      </c>
      <c r="O49" s="282" t="s">
        <v>424</v>
      </c>
      <c r="P49" s="283" t="s">
        <v>424</v>
      </c>
      <c r="Q49" s="280" t="s">
        <v>542</v>
      </c>
      <c r="R49" s="282" t="s">
        <v>423</v>
      </c>
      <c r="S49" s="286">
        <v>36271</v>
      </c>
      <c r="T49" s="286">
        <v>38750</v>
      </c>
      <c r="U49" s="282">
        <v>6</v>
      </c>
      <c r="V49" s="282">
        <v>3</v>
      </c>
      <c r="W49" s="280"/>
      <c r="X49" s="280" t="s">
        <v>194</v>
      </c>
      <c r="Y49" s="282" t="s">
        <v>428</v>
      </c>
      <c r="Z49" s="282" t="s">
        <v>543</v>
      </c>
      <c r="AA49" s="282" t="s">
        <v>424</v>
      </c>
      <c r="AB49" s="282" t="s">
        <v>424</v>
      </c>
      <c r="AC49" s="282" t="s">
        <v>424</v>
      </c>
      <c r="AD49" s="281" t="s">
        <v>544</v>
      </c>
    </row>
    <row r="50" spans="1:30" s="292" customFormat="1" ht="15" customHeight="1" x14ac:dyDescent="0.2">
      <c r="A50" s="282">
        <v>37</v>
      </c>
      <c r="B50" s="282">
        <v>3030</v>
      </c>
      <c r="C50" s="282" t="s">
        <v>419</v>
      </c>
      <c r="D50" s="282" t="s">
        <v>420</v>
      </c>
      <c r="E50" s="282" t="s">
        <v>421</v>
      </c>
      <c r="F50" s="280" t="s">
        <v>545</v>
      </c>
      <c r="G50" s="282" t="s">
        <v>423</v>
      </c>
      <c r="H50" s="280" t="s">
        <v>424</v>
      </c>
      <c r="I50" s="282" t="s">
        <v>533</v>
      </c>
      <c r="J50" s="280" t="s">
        <v>546</v>
      </c>
      <c r="K50" s="280" t="s">
        <v>547</v>
      </c>
      <c r="L50" s="280" t="s">
        <v>548</v>
      </c>
      <c r="M50" s="282" t="s">
        <v>424</v>
      </c>
      <c r="N50" s="282" t="s">
        <v>549</v>
      </c>
      <c r="O50" s="282" t="s">
        <v>424</v>
      </c>
      <c r="P50" s="283" t="s">
        <v>424</v>
      </c>
      <c r="Q50" s="280" t="s">
        <v>424</v>
      </c>
      <c r="R50" s="282" t="s">
        <v>423</v>
      </c>
      <c r="S50" s="286">
        <v>34323</v>
      </c>
      <c r="T50" s="286">
        <v>36557</v>
      </c>
      <c r="U50" s="282">
        <v>6</v>
      </c>
      <c r="V50" s="282">
        <v>4</v>
      </c>
      <c r="W50" s="280"/>
      <c r="X50" s="280"/>
      <c r="Y50" s="282" t="s">
        <v>428</v>
      </c>
      <c r="Z50" s="282" t="s">
        <v>550</v>
      </c>
      <c r="AA50" s="282" t="s">
        <v>424</v>
      </c>
      <c r="AB50" s="282" t="s">
        <v>424</v>
      </c>
      <c r="AC50" s="282" t="s">
        <v>424</v>
      </c>
      <c r="AD50" s="281" t="s">
        <v>551</v>
      </c>
    </row>
    <row r="51" spans="1:30" s="292" customFormat="1" ht="15" customHeight="1" x14ac:dyDescent="0.2">
      <c r="A51" s="282">
        <v>38</v>
      </c>
      <c r="B51" s="282">
        <v>3030</v>
      </c>
      <c r="C51" s="282" t="s">
        <v>419</v>
      </c>
      <c r="D51" s="282" t="s">
        <v>420</v>
      </c>
      <c r="E51" s="282" t="s">
        <v>421</v>
      </c>
      <c r="F51" s="280" t="s">
        <v>552</v>
      </c>
      <c r="G51" s="282" t="s">
        <v>423</v>
      </c>
      <c r="H51" s="280" t="s">
        <v>424</v>
      </c>
      <c r="I51" s="282" t="s">
        <v>533</v>
      </c>
      <c r="J51" s="280" t="s">
        <v>553</v>
      </c>
      <c r="K51" s="280" t="s">
        <v>424</v>
      </c>
      <c r="L51" s="280" t="s">
        <v>554</v>
      </c>
      <c r="M51" s="282" t="s">
        <v>424</v>
      </c>
      <c r="N51" s="282" t="s">
        <v>424</v>
      </c>
      <c r="O51" s="282" t="s">
        <v>424</v>
      </c>
      <c r="P51" s="283" t="s">
        <v>424</v>
      </c>
      <c r="Q51" s="280" t="s">
        <v>424</v>
      </c>
      <c r="R51" s="282" t="s">
        <v>423</v>
      </c>
      <c r="S51" s="286">
        <v>41250</v>
      </c>
      <c r="T51" s="286">
        <v>41250</v>
      </c>
      <c r="U51" s="282">
        <v>6</v>
      </c>
      <c r="V51" s="282">
        <v>5</v>
      </c>
      <c r="W51" s="280"/>
      <c r="X51" s="280"/>
      <c r="Y51" s="282" t="s">
        <v>428</v>
      </c>
      <c r="Z51" s="282" t="s">
        <v>555</v>
      </c>
      <c r="AA51" s="282" t="s">
        <v>424</v>
      </c>
      <c r="AB51" s="282" t="s">
        <v>424</v>
      </c>
      <c r="AC51" s="282" t="s">
        <v>424</v>
      </c>
      <c r="AD51" s="281"/>
    </row>
    <row r="52" spans="1:30" s="292" customFormat="1" ht="15" customHeight="1" x14ac:dyDescent="0.2">
      <c r="A52" s="282">
        <v>39</v>
      </c>
      <c r="B52" s="282">
        <v>3030</v>
      </c>
      <c r="C52" s="282" t="s">
        <v>419</v>
      </c>
      <c r="D52" s="282" t="s">
        <v>420</v>
      </c>
      <c r="E52" s="282" t="s">
        <v>421</v>
      </c>
      <c r="F52" s="280" t="s">
        <v>556</v>
      </c>
      <c r="G52" s="282" t="s">
        <v>423</v>
      </c>
      <c r="H52" s="280" t="s">
        <v>557</v>
      </c>
      <c r="I52" s="282" t="s">
        <v>533</v>
      </c>
      <c r="J52" s="280" t="s">
        <v>558</v>
      </c>
      <c r="K52" s="280" t="s">
        <v>424</v>
      </c>
      <c r="L52" s="280" t="s">
        <v>559</v>
      </c>
      <c r="M52" s="282" t="s">
        <v>424</v>
      </c>
      <c r="N52" s="282" t="s">
        <v>424</v>
      </c>
      <c r="O52" s="282" t="s">
        <v>560</v>
      </c>
      <c r="P52" s="283">
        <v>34639</v>
      </c>
      <c r="Q52" s="280" t="s">
        <v>561</v>
      </c>
      <c r="R52" s="282" t="s">
        <v>423</v>
      </c>
      <c r="S52" s="286">
        <v>30825</v>
      </c>
      <c r="T52" s="286">
        <v>34333</v>
      </c>
      <c r="U52" s="282">
        <v>6</v>
      </c>
      <c r="V52" s="282">
        <v>6</v>
      </c>
      <c r="W52" s="280"/>
      <c r="X52" s="280" t="s">
        <v>158</v>
      </c>
      <c r="Y52" s="282" t="s">
        <v>428</v>
      </c>
      <c r="Z52" s="282" t="s">
        <v>562</v>
      </c>
      <c r="AA52" s="282" t="s">
        <v>424</v>
      </c>
      <c r="AB52" s="282" t="s">
        <v>424</v>
      </c>
      <c r="AC52" s="282" t="s">
        <v>424</v>
      </c>
      <c r="AD52" s="281"/>
    </row>
    <row r="53" spans="1:30" s="292" customFormat="1" ht="15" customHeight="1" x14ac:dyDescent="0.2">
      <c r="A53" s="282">
        <v>40</v>
      </c>
      <c r="B53" s="282">
        <v>3030</v>
      </c>
      <c r="C53" s="282" t="s">
        <v>419</v>
      </c>
      <c r="D53" s="282" t="s">
        <v>420</v>
      </c>
      <c r="E53" s="282" t="s">
        <v>421</v>
      </c>
      <c r="F53" s="280" t="s">
        <v>556</v>
      </c>
      <c r="G53" s="282" t="s">
        <v>423</v>
      </c>
      <c r="H53" s="280" t="s">
        <v>424</v>
      </c>
      <c r="I53" s="282" t="s">
        <v>533</v>
      </c>
      <c r="J53" s="280" t="s">
        <v>558</v>
      </c>
      <c r="K53" s="280" t="s">
        <v>424</v>
      </c>
      <c r="L53" s="280" t="s">
        <v>559</v>
      </c>
      <c r="M53" s="282" t="s">
        <v>424</v>
      </c>
      <c r="N53" s="282" t="s">
        <v>424</v>
      </c>
      <c r="O53" s="282" t="s">
        <v>560</v>
      </c>
      <c r="P53" s="283">
        <v>34639</v>
      </c>
      <c r="Q53" s="280" t="s">
        <v>424</v>
      </c>
      <c r="R53" s="282" t="s">
        <v>423</v>
      </c>
      <c r="S53" s="286">
        <v>34333</v>
      </c>
      <c r="T53" s="286">
        <v>40809</v>
      </c>
      <c r="U53" s="282">
        <v>7</v>
      </c>
      <c r="V53" s="282">
        <v>1</v>
      </c>
      <c r="W53" s="280"/>
      <c r="X53" s="280" t="s">
        <v>159</v>
      </c>
      <c r="Y53" s="282" t="s">
        <v>428</v>
      </c>
      <c r="Z53" s="282" t="s">
        <v>563</v>
      </c>
      <c r="AA53" s="282" t="s">
        <v>424</v>
      </c>
      <c r="AB53" s="282" t="s">
        <v>424</v>
      </c>
      <c r="AC53" s="282" t="s">
        <v>424</v>
      </c>
      <c r="AD53" s="281" t="s">
        <v>564</v>
      </c>
    </row>
    <row r="54" spans="1:30" s="292" customFormat="1" ht="15" customHeight="1" x14ac:dyDescent="0.2">
      <c r="A54" s="282">
        <v>41</v>
      </c>
      <c r="B54" s="282">
        <v>3030</v>
      </c>
      <c r="C54" s="282" t="s">
        <v>419</v>
      </c>
      <c r="D54" s="282" t="s">
        <v>420</v>
      </c>
      <c r="E54" s="282" t="s">
        <v>421</v>
      </c>
      <c r="F54" s="280" t="s">
        <v>556</v>
      </c>
      <c r="G54" s="282" t="s">
        <v>423</v>
      </c>
      <c r="H54" s="280" t="s">
        <v>424</v>
      </c>
      <c r="I54" s="282" t="s">
        <v>533</v>
      </c>
      <c r="J54" s="280" t="s">
        <v>558</v>
      </c>
      <c r="K54" s="280" t="s">
        <v>424</v>
      </c>
      <c r="L54" s="280" t="s">
        <v>559</v>
      </c>
      <c r="M54" s="282" t="s">
        <v>424</v>
      </c>
      <c r="N54" s="282" t="s">
        <v>424</v>
      </c>
      <c r="O54" s="282" t="s">
        <v>565</v>
      </c>
      <c r="P54" s="283">
        <v>33196</v>
      </c>
      <c r="Q54" s="280" t="s">
        <v>424</v>
      </c>
      <c r="R54" s="282" t="s">
        <v>423</v>
      </c>
      <c r="S54" s="286">
        <v>40809</v>
      </c>
      <c r="T54" s="286">
        <v>40809</v>
      </c>
      <c r="U54" s="282">
        <v>7</v>
      </c>
      <c r="V54" s="282">
        <v>2</v>
      </c>
      <c r="W54" s="280"/>
      <c r="X54" s="280" t="s">
        <v>160</v>
      </c>
      <c r="Y54" s="282" t="s">
        <v>428</v>
      </c>
      <c r="Z54" s="282" t="s">
        <v>566</v>
      </c>
      <c r="AA54" s="282" t="s">
        <v>424</v>
      </c>
      <c r="AB54" s="282" t="s">
        <v>424</v>
      </c>
      <c r="AC54" s="282" t="s">
        <v>424</v>
      </c>
      <c r="AD54" s="281"/>
    </row>
    <row r="55" spans="1:30" s="295" customFormat="1" ht="15" customHeight="1" x14ac:dyDescent="0.2">
      <c r="A55" s="282">
        <v>42</v>
      </c>
      <c r="B55" s="293">
        <v>3030</v>
      </c>
      <c r="C55" s="293" t="s">
        <v>419</v>
      </c>
      <c r="D55" s="293" t="s">
        <v>420</v>
      </c>
      <c r="E55" s="293" t="s">
        <v>421</v>
      </c>
      <c r="F55" s="289" t="s">
        <v>556</v>
      </c>
      <c r="G55" s="293" t="s">
        <v>423</v>
      </c>
      <c r="H55" s="289" t="s">
        <v>424</v>
      </c>
      <c r="I55" s="293" t="s">
        <v>533</v>
      </c>
      <c r="J55" s="289" t="s">
        <v>558</v>
      </c>
      <c r="K55" s="289" t="s">
        <v>424</v>
      </c>
      <c r="L55" s="289" t="s">
        <v>559</v>
      </c>
      <c r="M55" s="293" t="s">
        <v>424</v>
      </c>
      <c r="N55" s="289" t="s">
        <v>885</v>
      </c>
      <c r="O55" s="289" t="s">
        <v>560</v>
      </c>
      <c r="P55" s="289" t="s">
        <v>11471</v>
      </c>
      <c r="Q55" s="289" t="s">
        <v>424</v>
      </c>
      <c r="R55" s="293" t="s">
        <v>423</v>
      </c>
      <c r="S55" s="294">
        <v>40809</v>
      </c>
      <c r="T55" s="294">
        <v>41766</v>
      </c>
      <c r="U55" s="293">
        <v>7</v>
      </c>
      <c r="V55" s="293">
        <v>3</v>
      </c>
      <c r="W55" s="289"/>
      <c r="X55" s="289" t="s">
        <v>162</v>
      </c>
      <c r="Y55" s="293" t="s">
        <v>428</v>
      </c>
      <c r="Z55" s="293" t="s">
        <v>567</v>
      </c>
      <c r="AA55" s="293" t="s">
        <v>424</v>
      </c>
      <c r="AB55" s="293" t="s">
        <v>424</v>
      </c>
      <c r="AC55" s="293" t="s">
        <v>424</v>
      </c>
      <c r="AD55" s="290" t="s">
        <v>568</v>
      </c>
    </row>
    <row r="56" spans="1:30" s="292" customFormat="1" ht="15" customHeight="1" x14ac:dyDescent="0.2">
      <c r="A56" s="282">
        <v>43</v>
      </c>
      <c r="B56" s="282">
        <v>3030</v>
      </c>
      <c r="C56" s="282" t="s">
        <v>419</v>
      </c>
      <c r="D56" s="282" t="s">
        <v>420</v>
      </c>
      <c r="E56" s="282" t="s">
        <v>421</v>
      </c>
      <c r="F56" s="280" t="s">
        <v>569</v>
      </c>
      <c r="G56" s="282" t="s">
        <v>423</v>
      </c>
      <c r="H56" s="280" t="s">
        <v>424</v>
      </c>
      <c r="I56" s="282" t="s">
        <v>533</v>
      </c>
      <c r="J56" s="280" t="s">
        <v>570</v>
      </c>
      <c r="K56" s="280" t="s">
        <v>424</v>
      </c>
      <c r="L56" s="280" t="s">
        <v>571</v>
      </c>
      <c r="M56" s="282" t="s">
        <v>424</v>
      </c>
      <c r="N56" s="282" t="s">
        <v>572</v>
      </c>
      <c r="O56" s="282" t="s">
        <v>573</v>
      </c>
      <c r="P56" s="283">
        <v>33024</v>
      </c>
      <c r="Q56" s="280" t="s">
        <v>574</v>
      </c>
      <c r="R56" s="282" t="s">
        <v>423</v>
      </c>
      <c r="S56" s="286">
        <v>35581</v>
      </c>
      <c r="T56" s="286">
        <v>36584</v>
      </c>
      <c r="U56" s="282">
        <v>7</v>
      </c>
      <c r="V56" s="282">
        <v>4</v>
      </c>
      <c r="W56" s="280"/>
      <c r="X56" s="280"/>
      <c r="Y56" s="282" t="s">
        <v>428</v>
      </c>
      <c r="Z56" s="282" t="s">
        <v>575</v>
      </c>
      <c r="AA56" s="282" t="s">
        <v>424</v>
      </c>
      <c r="AB56" s="282" t="s">
        <v>424</v>
      </c>
      <c r="AC56" s="282" t="s">
        <v>424</v>
      </c>
      <c r="AD56" s="281" t="s">
        <v>576</v>
      </c>
    </row>
    <row r="57" spans="1:30" s="292" customFormat="1" ht="15" customHeight="1" x14ac:dyDescent="0.2">
      <c r="A57" s="282">
        <v>44</v>
      </c>
      <c r="B57" s="282">
        <v>3030</v>
      </c>
      <c r="C57" s="282" t="s">
        <v>419</v>
      </c>
      <c r="D57" s="282" t="s">
        <v>420</v>
      </c>
      <c r="E57" s="282" t="s">
        <v>421</v>
      </c>
      <c r="F57" s="280" t="s">
        <v>577</v>
      </c>
      <c r="G57" s="282" t="s">
        <v>423</v>
      </c>
      <c r="H57" s="280" t="s">
        <v>424</v>
      </c>
      <c r="I57" s="282" t="s">
        <v>533</v>
      </c>
      <c r="J57" s="280" t="s">
        <v>578</v>
      </c>
      <c r="K57" s="280" t="s">
        <v>424</v>
      </c>
      <c r="L57" s="280" t="s">
        <v>579</v>
      </c>
      <c r="M57" s="282" t="s">
        <v>424</v>
      </c>
      <c r="N57" s="282" t="s">
        <v>580</v>
      </c>
      <c r="O57" s="282" t="s">
        <v>581</v>
      </c>
      <c r="P57" s="283" t="s">
        <v>582</v>
      </c>
      <c r="Q57" s="280" t="s">
        <v>583</v>
      </c>
      <c r="R57" s="282" t="s">
        <v>423</v>
      </c>
      <c r="S57" s="286">
        <v>35345</v>
      </c>
      <c r="T57" s="286">
        <v>36690</v>
      </c>
      <c r="U57" s="282">
        <v>7</v>
      </c>
      <c r="V57" s="282">
        <v>5</v>
      </c>
      <c r="W57" s="280"/>
      <c r="X57" s="280" t="s">
        <v>158</v>
      </c>
      <c r="Y57" s="282" t="s">
        <v>428</v>
      </c>
      <c r="Z57" s="282" t="s">
        <v>466</v>
      </c>
      <c r="AA57" s="282" t="s">
        <v>424</v>
      </c>
      <c r="AB57" s="282" t="s">
        <v>424</v>
      </c>
      <c r="AC57" s="282" t="s">
        <v>424</v>
      </c>
      <c r="AD57" s="281" t="s">
        <v>584</v>
      </c>
    </row>
    <row r="58" spans="1:30" s="292" customFormat="1" ht="15" customHeight="1" x14ac:dyDescent="0.2">
      <c r="A58" s="282">
        <v>45</v>
      </c>
      <c r="B58" s="282">
        <v>3030</v>
      </c>
      <c r="C58" s="282" t="s">
        <v>419</v>
      </c>
      <c r="D58" s="282" t="s">
        <v>420</v>
      </c>
      <c r="E58" s="282" t="s">
        <v>421</v>
      </c>
      <c r="F58" s="280" t="s">
        <v>577</v>
      </c>
      <c r="G58" s="282" t="s">
        <v>423</v>
      </c>
      <c r="H58" s="280" t="s">
        <v>424</v>
      </c>
      <c r="I58" s="282" t="s">
        <v>533</v>
      </c>
      <c r="J58" s="280" t="s">
        <v>578</v>
      </c>
      <c r="K58" s="280" t="s">
        <v>585</v>
      </c>
      <c r="L58" s="280" t="s">
        <v>579</v>
      </c>
      <c r="M58" s="282" t="s">
        <v>424</v>
      </c>
      <c r="N58" s="282" t="s">
        <v>586</v>
      </c>
      <c r="O58" s="282" t="s">
        <v>587</v>
      </c>
      <c r="P58" s="283">
        <v>26158</v>
      </c>
      <c r="Q58" s="280" t="s">
        <v>424</v>
      </c>
      <c r="R58" s="282" t="s">
        <v>423</v>
      </c>
      <c r="S58" s="286">
        <v>36690</v>
      </c>
      <c r="T58" s="286">
        <v>36690</v>
      </c>
      <c r="U58" s="282">
        <v>7</v>
      </c>
      <c r="V58" s="282">
        <v>6</v>
      </c>
      <c r="W58" s="280"/>
      <c r="X58" s="280" t="s">
        <v>159</v>
      </c>
      <c r="Y58" s="282" t="s">
        <v>428</v>
      </c>
      <c r="Z58" s="282" t="s">
        <v>588</v>
      </c>
      <c r="AA58" s="282" t="s">
        <v>424</v>
      </c>
      <c r="AB58" s="282" t="s">
        <v>424</v>
      </c>
      <c r="AC58" s="282" t="s">
        <v>424</v>
      </c>
      <c r="AD58" s="281" t="s">
        <v>589</v>
      </c>
    </row>
    <row r="59" spans="1:30" s="292" customFormat="1" ht="15" customHeight="1" x14ac:dyDescent="0.2">
      <c r="A59" s="282">
        <v>46</v>
      </c>
      <c r="B59" s="282">
        <v>3030</v>
      </c>
      <c r="C59" s="282" t="s">
        <v>419</v>
      </c>
      <c r="D59" s="282" t="s">
        <v>420</v>
      </c>
      <c r="E59" s="282" t="s">
        <v>421</v>
      </c>
      <c r="F59" s="280" t="s">
        <v>590</v>
      </c>
      <c r="G59" s="282" t="s">
        <v>423</v>
      </c>
      <c r="H59" s="284" t="s">
        <v>424</v>
      </c>
      <c r="I59" s="296" t="s">
        <v>591</v>
      </c>
      <c r="J59" s="296" t="s">
        <v>578</v>
      </c>
      <c r="K59" s="284" t="s">
        <v>592</v>
      </c>
      <c r="L59" s="284" t="s">
        <v>593</v>
      </c>
      <c r="M59" s="282" t="s">
        <v>424</v>
      </c>
      <c r="N59" s="296" t="s">
        <v>594</v>
      </c>
      <c r="O59" s="296" t="s">
        <v>424</v>
      </c>
      <c r="P59" s="297" t="s">
        <v>424</v>
      </c>
      <c r="Q59" s="284" t="s">
        <v>424</v>
      </c>
      <c r="R59" s="282" t="s">
        <v>423</v>
      </c>
      <c r="S59" s="298">
        <v>35711</v>
      </c>
      <c r="T59" s="298">
        <v>35752</v>
      </c>
      <c r="U59" s="296">
        <v>8</v>
      </c>
      <c r="V59" s="296">
        <v>1</v>
      </c>
      <c r="W59" s="280"/>
      <c r="X59" s="284" t="s">
        <v>160</v>
      </c>
      <c r="Y59" s="282" t="s">
        <v>428</v>
      </c>
      <c r="Z59" s="282" t="s">
        <v>595</v>
      </c>
      <c r="AA59" s="282" t="s">
        <v>424</v>
      </c>
      <c r="AB59" s="282" t="s">
        <v>424</v>
      </c>
      <c r="AC59" s="282" t="s">
        <v>424</v>
      </c>
      <c r="AD59" s="285" t="s">
        <v>596</v>
      </c>
    </row>
    <row r="60" spans="1:30" s="292" customFormat="1" ht="15" customHeight="1" x14ac:dyDescent="0.2">
      <c r="A60" s="282">
        <v>47</v>
      </c>
      <c r="B60" s="282">
        <v>3030</v>
      </c>
      <c r="C60" s="282" t="s">
        <v>419</v>
      </c>
      <c r="D60" s="282" t="s">
        <v>420</v>
      </c>
      <c r="E60" s="282" t="s">
        <v>421</v>
      </c>
      <c r="F60" s="280" t="s">
        <v>590</v>
      </c>
      <c r="G60" s="282" t="s">
        <v>423</v>
      </c>
      <c r="H60" s="284" t="s">
        <v>424</v>
      </c>
      <c r="I60" s="296" t="s">
        <v>591</v>
      </c>
      <c r="J60" s="296" t="s">
        <v>578</v>
      </c>
      <c r="K60" s="284" t="s">
        <v>597</v>
      </c>
      <c r="L60" s="284" t="s">
        <v>593</v>
      </c>
      <c r="M60" s="282" t="s">
        <v>424</v>
      </c>
      <c r="N60" s="296" t="s">
        <v>598</v>
      </c>
      <c r="O60" s="296" t="s">
        <v>424</v>
      </c>
      <c r="P60" s="297" t="s">
        <v>424</v>
      </c>
      <c r="Q60" s="284" t="s">
        <v>599</v>
      </c>
      <c r="R60" s="282" t="s">
        <v>423</v>
      </c>
      <c r="S60" s="298">
        <v>36722</v>
      </c>
      <c r="T60" s="298">
        <v>37670</v>
      </c>
      <c r="U60" s="296">
        <v>8</v>
      </c>
      <c r="V60" s="296">
        <v>2</v>
      </c>
      <c r="W60" s="282"/>
      <c r="X60" s="284" t="s">
        <v>162</v>
      </c>
      <c r="Y60" s="282" t="s">
        <v>428</v>
      </c>
      <c r="Z60" s="282" t="s">
        <v>600</v>
      </c>
      <c r="AA60" s="282" t="s">
        <v>424</v>
      </c>
      <c r="AB60" s="282" t="s">
        <v>424</v>
      </c>
      <c r="AC60" s="282" t="s">
        <v>424</v>
      </c>
      <c r="AD60" s="285" t="s">
        <v>601</v>
      </c>
    </row>
    <row r="61" spans="1:30" s="292" customFormat="1" ht="15" customHeight="1" x14ac:dyDescent="0.2">
      <c r="A61" s="282">
        <v>48</v>
      </c>
      <c r="B61" s="282">
        <v>3030</v>
      </c>
      <c r="C61" s="282" t="s">
        <v>419</v>
      </c>
      <c r="D61" s="282" t="s">
        <v>420</v>
      </c>
      <c r="E61" s="282" t="s">
        <v>421</v>
      </c>
      <c r="F61" s="280" t="s">
        <v>602</v>
      </c>
      <c r="G61" s="282" t="s">
        <v>423</v>
      </c>
      <c r="H61" s="280" t="s">
        <v>424</v>
      </c>
      <c r="I61" s="282" t="s">
        <v>591</v>
      </c>
      <c r="J61" s="282" t="s">
        <v>603</v>
      </c>
      <c r="K61" s="280" t="s">
        <v>604</v>
      </c>
      <c r="L61" s="280" t="s">
        <v>605</v>
      </c>
      <c r="M61" s="282" t="s">
        <v>424</v>
      </c>
      <c r="N61" s="280" t="s">
        <v>424</v>
      </c>
      <c r="O61" s="282" t="s">
        <v>424</v>
      </c>
      <c r="P61" s="283" t="s">
        <v>424</v>
      </c>
      <c r="Q61" s="280" t="s">
        <v>424</v>
      </c>
      <c r="R61" s="282" t="s">
        <v>423</v>
      </c>
      <c r="S61" s="286">
        <v>36654</v>
      </c>
      <c r="T61" s="286">
        <v>38313</v>
      </c>
      <c r="U61" s="296">
        <v>8</v>
      </c>
      <c r="V61" s="282">
        <v>3</v>
      </c>
      <c r="W61" s="280"/>
      <c r="X61" s="280" t="s">
        <v>15</v>
      </c>
      <c r="Y61" s="282" t="s">
        <v>428</v>
      </c>
      <c r="Z61" s="282" t="s">
        <v>466</v>
      </c>
      <c r="AA61" s="282" t="s">
        <v>424</v>
      </c>
      <c r="AB61" s="282" t="s">
        <v>424</v>
      </c>
      <c r="AC61" s="282" t="s">
        <v>424</v>
      </c>
      <c r="AD61" s="281"/>
    </row>
    <row r="62" spans="1:30" s="292" customFormat="1" ht="15" customHeight="1" x14ac:dyDescent="0.2">
      <c r="A62" s="282">
        <v>49</v>
      </c>
      <c r="B62" s="282">
        <v>3030</v>
      </c>
      <c r="C62" s="282" t="s">
        <v>419</v>
      </c>
      <c r="D62" s="282" t="s">
        <v>420</v>
      </c>
      <c r="E62" s="282" t="s">
        <v>421</v>
      </c>
      <c r="F62" s="280" t="s">
        <v>602</v>
      </c>
      <c r="G62" s="282" t="s">
        <v>423</v>
      </c>
      <c r="H62" s="280" t="s">
        <v>424</v>
      </c>
      <c r="I62" s="282" t="s">
        <v>591</v>
      </c>
      <c r="J62" s="282" t="s">
        <v>603</v>
      </c>
      <c r="K62" s="280" t="s">
        <v>424</v>
      </c>
      <c r="L62" s="280" t="s">
        <v>605</v>
      </c>
      <c r="M62" s="282" t="s">
        <v>424</v>
      </c>
      <c r="N62" s="282" t="s">
        <v>606</v>
      </c>
      <c r="O62" s="282" t="s">
        <v>607</v>
      </c>
      <c r="P62" s="283">
        <v>38742</v>
      </c>
      <c r="Q62" s="280" t="s">
        <v>424</v>
      </c>
      <c r="R62" s="282" t="s">
        <v>423</v>
      </c>
      <c r="S62" s="286">
        <v>38348</v>
      </c>
      <c r="T62" s="286">
        <v>38742</v>
      </c>
      <c r="U62" s="296">
        <v>8</v>
      </c>
      <c r="V62" s="282">
        <v>4</v>
      </c>
      <c r="W62" s="280"/>
      <c r="X62" s="280" t="s">
        <v>42</v>
      </c>
      <c r="Y62" s="282" t="s">
        <v>428</v>
      </c>
      <c r="Z62" s="282" t="s">
        <v>608</v>
      </c>
      <c r="AA62" s="282" t="s">
        <v>424</v>
      </c>
      <c r="AB62" s="282" t="s">
        <v>424</v>
      </c>
      <c r="AC62" s="282" t="s">
        <v>424</v>
      </c>
      <c r="AD62" s="281"/>
    </row>
    <row r="63" spans="1:30" s="292" customFormat="1" ht="15" customHeight="1" x14ac:dyDescent="0.2">
      <c r="A63" s="282">
        <v>50</v>
      </c>
      <c r="B63" s="282">
        <v>3030</v>
      </c>
      <c r="C63" s="282" t="s">
        <v>419</v>
      </c>
      <c r="D63" s="282" t="s">
        <v>420</v>
      </c>
      <c r="E63" s="282" t="s">
        <v>421</v>
      </c>
      <c r="F63" s="280" t="s">
        <v>609</v>
      </c>
      <c r="G63" s="282" t="s">
        <v>423</v>
      </c>
      <c r="H63" s="280" t="s">
        <v>424</v>
      </c>
      <c r="I63" s="282" t="s">
        <v>591</v>
      </c>
      <c r="J63" s="282" t="s">
        <v>578</v>
      </c>
      <c r="K63" s="280" t="s">
        <v>424</v>
      </c>
      <c r="L63" s="280" t="s">
        <v>610</v>
      </c>
      <c r="M63" s="282" t="s">
        <v>424</v>
      </c>
      <c r="N63" s="282" t="s">
        <v>424</v>
      </c>
      <c r="O63" s="282" t="s">
        <v>611</v>
      </c>
      <c r="P63" s="283">
        <v>25265</v>
      </c>
      <c r="Q63" s="280" t="s">
        <v>424</v>
      </c>
      <c r="R63" s="282" t="s">
        <v>423</v>
      </c>
      <c r="S63" s="286">
        <v>25265</v>
      </c>
      <c r="T63" s="286">
        <v>39260</v>
      </c>
      <c r="U63" s="296">
        <v>8</v>
      </c>
      <c r="V63" s="282">
        <v>5</v>
      </c>
      <c r="W63" s="280"/>
      <c r="X63" s="280"/>
      <c r="Y63" s="282" t="s">
        <v>428</v>
      </c>
      <c r="Z63" s="282" t="s">
        <v>612</v>
      </c>
      <c r="AA63" s="282" t="s">
        <v>424</v>
      </c>
      <c r="AB63" s="282" t="s">
        <v>424</v>
      </c>
      <c r="AC63" s="282" t="s">
        <v>424</v>
      </c>
      <c r="AD63" s="281"/>
    </row>
    <row r="64" spans="1:30" s="292" customFormat="1" ht="15" customHeight="1" x14ac:dyDescent="0.2">
      <c r="A64" s="282">
        <v>51</v>
      </c>
      <c r="B64" s="282">
        <v>3030</v>
      </c>
      <c r="C64" s="282" t="s">
        <v>419</v>
      </c>
      <c r="D64" s="282" t="s">
        <v>420</v>
      </c>
      <c r="E64" s="282" t="s">
        <v>421</v>
      </c>
      <c r="F64" s="280" t="s">
        <v>613</v>
      </c>
      <c r="G64" s="282" t="s">
        <v>423</v>
      </c>
      <c r="H64" s="280" t="s">
        <v>614</v>
      </c>
      <c r="I64" s="282" t="s">
        <v>591</v>
      </c>
      <c r="J64" s="282" t="s">
        <v>615</v>
      </c>
      <c r="K64" s="280" t="s">
        <v>616</v>
      </c>
      <c r="L64" s="280" t="s">
        <v>617</v>
      </c>
      <c r="M64" s="282" t="s">
        <v>424</v>
      </c>
      <c r="N64" s="282">
        <v>11268</v>
      </c>
      <c r="O64" s="282" t="s">
        <v>618</v>
      </c>
      <c r="P64" s="283">
        <v>39128</v>
      </c>
      <c r="Q64" s="280" t="s">
        <v>619</v>
      </c>
      <c r="R64" s="282" t="s">
        <v>423</v>
      </c>
      <c r="S64" s="286">
        <v>38943</v>
      </c>
      <c r="T64" s="286">
        <v>39128</v>
      </c>
      <c r="U64" s="296">
        <v>8</v>
      </c>
      <c r="V64" s="282">
        <v>6</v>
      </c>
      <c r="W64" s="280"/>
      <c r="X64" s="280" t="s">
        <v>15</v>
      </c>
      <c r="Y64" s="282" t="s">
        <v>428</v>
      </c>
      <c r="Z64" s="282" t="s">
        <v>620</v>
      </c>
      <c r="AA64" s="282" t="s">
        <v>424</v>
      </c>
      <c r="AB64" s="282" t="s">
        <v>424</v>
      </c>
      <c r="AC64" s="282" t="s">
        <v>424</v>
      </c>
      <c r="AD64" s="281" t="s">
        <v>621</v>
      </c>
    </row>
    <row r="65" spans="1:30" s="299" customFormat="1" ht="15" customHeight="1" x14ac:dyDescent="0.2">
      <c r="A65" s="282">
        <v>52</v>
      </c>
      <c r="B65" s="282">
        <v>3030</v>
      </c>
      <c r="C65" s="282" t="s">
        <v>419</v>
      </c>
      <c r="D65" s="282" t="s">
        <v>420</v>
      </c>
      <c r="E65" s="282" t="s">
        <v>421</v>
      </c>
      <c r="F65" s="280" t="s">
        <v>613</v>
      </c>
      <c r="G65" s="282" t="s">
        <v>423</v>
      </c>
      <c r="H65" s="280" t="s">
        <v>424</v>
      </c>
      <c r="I65" s="282" t="s">
        <v>591</v>
      </c>
      <c r="J65" s="282" t="s">
        <v>615</v>
      </c>
      <c r="K65" s="280" t="s">
        <v>616</v>
      </c>
      <c r="L65" s="280" t="s">
        <v>617</v>
      </c>
      <c r="M65" s="282" t="s">
        <v>424</v>
      </c>
      <c r="N65" s="282" t="s">
        <v>424</v>
      </c>
      <c r="O65" s="282" t="s">
        <v>618</v>
      </c>
      <c r="P65" s="283">
        <v>39128</v>
      </c>
      <c r="Q65" s="280" t="s">
        <v>619</v>
      </c>
      <c r="R65" s="282" t="s">
        <v>423</v>
      </c>
      <c r="S65" s="286">
        <v>39255</v>
      </c>
      <c r="T65" s="286">
        <v>39276</v>
      </c>
      <c r="U65" s="280" t="s">
        <v>622</v>
      </c>
      <c r="V65" s="282">
        <v>7</v>
      </c>
      <c r="W65" s="280"/>
      <c r="X65" s="280" t="s">
        <v>42</v>
      </c>
      <c r="Y65" s="282" t="s">
        <v>428</v>
      </c>
      <c r="Z65" s="282" t="s">
        <v>623</v>
      </c>
      <c r="AA65" s="282" t="s">
        <v>424</v>
      </c>
      <c r="AB65" s="282" t="s">
        <v>424</v>
      </c>
      <c r="AC65" s="282" t="s">
        <v>424</v>
      </c>
      <c r="AD65" s="281" t="s">
        <v>624</v>
      </c>
    </row>
    <row r="66" spans="1:30" s="299" customFormat="1" ht="15" customHeight="1" x14ac:dyDescent="0.2">
      <c r="A66" s="282">
        <v>53</v>
      </c>
      <c r="B66" s="282">
        <v>3030</v>
      </c>
      <c r="C66" s="282" t="s">
        <v>419</v>
      </c>
      <c r="D66" s="282" t="s">
        <v>420</v>
      </c>
      <c r="E66" s="282" t="s">
        <v>421</v>
      </c>
      <c r="F66" s="280" t="s">
        <v>625</v>
      </c>
      <c r="G66" s="282" t="s">
        <v>423</v>
      </c>
      <c r="H66" s="280" t="s">
        <v>626</v>
      </c>
      <c r="I66" s="282" t="s">
        <v>591</v>
      </c>
      <c r="J66" s="282" t="s">
        <v>627</v>
      </c>
      <c r="K66" s="280" t="s">
        <v>424</v>
      </c>
      <c r="L66" s="280" t="s">
        <v>628</v>
      </c>
      <c r="M66" s="282" t="s">
        <v>424</v>
      </c>
      <c r="N66" s="282" t="s">
        <v>424</v>
      </c>
      <c r="O66" s="282" t="s">
        <v>424</v>
      </c>
      <c r="P66" s="282" t="s">
        <v>424</v>
      </c>
      <c r="Q66" s="282" t="s">
        <v>424</v>
      </c>
      <c r="R66" s="282" t="s">
        <v>423</v>
      </c>
      <c r="S66" s="286">
        <v>41852</v>
      </c>
      <c r="T66" s="286">
        <v>41852</v>
      </c>
      <c r="U66" s="280" t="s">
        <v>629</v>
      </c>
      <c r="V66" s="282">
        <v>1</v>
      </c>
      <c r="W66" s="280"/>
      <c r="X66" s="280"/>
      <c r="Y66" s="282" t="s">
        <v>428</v>
      </c>
      <c r="Z66" s="282" t="s">
        <v>630</v>
      </c>
      <c r="AA66" s="282" t="s">
        <v>424</v>
      </c>
      <c r="AB66" s="282" t="s">
        <v>424</v>
      </c>
      <c r="AC66" s="282" t="s">
        <v>424</v>
      </c>
      <c r="AD66" s="281" t="s">
        <v>631</v>
      </c>
    </row>
    <row r="67" spans="1:30" s="299" customFormat="1" ht="15" customHeight="1" x14ac:dyDescent="0.2">
      <c r="A67" s="282">
        <v>54</v>
      </c>
      <c r="B67" s="282">
        <v>3030</v>
      </c>
      <c r="C67" s="282" t="s">
        <v>419</v>
      </c>
      <c r="D67" s="282" t="s">
        <v>420</v>
      </c>
      <c r="E67" s="282" t="s">
        <v>421</v>
      </c>
      <c r="F67" s="280" t="s">
        <v>632</v>
      </c>
      <c r="G67" s="282" t="s">
        <v>423</v>
      </c>
      <c r="H67" s="280" t="s">
        <v>633</v>
      </c>
      <c r="I67" s="282" t="s">
        <v>591</v>
      </c>
      <c r="J67" s="282" t="s">
        <v>634</v>
      </c>
      <c r="K67" s="280" t="s">
        <v>424</v>
      </c>
      <c r="L67" s="280" t="s">
        <v>635</v>
      </c>
      <c r="M67" s="282" t="s">
        <v>424</v>
      </c>
      <c r="N67" s="282">
        <v>70019622</v>
      </c>
      <c r="O67" s="282" t="s">
        <v>636</v>
      </c>
      <c r="P67" s="283">
        <v>34737</v>
      </c>
      <c r="Q67" s="280" t="s">
        <v>424</v>
      </c>
      <c r="R67" s="282" t="s">
        <v>423</v>
      </c>
      <c r="S67" s="286">
        <v>30195</v>
      </c>
      <c r="T67" s="286">
        <v>31588</v>
      </c>
      <c r="U67" s="280" t="s">
        <v>629</v>
      </c>
      <c r="V67" s="282">
        <v>2</v>
      </c>
      <c r="W67" s="280"/>
      <c r="X67" s="280" t="s">
        <v>15</v>
      </c>
      <c r="Y67" s="282" t="s">
        <v>428</v>
      </c>
      <c r="Z67" s="282" t="s">
        <v>637</v>
      </c>
      <c r="AA67" s="282" t="s">
        <v>424</v>
      </c>
      <c r="AB67" s="282" t="s">
        <v>424</v>
      </c>
      <c r="AC67" s="282" t="s">
        <v>424</v>
      </c>
      <c r="AD67" s="281" t="s">
        <v>638</v>
      </c>
    </row>
    <row r="68" spans="1:30" s="299" customFormat="1" ht="15" customHeight="1" x14ac:dyDescent="0.2">
      <c r="A68" s="282">
        <v>55</v>
      </c>
      <c r="B68" s="282">
        <v>3030</v>
      </c>
      <c r="C68" s="282" t="s">
        <v>419</v>
      </c>
      <c r="D68" s="282" t="s">
        <v>420</v>
      </c>
      <c r="E68" s="282" t="s">
        <v>421</v>
      </c>
      <c r="F68" s="280" t="s">
        <v>632</v>
      </c>
      <c r="G68" s="282" t="s">
        <v>423</v>
      </c>
      <c r="H68" s="280" t="s">
        <v>633</v>
      </c>
      <c r="I68" s="282" t="s">
        <v>591</v>
      </c>
      <c r="J68" s="282" t="s">
        <v>634</v>
      </c>
      <c r="K68" s="280" t="s">
        <v>424</v>
      </c>
      <c r="L68" s="280" t="s">
        <v>635</v>
      </c>
      <c r="M68" s="282" t="s">
        <v>424</v>
      </c>
      <c r="N68" s="282" t="s">
        <v>424</v>
      </c>
      <c r="O68" s="282" t="s">
        <v>424</v>
      </c>
      <c r="P68" s="282" t="s">
        <v>424</v>
      </c>
      <c r="Q68" s="282" t="s">
        <v>424</v>
      </c>
      <c r="R68" s="282" t="s">
        <v>423</v>
      </c>
      <c r="S68" s="286">
        <v>40809</v>
      </c>
      <c r="T68" s="286">
        <v>40809</v>
      </c>
      <c r="U68" s="280" t="s">
        <v>629</v>
      </c>
      <c r="V68" s="282">
        <v>3</v>
      </c>
      <c r="W68" s="280"/>
      <c r="X68" s="280" t="s">
        <v>42</v>
      </c>
      <c r="Y68" s="282" t="s">
        <v>428</v>
      </c>
      <c r="Z68" s="282" t="s">
        <v>639</v>
      </c>
      <c r="AA68" s="282" t="s">
        <v>424</v>
      </c>
      <c r="AB68" s="282" t="s">
        <v>424</v>
      </c>
      <c r="AC68" s="282" t="s">
        <v>424</v>
      </c>
      <c r="AD68" s="281"/>
    </row>
    <row r="69" spans="1:30" s="299" customFormat="1" ht="15" customHeight="1" x14ac:dyDescent="0.2">
      <c r="A69" s="282">
        <v>56</v>
      </c>
      <c r="B69" s="282">
        <v>3030</v>
      </c>
      <c r="C69" s="282" t="s">
        <v>419</v>
      </c>
      <c r="D69" s="282" t="s">
        <v>420</v>
      </c>
      <c r="E69" s="282" t="s">
        <v>421</v>
      </c>
      <c r="F69" s="280" t="s">
        <v>640</v>
      </c>
      <c r="G69" s="282" t="s">
        <v>423</v>
      </c>
      <c r="H69" s="280" t="s">
        <v>424</v>
      </c>
      <c r="I69" s="282" t="s">
        <v>591</v>
      </c>
      <c r="J69" s="282" t="s">
        <v>641</v>
      </c>
      <c r="K69" s="280" t="s">
        <v>642</v>
      </c>
      <c r="L69" s="280" t="s">
        <v>643</v>
      </c>
      <c r="M69" s="282" t="s">
        <v>424</v>
      </c>
      <c r="N69" s="282" t="s">
        <v>644</v>
      </c>
      <c r="O69" s="282" t="s">
        <v>424</v>
      </c>
      <c r="P69" s="283" t="s">
        <v>424</v>
      </c>
      <c r="Q69" s="280" t="s">
        <v>424</v>
      </c>
      <c r="R69" s="282" t="s">
        <v>423</v>
      </c>
      <c r="S69" s="286">
        <v>27912</v>
      </c>
      <c r="T69" s="286">
        <v>27912</v>
      </c>
      <c r="U69" s="280" t="s">
        <v>629</v>
      </c>
      <c r="V69" s="282">
        <v>4</v>
      </c>
      <c r="W69" s="280"/>
      <c r="X69" s="280" t="s">
        <v>139</v>
      </c>
      <c r="Y69" s="282" t="s">
        <v>428</v>
      </c>
      <c r="Z69" s="282" t="s">
        <v>466</v>
      </c>
      <c r="AA69" s="282" t="s">
        <v>424</v>
      </c>
      <c r="AB69" s="282" t="s">
        <v>424</v>
      </c>
      <c r="AC69" s="282" t="s">
        <v>424</v>
      </c>
      <c r="AD69" s="281"/>
    </row>
    <row r="70" spans="1:30" s="299" customFormat="1" ht="15" customHeight="1" x14ac:dyDescent="0.2">
      <c r="A70" s="282">
        <v>57</v>
      </c>
      <c r="B70" s="282">
        <v>3030</v>
      </c>
      <c r="C70" s="282" t="s">
        <v>419</v>
      </c>
      <c r="D70" s="282" t="s">
        <v>420</v>
      </c>
      <c r="E70" s="282" t="s">
        <v>421</v>
      </c>
      <c r="F70" s="280" t="s">
        <v>640</v>
      </c>
      <c r="G70" s="282" t="s">
        <v>423</v>
      </c>
      <c r="H70" s="280" t="s">
        <v>424</v>
      </c>
      <c r="I70" s="282" t="s">
        <v>591</v>
      </c>
      <c r="J70" s="282" t="s">
        <v>641</v>
      </c>
      <c r="K70" s="280" t="s">
        <v>645</v>
      </c>
      <c r="L70" s="280" t="s">
        <v>643</v>
      </c>
      <c r="M70" s="282" t="s">
        <v>424</v>
      </c>
      <c r="N70" s="282" t="s">
        <v>424</v>
      </c>
      <c r="O70" s="282" t="s">
        <v>424</v>
      </c>
      <c r="P70" s="283" t="s">
        <v>424</v>
      </c>
      <c r="Q70" s="280" t="s">
        <v>424</v>
      </c>
      <c r="R70" s="282" t="s">
        <v>423</v>
      </c>
      <c r="S70" s="286">
        <v>27912</v>
      </c>
      <c r="T70" s="286">
        <v>27912</v>
      </c>
      <c r="U70" s="280" t="s">
        <v>629</v>
      </c>
      <c r="V70" s="282">
        <v>5</v>
      </c>
      <c r="W70" s="280"/>
      <c r="X70" s="280" t="s">
        <v>140</v>
      </c>
      <c r="Y70" s="282" t="s">
        <v>428</v>
      </c>
      <c r="Z70" s="282" t="s">
        <v>646</v>
      </c>
      <c r="AA70" s="282" t="s">
        <v>424</v>
      </c>
      <c r="AB70" s="282" t="s">
        <v>424</v>
      </c>
      <c r="AC70" s="282" t="s">
        <v>424</v>
      </c>
      <c r="AD70" s="281" t="s">
        <v>647</v>
      </c>
    </row>
    <row r="71" spans="1:30" s="299" customFormat="1" ht="28.5" x14ac:dyDescent="0.2">
      <c r="A71" s="282">
        <v>58</v>
      </c>
      <c r="B71" s="282">
        <v>3030</v>
      </c>
      <c r="C71" s="282" t="s">
        <v>419</v>
      </c>
      <c r="D71" s="282" t="s">
        <v>420</v>
      </c>
      <c r="E71" s="282" t="s">
        <v>421</v>
      </c>
      <c r="F71" s="280" t="s">
        <v>640</v>
      </c>
      <c r="G71" s="282" t="s">
        <v>423</v>
      </c>
      <c r="H71" s="280" t="s">
        <v>424</v>
      </c>
      <c r="I71" s="282" t="s">
        <v>591</v>
      </c>
      <c r="J71" s="282" t="s">
        <v>641</v>
      </c>
      <c r="K71" s="280" t="s">
        <v>648</v>
      </c>
      <c r="L71" s="280" t="s">
        <v>643</v>
      </c>
      <c r="M71" s="282" t="s">
        <v>424</v>
      </c>
      <c r="N71" s="282" t="s">
        <v>424</v>
      </c>
      <c r="O71" s="282" t="s">
        <v>649</v>
      </c>
      <c r="P71" s="283">
        <v>28557</v>
      </c>
      <c r="Q71" s="280" t="s">
        <v>424</v>
      </c>
      <c r="R71" s="282" t="s">
        <v>423</v>
      </c>
      <c r="S71" s="286">
        <v>27912</v>
      </c>
      <c r="T71" s="286">
        <v>29067</v>
      </c>
      <c r="U71" s="280" t="s">
        <v>629</v>
      </c>
      <c r="V71" s="282">
        <v>6</v>
      </c>
      <c r="W71" s="280"/>
      <c r="X71" s="280" t="s">
        <v>214</v>
      </c>
      <c r="Y71" s="282" t="s">
        <v>428</v>
      </c>
      <c r="Z71" s="282" t="s">
        <v>650</v>
      </c>
      <c r="AA71" s="282" t="s">
        <v>424</v>
      </c>
      <c r="AB71" s="282" t="s">
        <v>424</v>
      </c>
      <c r="AC71" s="282" t="s">
        <v>424</v>
      </c>
      <c r="AD71" s="281"/>
    </row>
    <row r="72" spans="1:30" s="299" customFormat="1" ht="15" customHeight="1" x14ac:dyDescent="0.2">
      <c r="A72" s="282">
        <v>59</v>
      </c>
      <c r="B72" s="282">
        <v>3030</v>
      </c>
      <c r="C72" s="282" t="s">
        <v>419</v>
      </c>
      <c r="D72" s="282" t="s">
        <v>420</v>
      </c>
      <c r="E72" s="282" t="s">
        <v>421</v>
      </c>
      <c r="F72" s="280" t="s">
        <v>640</v>
      </c>
      <c r="G72" s="282" t="s">
        <v>423</v>
      </c>
      <c r="H72" s="280" t="s">
        <v>424</v>
      </c>
      <c r="I72" s="282" t="s">
        <v>591</v>
      </c>
      <c r="J72" s="282" t="s">
        <v>641</v>
      </c>
      <c r="K72" s="280" t="s">
        <v>642</v>
      </c>
      <c r="L72" s="280" t="s">
        <v>643</v>
      </c>
      <c r="M72" s="282" t="s">
        <v>424</v>
      </c>
      <c r="N72" s="282" t="s">
        <v>651</v>
      </c>
      <c r="O72" s="282" t="s">
        <v>424</v>
      </c>
      <c r="P72" s="283" t="s">
        <v>424</v>
      </c>
      <c r="Q72" s="280" t="s">
        <v>424</v>
      </c>
      <c r="R72" s="282" t="s">
        <v>423</v>
      </c>
      <c r="S72" s="286">
        <v>29067</v>
      </c>
      <c r="T72" s="286">
        <v>34689</v>
      </c>
      <c r="U72" s="280" t="s">
        <v>652</v>
      </c>
      <c r="V72" s="282">
        <v>1</v>
      </c>
      <c r="W72" s="280"/>
      <c r="X72" s="280" t="s">
        <v>142</v>
      </c>
      <c r="Y72" s="282" t="s">
        <v>428</v>
      </c>
      <c r="Z72" s="282" t="s">
        <v>653</v>
      </c>
      <c r="AA72" s="282" t="s">
        <v>424</v>
      </c>
      <c r="AB72" s="282" t="s">
        <v>424</v>
      </c>
      <c r="AC72" s="282" t="s">
        <v>424</v>
      </c>
      <c r="AD72" s="281" t="s">
        <v>654</v>
      </c>
    </row>
    <row r="73" spans="1:30" s="299" customFormat="1" ht="15" customHeight="1" x14ac:dyDescent="0.2">
      <c r="A73" s="282">
        <v>60</v>
      </c>
      <c r="B73" s="282">
        <v>3030</v>
      </c>
      <c r="C73" s="282" t="s">
        <v>419</v>
      </c>
      <c r="D73" s="282" t="s">
        <v>420</v>
      </c>
      <c r="E73" s="282" t="s">
        <v>421</v>
      </c>
      <c r="F73" s="280" t="s">
        <v>640</v>
      </c>
      <c r="G73" s="282" t="s">
        <v>423</v>
      </c>
      <c r="H73" s="280" t="s">
        <v>655</v>
      </c>
      <c r="I73" s="282" t="s">
        <v>591</v>
      </c>
      <c r="J73" s="282" t="s">
        <v>641</v>
      </c>
      <c r="K73" s="280" t="s">
        <v>656</v>
      </c>
      <c r="L73" s="280" t="s">
        <v>643</v>
      </c>
      <c r="M73" s="282" t="s">
        <v>424</v>
      </c>
      <c r="N73" s="282" t="s">
        <v>657</v>
      </c>
      <c r="O73" s="282" t="s">
        <v>658</v>
      </c>
      <c r="P73" s="283" t="s">
        <v>659</v>
      </c>
      <c r="Q73" s="280" t="s">
        <v>424</v>
      </c>
      <c r="R73" s="282" t="s">
        <v>423</v>
      </c>
      <c r="S73" s="286">
        <v>34689</v>
      </c>
      <c r="T73" s="286">
        <v>37671</v>
      </c>
      <c r="U73" s="280" t="s">
        <v>652</v>
      </c>
      <c r="V73" s="282">
        <v>2</v>
      </c>
      <c r="W73" s="280"/>
      <c r="X73" s="280" t="s">
        <v>143</v>
      </c>
      <c r="Y73" s="282" t="s">
        <v>428</v>
      </c>
      <c r="Z73" s="282" t="s">
        <v>660</v>
      </c>
      <c r="AA73" s="282" t="s">
        <v>424</v>
      </c>
      <c r="AB73" s="282" t="s">
        <v>424</v>
      </c>
      <c r="AC73" s="282" t="s">
        <v>424</v>
      </c>
      <c r="AD73" s="281"/>
    </row>
    <row r="74" spans="1:30" s="299" customFormat="1" ht="15" customHeight="1" x14ac:dyDescent="0.2">
      <c r="A74" s="282">
        <v>61</v>
      </c>
      <c r="B74" s="282">
        <v>3030</v>
      </c>
      <c r="C74" s="282" t="s">
        <v>419</v>
      </c>
      <c r="D74" s="282" t="s">
        <v>420</v>
      </c>
      <c r="E74" s="282" t="s">
        <v>421</v>
      </c>
      <c r="F74" s="280" t="s">
        <v>661</v>
      </c>
      <c r="G74" s="282" t="s">
        <v>423</v>
      </c>
      <c r="H74" s="280" t="s">
        <v>424</v>
      </c>
      <c r="I74" s="282" t="s">
        <v>591</v>
      </c>
      <c r="J74" s="282" t="s">
        <v>558</v>
      </c>
      <c r="K74" s="280" t="s">
        <v>424</v>
      </c>
      <c r="L74" s="280" t="s">
        <v>662</v>
      </c>
      <c r="M74" s="282" t="s">
        <v>424</v>
      </c>
      <c r="N74" s="282" t="s">
        <v>424</v>
      </c>
      <c r="O74" s="282" t="s">
        <v>424</v>
      </c>
      <c r="P74" s="283" t="s">
        <v>424</v>
      </c>
      <c r="Q74" s="280" t="s">
        <v>424</v>
      </c>
      <c r="R74" s="282" t="s">
        <v>423</v>
      </c>
      <c r="S74" s="286">
        <v>35582</v>
      </c>
      <c r="T74" s="286">
        <v>35582</v>
      </c>
      <c r="U74" s="280" t="s">
        <v>652</v>
      </c>
      <c r="V74" s="282">
        <v>3</v>
      </c>
      <c r="W74" s="280"/>
      <c r="X74" s="280"/>
      <c r="Y74" s="282" t="s">
        <v>428</v>
      </c>
      <c r="Z74" s="282" t="s">
        <v>663</v>
      </c>
      <c r="AA74" s="282" t="s">
        <v>424</v>
      </c>
      <c r="AB74" s="282" t="s">
        <v>424</v>
      </c>
      <c r="AC74" s="282" t="s">
        <v>424</v>
      </c>
      <c r="AD74" s="281"/>
    </row>
    <row r="75" spans="1:30" s="299" customFormat="1" ht="15" customHeight="1" x14ac:dyDescent="0.2">
      <c r="A75" s="282">
        <v>62</v>
      </c>
      <c r="B75" s="282">
        <v>3030</v>
      </c>
      <c r="C75" s="282" t="s">
        <v>419</v>
      </c>
      <c r="D75" s="282" t="s">
        <v>420</v>
      </c>
      <c r="E75" s="282" t="s">
        <v>421</v>
      </c>
      <c r="F75" s="280" t="s">
        <v>664</v>
      </c>
      <c r="G75" s="282" t="s">
        <v>423</v>
      </c>
      <c r="H75" s="280" t="s">
        <v>424</v>
      </c>
      <c r="I75" s="282" t="s">
        <v>591</v>
      </c>
      <c r="J75" s="282" t="s">
        <v>634</v>
      </c>
      <c r="K75" s="280" t="s">
        <v>424</v>
      </c>
      <c r="L75" s="280" t="s">
        <v>665</v>
      </c>
      <c r="M75" s="282" t="s">
        <v>424</v>
      </c>
      <c r="N75" s="282" t="s">
        <v>424</v>
      </c>
      <c r="O75" s="282" t="s">
        <v>424</v>
      </c>
      <c r="P75" s="283" t="s">
        <v>424</v>
      </c>
      <c r="Q75" s="280" t="s">
        <v>424</v>
      </c>
      <c r="R75" s="282" t="s">
        <v>423</v>
      </c>
      <c r="S75" s="286">
        <v>32203</v>
      </c>
      <c r="T75" s="286">
        <v>32203</v>
      </c>
      <c r="U75" s="280" t="s">
        <v>652</v>
      </c>
      <c r="V75" s="282">
        <v>4</v>
      </c>
      <c r="W75" s="280"/>
      <c r="X75" s="280"/>
      <c r="Y75" s="282" t="s">
        <v>428</v>
      </c>
      <c r="Z75" s="282" t="s">
        <v>666</v>
      </c>
      <c r="AA75" s="282" t="s">
        <v>424</v>
      </c>
      <c r="AB75" s="282" t="s">
        <v>424</v>
      </c>
      <c r="AC75" s="282" t="s">
        <v>424</v>
      </c>
      <c r="AD75" s="281"/>
    </row>
    <row r="76" spans="1:30" s="299" customFormat="1" ht="15" customHeight="1" x14ac:dyDescent="0.2">
      <c r="A76" s="282">
        <v>63</v>
      </c>
      <c r="B76" s="282">
        <v>3030</v>
      </c>
      <c r="C76" s="282" t="s">
        <v>419</v>
      </c>
      <c r="D76" s="282" t="s">
        <v>420</v>
      </c>
      <c r="E76" s="282" t="s">
        <v>421</v>
      </c>
      <c r="F76" s="280" t="s">
        <v>667</v>
      </c>
      <c r="G76" s="282" t="s">
        <v>423</v>
      </c>
      <c r="H76" s="280" t="s">
        <v>424</v>
      </c>
      <c r="I76" s="282" t="s">
        <v>591</v>
      </c>
      <c r="J76" s="282" t="s">
        <v>546</v>
      </c>
      <c r="K76" s="280" t="s">
        <v>424</v>
      </c>
      <c r="L76" s="280" t="s">
        <v>668</v>
      </c>
      <c r="M76" s="282" t="s">
        <v>424</v>
      </c>
      <c r="N76" s="282" t="s">
        <v>424</v>
      </c>
      <c r="O76" s="282" t="s">
        <v>669</v>
      </c>
      <c r="P76" s="283">
        <v>35209</v>
      </c>
      <c r="Q76" s="280" t="s">
        <v>424</v>
      </c>
      <c r="R76" s="282" t="s">
        <v>423</v>
      </c>
      <c r="S76" s="286">
        <v>35209</v>
      </c>
      <c r="T76" s="286">
        <v>40595</v>
      </c>
      <c r="U76" s="280" t="s">
        <v>652</v>
      </c>
      <c r="V76" s="282">
        <v>5</v>
      </c>
      <c r="W76" s="280"/>
      <c r="X76" s="280"/>
      <c r="Y76" s="282" t="s">
        <v>428</v>
      </c>
      <c r="Z76" s="282" t="s">
        <v>670</v>
      </c>
      <c r="AA76" s="282" t="s">
        <v>424</v>
      </c>
      <c r="AB76" s="282" t="s">
        <v>424</v>
      </c>
      <c r="AC76" s="282" t="s">
        <v>424</v>
      </c>
      <c r="AD76" s="281"/>
    </row>
    <row r="77" spans="1:30" s="299" customFormat="1" ht="15" customHeight="1" x14ac:dyDescent="0.2">
      <c r="A77" s="282">
        <v>64</v>
      </c>
      <c r="B77" s="282">
        <v>3030</v>
      </c>
      <c r="C77" s="282" t="s">
        <v>419</v>
      </c>
      <c r="D77" s="282" t="s">
        <v>420</v>
      </c>
      <c r="E77" s="282" t="s">
        <v>421</v>
      </c>
      <c r="F77" s="280" t="s">
        <v>671</v>
      </c>
      <c r="G77" s="282" t="s">
        <v>423</v>
      </c>
      <c r="H77" s="280" t="s">
        <v>424</v>
      </c>
      <c r="I77" s="282" t="s">
        <v>591</v>
      </c>
      <c r="J77" s="282" t="s">
        <v>558</v>
      </c>
      <c r="K77" s="280" t="s">
        <v>672</v>
      </c>
      <c r="L77" s="280" t="s">
        <v>673</v>
      </c>
      <c r="M77" s="282" t="s">
        <v>424</v>
      </c>
      <c r="N77" s="282" t="s">
        <v>424</v>
      </c>
      <c r="O77" s="282" t="s">
        <v>424</v>
      </c>
      <c r="P77" s="283" t="s">
        <v>424</v>
      </c>
      <c r="Q77" s="280" t="s">
        <v>424</v>
      </c>
      <c r="R77" s="282" t="s">
        <v>423</v>
      </c>
      <c r="S77" s="286">
        <v>30442</v>
      </c>
      <c r="T77" s="286">
        <v>32326</v>
      </c>
      <c r="U77" s="280" t="s">
        <v>652</v>
      </c>
      <c r="V77" s="282">
        <v>6</v>
      </c>
      <c r="W77" s="280"/>
      <c r="X77" s="280"/>
      <c r="Y77" s="282" t="s">
        <v>428</v>
      </c>
      <c r="Z77" s="282" t="s">
        <v>674</v>
      </c>
      <c r="AA77" s="282" t="s">
        <v>424</v>
      </c>
      <c r="AB77" s="282" t="s">
        <v>424</v>
      </c>
      <c r="AC77" s="282" t="s">
        <v>424</v>
      </c>
      <c r="AD77" s="281"/>
    </row>
    <row r="78" spans="1:30" s="299" customFormat="1" ht="15" customHeight="1" x14ac:dyDescent="0.2">
      <c r="A78" s="282">
        <v>65</v>
      </c>
      <c r="B78" s="282">
        <v>3030</v>
      </c>
      <c r="C78" s="282" t="s">
        <v>419</v>
      </c>
      <c r="D78" s="282" t="s">
        <v>420</v>
      </c>
      <c r="E78" s="282" t="s">
        <v>421</v>
      </c>
      <c r="F78" s="280" t="s">
        <v>675</v>
      </c>
      <c r="G78" s="282" t="s">
        <v>423</v>
      </c>
      <c r="H78" s="280" t="s">
        <v>424</v>
      </c>
      <c r="I78" s="282" t="s">
        <v>591</v>
      </c>
      <c r="J78" s="282" t="s">
        <v>634</v>
      </c>
      <c r="K78" s="280" t="s">
        <v>676</v>
      </c>
      <c r="L78" s="280" t="s">
        <v>677</v>
      </c>
      <c r="M78" s="282" t="s">
        <v>424</v>
      </c>
      <c r="N78" s="282" t="s">
        <v>678</v>
      </c>
      <c r="O78" s="282" t="s">
        <v>424</v>
      </c>
      <c r="P78" s="283" t="s">
        <v>424</v>
      </c>
      <c r="Q78" s="280" t="s">
        <v>424</v>
      </c>
      <c r="R78" s="282" t="s">
        <v>423</v>
      </c>
      <c r="S78" s="286">
        <v>32020</v>
      </c>
      <c r="T78" s="286">
        <v>35570</v>
      </c>
      <c r="U78" s="280" t="s">
        <v>679</v>
      </c>
      <c r="V78" s="282">
        <v>1</v>
      </c>
      <c r="W78" s="280"/>
      <c r="X78" s="280" t="s">
        <v>15</v>
      </c>
      <c r="Y78" s="282" t="s">
        <v>428</v>
      </c>
      <c r="Z78" s="282" t="s">
        <v>680</v>
      </c>
      <c r="AA78" s="282" t="s">
        <v>424</v>
      </c>
      <c r="AB78" s="282" t="s">
        <v>424</v>
      </c>
      <c r="AC78" s="282" t="s">
        <v>424</v>
      </c>
      <c r="AD78" s="281"/>
    </row>
    <row r="79" spans="1:30" s="299" customFormat="1" ht="15" customHeight="1" x14ac:dyDescent="0.2">
      <c r="A79" s="282">
        <v>66</v>
      </c>
      <c r="B79" s="282">
        <v>3030</v>
      </c>
      <c r="C79" s="282" t="s">
        <v>419</v>
      </c>
      <c r="D79" s="282" t="s">
        <v>420</v>
      </c>
      <c r="E79" s="282" t="s">
        <v>421</v>
      </c>
      <c r="F79" s="280" t="s">
        <v>675</v>
      </c>
      <c r="G79" s="282" t="s">
        <v>423</v>
      </c>
      <c r="H79" s="280" t="s">
        <v>681</v>
      </c>
      <c r="I79" s="282" t="s">
        <v>591</v>
      </c>
      <c r="J79" s="282" t="s">
        <v>634</v>
      </c>
      <c r="K79" s="280" t="s">
        <v>682</v>
      </c>
      <c r="L79" s="280" t="s">
        <v>677</v>
      </c>
      <c r="M79" s="282" t="s">
        <v>424</v>
      </c>
      <c r="N79" s="282" t="s">
        <v>683</v>
      </c>
      <c r="O79" s="282" t="s">
        <v>684</v>
      </c>
      <c r="P79" s="283">
        <v>36129</v>
      </c>
      <c r="Q79" s="280" t="s">
        <v>685</v>
      </c>
      <c r="R79" s="282" t="s">
        <v>423</v>
      </c>
      <c r="S79" s="286">
        <v>35570</v>
      </c>
      <c r="T79" s="286">
        <v>35570</v>
      </c>
      <c r="U79" s="280" t="s">
        <v>679</v>
      </c>
      <c r="V79" s="282">
        <v>2</v>
      </c>
      <c r="W79" s="280" t="s">
        <v>686</v>
      </c>
      <c r="X79" s="280" t="s">
        <v>42</v>
      </c>
      <c r="Y79" s="282" t="s">
        <v>428</v>
      </c>
      <c r="Z79" s="282" t="s">
        <v>687</v>
      </c>
      <c r="AA79" s="282" t="s">
        <v>424</v>
      </c>
      <c r="AB79" s="282" t="s">
        <v>424</v>
      </c>
      <c r="AC79" s="282" t="s">
        <v>424</v>
      </c>
      <c r="AD79" s="281"/>
    </row>
    <row r="80" spans="1:30" s="299" customFormat="1" ht="15" customHeight="1" x14ac:dyDescent="0.2">
      <c r="A80" s="282">
        <v>67</v>
      </c>
      <c r="B80" s="282">
        <v>3030</v>
      </c>
      <c r="C80" s="282" t="s">
        <v>419</v>
      </c>
      <c r="D80" s="282" t="s">
        <v>420</v>
      </c>
      <c r="E80" s="282" t="s">
        <v>421</v>
      </c>
      <c r="F80" s="280" t="s">
        <v>688</v>
      </c>
      <c r="G80" s="282" t="s">
        <v>423</v>
      </c>
      <c r="H80" s="280" t="s">
        <v>689</v>
      </c>
      <c r="I80" s="282" t="s">
        <v>591</v>
      </c>
      <c r="J80" s="282" t="s">
        <v>634</v>
      </c>
      <c r="K80" s="280" t="s">
        <v>424</v>
      </c>
      <c r="L80" s="280" t="s">
        <v>690</v>
      </c>
      <c r="M80" s="282" t="s">
        <v>424</v>
      </c>
      <c r="N80" s="282" t="s">
        <v>424</v>
      </c>
      <c r="O80" s="282" t="s">
        <v>424</v>
      </c>
      <c r="P80" s="283" t="s">
        <v>424</v>
      </c>
      <c r="Q80" s="280" t="s">
        <v>424</v>
      </c>
      <c r="R80" s="282" t="s">
        <v>423</v>
      </c>
      <c r="S80" s="286">
        <v>30797</v>
      </c>
      <c r="T80" s="286">
        <v>39575</v>
      </c>
      <c r="U80" s="280" t="s">
        <v>679</v>
      </c>
      <c r="V80" s="282">
        <v>3</v>
      </c>
      <c r="W80" s="280"/>
      <c r="X80" s="280"/>
      <c r="Y80" s="282" t="s">
        <v>428</v>
      </c>
      <c r="Z80" s="282" t="s">
        <v>691</v>
      </c>
      <c r="AA80" s="282" t="s">
        <v>424</v>
      </c>
      <c r="AB80" s="282" t="s">
        <v>424</v>
      </c>
      <c r="AC80" s="282" t="s">
        <v>424</v>
      </c>
      <c r="AD80" s="281"/>
    </row>
    <row r="81" spans="1:30" s="299" customFormat="1" ht="15" customHeight="1" x14ac:dyDescent="0.2">
      <c r="A81" s="282">
        <v>68</v>
      </c>
      <c r="B81" s="282">
        <v>3030</v>
      </c>
      <c r="C81" s="282" t="s">
        <v>419</v>
      </c>
      <c r="D81" s="282" t="s">
        <v>420</v>
      </c>
      <c r="E81" s="282" t="s">
        <v>421</v>
      </c>
      <c r="F81" s="280" t="s">
        <v>692</v>
      </c>
      <c r="G81" s="282" t="s">
        <v>423</v>
      </c>
      <c r="H81" s="280" t="s">
        <v>424</v>
      </c>
      <c r="I81" s="282" t="s">
        <v>591</v>
      </c>
      <c r="J81" s="282" t="s">
        <v>634</v>
      </c>
      <c r="K81" s="280" t="s">
        <v>693</v>
      </c>
      <c r="L81" s="280" t="s">
        <v>690</v>
      </c>
      <c r="M81" s="282" t="s">
        <v>424</v>
      </c>
      <c r="N81" s="282" t="s">
        <v>694</v>
      </c>
      <c r="O81" s="282" t="s">
        <v>695</v>
      </c>
      <c r="P81" s="283">
        <v>37721</v>
      </c>
      <c r="Q81" s="280" t="s">
        <v>424</v>
      </c>
      <c r="R81" s="282" t="s">
        <v>423</v>
      </c>
      <c r="S81" s="286">
        <v>37267</v>
      </c>
      <c r="T81" s="286">
        <v>39575</v>
      </c>
      <c r="U81" s="280" t="s">
        <v>679</v>
      </c>
      <c r="V81" s="282">
        <v>4</v>
      </c>
      <c r="W81" s="280"/>
      <c r="X81" s="280"/>
      <c r="Y81" s="282" t="s">
        <v>428</v>
      </c>
      <c r="Z81" s="282" t="s">
        <v>696</v>
      </c>
      <c r="AA81" s="282" t="s">
        <v>424</v>
      </c>
      <c r="AB81" s="282" t="s">
        <v>424</v>
      </c>
      <c r="AC81" s="282" t="s">
        <v>424</v>
      </c>
      <c r="AD81" s="281"/>
    </row>
    <row r="82" spans="1:30" s="299" customFormat="1" ht="15" customHeight="1" x14ac:dyDescent="0.2">
      <c r="A82" s="282">
        <v>69</v>
      </c>
      <c r="B82" s="282">
        <v>3030</v>
      </c>
      <c r="C82" s="282" t="s">
        <v>419</v>
      </c>
      <c r="D82" s="282" t="s">
        <v>420</v>
      </c>
      <c r="E82" s="282" t="s">
        <v>421</v>
      </c>
      <c r="F82" s="280" t="s">
        <v>697</v>
      </c>
      <c r="G82" s="282" t="s">
        <v>423</v>
      </c>
      <c r="H82" s="280" t="s">
        <v>424</v>
      </c>
      <c r="I82" s="282" t="s">
        <v>591</v>
      </c>
      <c r="J82" s="282" t="s">
        <v>698</v>
      </c>
      <c r="K82" s="280" t="s">
        <v>699</v>
      </c>
      <c r="L82" s="280" t="s">
        <v>700</v>
      </c>
      <c r="M82" s="282" t="s">
        <v>424</v>
      </c>
      <c r="N82" s="282" t="s">
        <v>701</v>
      </c>
      <c r="O82" s="282" t="s">
        <v>702</v>
      </c>
      <c r="P82" s="283">
        <v>36129</v>
      </c>
      <c r="Q82" s="280" t="s">
        <v>703</v>
      </c>
      <c r="R82" s="282" t="s">
        <v>423</v>
      </c>
      <c r="S82" s="286">
        <v>39575</v>
      </c>
      <c r="T82" s="286">
        <v>39575</v>
      </c>
      <c r="U82" s="280" t="s">
        <v>679</v>
      </c>
      <c r="V82" s="282">
        <v>5</v>
      </c>
      <c r="W82" s="280"/>
      <c r="X82" s="280"/>
      <c r="Y82" s="282" t="s">
        <v>428</v>
      </c>
      <c r="Z82" s="282" t="s">
        <v>704</v>
      </c>
      <c r="AA82" s="282" t="s">
        <v>424</v>
      </c>
      <c r="AB82" s="282" t="s">
        <v>424</v>
      </c>
      <c r="AC82" s="282" t="s">
        <v>424</v>
      </c>
      <c r="AD82" s="281" t="s">
        <v>705</v>
      </c>
    </row>
    <row r="83" spans="1:30" s="299" customFormat="1" ht="15" customHeight="1" x14ac:dyDescent="0.2">
      <c r="A83" s="282">
        <v>70</v>
      </c>
      <c r="B83" s="282">
        <v>3030</v>
      </c>
      <c r="C83" s="282" t="s">
        <v>419</v>
      </c>
      <c r="D83" s="282" t="s">
        <v>420</v>
      </c>
      <c r="E83" s="282" t="s">
        <v>421</v>
      </c>
      <c r="F83" s="280" t="s">
        <v>706</v>
      </c>
      <c r="G83" s="282" t="s">
        <v>423</v>
      </c>
      <c r="H83" s="280" t="s">
        <v>424</v>
      </c>
      <c r="I83" s="282" t="s">
        <v>591</v>
      </c>
      <c r="J83" s="282" t="s">
        <v>634</v>
      </c>
      <c r="K83" s="280" t="s">
        <v>424</v>
      </c>
      <c r="L83" s="280" t="s">
        <v>707</v>
      </c>
      <c r="M83" s="282" t="s">
        <v>424</v>
      </c>
      <c r="N83" s="282" t="s">
        <v>424</v>
      </c>
      <c r="O83" s="282" t="s">
        <v>708</v>
      </c>
      <c r="P83" s="283">
        <v>32345</v>
      </c>
      <c r="Q83" s="280" t="s">
        <v>424</v>
      </c>
      <c r="R83" s="282" t="s">
        <v>423</v>
      </c>
      <c r="S83" s="286">
        <v>30797</v>
      </c>
      <c r="T83" s="286">
        <v>39575</v>
      </c>
      <c r="U83" s="280" t="s">
        <v>679</v>
      </c>
      <c r="V83" s="282">
        <v>6</v>
      </c>
      <c r="W83" s="280"/>
      <c r="X83" s="280"/>
      <c r="Y83" s="282" t="s">
        <v>428</v>
      </c>
      <c r="Z83" s="282" t="s">
        <v>709</v>
      </c>
      <c r="AA83" s="282" t="s">
        <v>424</v>
      </c>
      <c r="AB83" s="282" t="s">
        <v>424</v>
      </c>
      <c r="AC83" s="282" t="s">
        <v>424</v>
      </c>
      <c r="AD83" s="281"/>
    </row>
    <row r="84" spans="1:30" s="292" customFormat="1" ht="15" customHeight="1" x14ac:dyDescent="0.2">
      <c r="A84" s="282">
        <v>71</v>
      </c>
      <c r="B84" s="282">
        <v>3030</v>
      </c>
      <c r="C84" s="282" t="s">
        <v>419</v>
      </c>
      <c r="D84" s="282" t="s">
        <v>420</v>
      </c>
      <c r="E84" s="282" t="s">
        <v>421</v>
      </c>
      <c r="F84" s="280" t="s">
        <v>710</v>
      </c>
      <c r="G84" s="282" t="s">
        <v>423</v>
      </c>
      <c r="H84" s="280" t="s">
        <v>424</v>
      </c>
      <c r="I84" s="282" t="s">
        <v>533</v>
      </c>
      <c r="J84" s="280" t="s">
        <v>627</v>
      </c>
      <c r="K84" s="280" t="s">
        <v>424</v>
      </c>
      <c r="L84" s="280" t="s">
        <v>711</v>
      </c>
      <c r="M84" s="282" t="s">
        <v>424</v>
      </c>
      <c r="N84" s="282" t="s">
        <v>712</v>
      </c>
      <c r="O84" s="282" t="s">
        <v>713</v>
      </c>
      <c r="P84" s="283">
        <v>43080</v>
      </c>
      <c r="Q84" s="280" t="s">
        <v>424</v>
      </c>
      <c r="R84" s="282" t="s">
        <v>423</v>
      </c>
      <c r="S84" s="286">
        <v>31941</v>
      </c>
      <c r="T84" s="286">
        <v>43223</v>
      </c>
      <c r="U84" s="282">
        <v>12</v>
      </c>
      <c r="V84" s="282">
        <v>1</v>
      </c>
      <c r="W84" s="280"/>
      <c r="X84" s="280"/>
      <c r="Y84" s="282" t="s">
        <v>428</v>
      </c>
      <c r="Z84" s="282" t="s">
        <v>714</v>
      </c>
      <c r="AA84" s="282" t="s">
        <v>424</v>
      </c>
      <c r="AB84" s="282" t="s">
        <v>424</v>
      </c>
      <c r="AC84" s="282" t="s">
        <v>424</v>
      </c>
      <c r="AD84" s="281"/>
    </row>
    <row r="85" spans="1:30" s="292" customFormat="1" ht="15" customHeight="1" x14ac:dyDescent="0.2">
      <c r="A85" s="282">
        <v>72</v>
      </c>
      <c r="B85" s="282">
        <v>3030</v>
      </c>
      <c r="C85" s="282" t="s">
        <v>419</v>
      </c>
      <c r="D85" s="282" t="s">
        <v>420</v>
      </c>
      <c r="E85" s="282" t="s">
        <v>421</v>
      </c>
      <c r="F85" s="280" t="s">
        <v>715</v>
      </c>
      <c r="G85" s="282" t="s">
        <v>423</v>
      </c>
      <c r="H85" s="280" t="s">
        <v>424</v>
      </c>
      <c r="I85" s="282" t="s">
        <v>533</v>
      </c>
      <c r="J85" s="280" t="s">
        <v>546</v>
      </c>
      <c r="K85" s="280" t="s">
        <v>716</v>
      </c>
      <c r="L85" s="280" t="s">
        <v>717</v>
      </c>
      <c r="M85" s="282" t="s">
        <v>424</v>
      </c>
      <c r="N85" s="282" t="s">
        <v>718</v>
      </c>
      <c r="O85" s="282" t="s">
        <v>719</v>
      </c>
      <c r="P85" s="283">
        <v>37721</v>
      </c>
      <c r="Q85" s="280" t="s">
        <v>424</v>
      </c>
      <c r="R85" s="282" t="s">
        <v>423</v>
      </c>
      <c r="S85" s="286">
        <v>35345</v>
      </c>
      <c r="T85" s="286">
        <v>39575</v>
      </c>
      <c r="U85" s="282">
        <v>12</v>
      </c>
      <c r="V85" s="282">
        <v>2</v>
      </c>
      <c r="W85" s="280"/>
      <c r="X85" s="280"/>
      <c r="Y85" s="282" t="s">
        <v>428</v>
      </c>
      <c r="Z85" s="282" t="s">
        <v>720</v>
      </c>
      <c r="AA85" s="282" t="s">
        <v>424</v>
      </c>
      <c r="AB85" s="282" t="s">
        <v>424</v>
      </c>
      <c r="AC85" s="282" t="s">
        <v>424</v>
      </c>
      <c r="AD85" s="281"/>
    </row>
    <row r="86" spans="1:30" s="292" customFormat="1" ht="15" customHeight="1" x14ac:dyDescent="0.2">
      <c r="A86" s="282">
        <v>73</v>
      </c>
      <c r="B86" s="282">
        <v>3030</v>
      </c>
      <c r="C86" s="282" t="s">
        <v>419</v>
      </c>
      <c r="D86" s="282" t="s">
        <v>420</v>
      </c>
      <c r="E86" s="282" t="s">
        <v>421</v>
      </c>
      <c r="F86" s="280" t="s">
        <v>721</v>
      </c>
      <c r="G86" s="282" t="s">
        <v>423</v>
      </c>
      <c r="H86" s="280" t="s">
        <v>424</v>
      </c>
      <c r="I86" s="282" t="s">
        <v>533</v>
      </c>
      <c r="J86" s="280" t="s">
        <v>553</v>
      </c>
      <c r="K86" s="280" t="s">
        <v>424</v>
      </c>
      <c r="L86" s="280" t="s">
        <v>722</v>
      </c>
      <c r="M86" s="282" t="s">
        <v>424</v>
      </c>
      <c r="N86" s="282" t="s">
        <v>424</v>
      </c>
      <c r="O86" s="282" t="s">
        <v>723</v>
      </c>
      <c r="P86" s="283" t="s">
        <v>424</v>
      </c>
      <c r="Q86" s="280" t="s">
        <v>424</v>
      </c>
      <c r="R86" s="282" t="s">
        <v>423</v>
      </c>
      <c r="S86" s="286">
        <v>30956</v>
      </c>
      <c r="T86" s="286">
        <v>33798</v>
      </c>
      <c r="U86" s="282">
        <v>12</v>
      </c>
      <c r="V86" s="282">
        <v>3</v>
      </c>
      <c r="W86" s="280"/>
      <c r="X86" s="280" t="s">
        <v>192</v>
      </c>
      <c r="Y86" s="282" t="s">
        <v>428</v>
      </c>
      <c r="Z86" s="282" t="s">
        <v>724</v>
      </c>
      <c r="AA86" s="282" t="s">
        <v>424</v>
      </c>
      <c r="AB86" s="282" t="s">
        <v>424</v>
      </c>
      <c r="AC86" s="282" t="s">
        <v>424</v>
      </c>
      <c r="AD86" s="281" t="s">
        <v>725</v>
      </c>
    </row>
    <row r="87" spans="1:30" s="292" customFormat="1" ht="15" customHeight="1" x14ac:dyDescent="0.2">
      <c r="A87" s="282">
        <v>74</v>
      </c>
      <c r="B87" s="282">
        <v>3030</v>
      </c>
      <c r="C87" s="282" t="s">
        <v>419</v>
      </c>
      <c r="D87" s="282" t="s">
        <v>420</v>
      </c>
      <c r="E87" s="282" t="s">
        <v>421</v>
      </c>
      <c r="F87" s="280" t="s">
        <v>726</v>
      </c>
      <c r="G87" s="282" t="s">
        <v>423</v>
      </c>
      <c r="H87" s="280" t="s">
        <v>424</v>
      </c>
      <c r="I87" s="282" t="s">
        <v>533</v>
      </c>
      <c r="J87" s="280" t="s">
        <v>553</v>
      </c>
      <c r="K87" s="280" t="s">
        <v>727</v>
      </c>
      <c r="L87" s="280" t="s">
        <v>722</v>
      </c>
      <c r="M87" s="282" t="s">
        <v>424</v>
      </c>
      <c r="N87" s="282" t="s">
        <v>728</v>
      </c>
      <c r="O87" s="282" t="s">
        <v>424</v>
      </c>
      <c r="P87" s="283" t="s">
        <v>424</v>
      </c>
      <c r="Q87" s="280" t="s">
        <v>424</v>
      </c>
      <c r="R87" s="282" t="s">
        <v>423</v>
      </c>
      <c r="S87" s="286">
        <v>31898</v>
      </c>
      <c r="T87" s="286">
        <v>33954</v>
      </c>
      <c r="U87" s="282">
        <v>12</v>
      </c>
      <c r="V87" s="282">
        <v>4</v>
      </c>
      <c r="W87" s="280"/>
      <c r="X87" s="280" t="s">
        <v>193</v>
      </c>
      <c r="Y87" s="282" t="s">
        <v>428</v>
      </c>
      <c r="Z87" s="282" t="s">
        <v>729</v>
      </c>
      <c r="AA87" s="282" t="s">
        <v>424</v>
      </c>
      <c r="AB87" s="282" t="s">
        <v>424</v>
      </c>
      <c r="AC87" s="282" t="s">
        <v>424</v>
      </c>
      <c r="AD87" s="281" t="s">
        <v>654</v>
      </c>
    </row>
    <row r="88" spans="1:30" s="292" customFormat="1" ht="15" customHeight="1" x14ac:dyDescent="0.2">
      <c r="A88" s="282">
        <v>75</v>
      </c>
      <c r="B88" s="282">
        <v>3030</v>
      </c>
      <c r="C88" s="282" t="s">
        <v>419</v>
      </c>
      <c r="D88" s="282" t="s">
        <v>420</v>
      </c>
      <c r="E88" s="282" t="s">
        <v>421</v>
      </c>
      <c r="F88" s="280" t="s">
        <v>726</v>
      </c>
      <c r="G88" s="282" t="s">
        <v>423</v>
      </c>
      <c r="H88" s="280" t="s">
        <v>424</v>
      </c>
      <c r="I88" s="282" t="s">
        <v>533</v>
      </c>
      <c r="J88" s="280" t="s">
        <v>553</v>
      </c>
      <c r="K88" s="280" t="s">
        <v>730</v>
      </c>
      <c r="L88" s="280" t="s">
        <v>722</v>
      </c>
      <c r="M88" s="282" t="s">
        <v>424</v>
      </c>
      <c r="N88" s="282" t="s">
        <v>728</v>
      </c>
      <c r="O88" s="282" t="s">
        <v>424</v>
      </c>
      <c r="P88" s="283" t="s">
        <v>424</v>
      </c>
      <c r="Q88" s="280" t="s">
        <v>424</v>
      </c>
      <c r="R88" s="282" t="s">
        <v>423</v>
      </c>
      <c r="S88" s="286">
        <v>33954</v>
      </c>
      <c r="T88" s="286">
        <v>34793</v>
      </c>
      <c r="U88" s="282">
        <v>12</v>
      </c>
      <c r="V88" s="282">
        <v>5</v>
      </c>
      <c r="W88" s="280"/>
      <c r="X88" s="280" t="s">
        <v>194</v>
      </c>
      <c r="Y88" s="282" t="s">
        <v>428</v>
      </c>
      <c r="Z88" s="282" t="s">
        <v>731</v>
      </c>
      <c r="AA88" s="282" t="s">
        <v>424</v>
      </c>
      <c r="AB88" s="282" t="s">
        <v>424</v>
      </c>
      <c r="AC88" s="282" t="s">
        <v>424</v>
      </c>
      <c r="AD88" s="281" t="s">
        <v>638</v>
      </c>
    </row>
    <row r="89" spans="1:30" s="292" customFormat="1" ht="15" customHeight="1" x14ac:dyDescent="0.2">
      <c r="A89" s="282">
        <v>76</v>
      </c>
      <c r="B89" s="282">
        <v>3030</v>
      </c>
      <c r="C89" s="282" t="s">
        <v>419</v>
      </c>
      <c r="D89" s="282" t="s">
        <v>420</v>
      </c>
      <c r="E89" s="282" t="s">
        <v>421</v>
      </c>
      <c r="F89" s="280" t="s">
        <v>732</v>
      </c>
      <c r="G89" s="282" t="s">
        <v>423</v>
      </c>
      <c r="H89" s="280" t="s">
        <v>733</v>
      </c>
      <c r="I89" s="282" t="s">
        <v>591</v>
      </c>
      <c r="J89" s="282" t="s">
        <v>734</v>
      </c>
      <c r="K89" s="280" t="s">
        <v>424</v>
      </c>
      <c r="L89" s="280" t="s">
        <v>735</v>
      </c>
      <c r="M89" s="282" t="s">
        <v>424</v>
      </c>
      <c r="N89" s="282" t="s">
        <v>424</v>
      </c>
      <c r="O89" s="282" t="s">
        <v>736</v>
      </c>
      <c r="P89" s="283">
        <v>33778</v>
      </c>
      <c r="Q89" s="280" t="s">
        <v>424</v>
      </c>
      <c r="R89" s="282" t="s">
        <v>423</v>
      </c>
      <c r="S89" s="286">
        <v>32644</v>
      </c>
      <c r="T89" s="286">
        <v>33778</v>
      </c>
      <c r="U89" s="282">
        <v>13</v>
      </c>
      <c r="V89" s="282">
        <v>1</v>
      </c>
      <c r="W89" s="280"/>
      <c r="X89" s="280"/>
      <c r="Y89" s="282" t="s">
        <v>428</v>
      </c>
      <c r="Z89" s="282" t="s">
        <v>737</v>
      </c>
      <c r="AA89" s="282" t="s">
        <v>424</v>
      </c>
      <c r="AB89" s="282" t="s">
        <v>424</v>
      </c>
      <c r="AC89" s="282" t="s">
        <v>424</v>
      </c>
      <c r="AD89" s="281"/>
    </row>
    <row r="90" spans="1:30" s="292" customFormat="1" ht="15" customHeight="1" x14ac:dyDescent="0.2">
      <c r="A90" s="282">
        <v>77</v>
      </c>
      <c r="B90" s="282">
        <v>3030</v>
      </c>
      <c r="C90" s="282" t="s">
        <v>419</v>
      </c>
      <c r="D90" s="282" t="s">
        <v>420</v>
      </c>
      <c r="E90" s="282" t="s">
        <v>421</v>
      </c>
      <c r="F90" s="280" t="s">
        <v>738</v>
      </c>
      <c r="G90" s="282" t="s">
        <v>423</v>
      </c>
      <c r="H90" s="280" t="s">
        <v>424</v>
      </c>
      <c r="I90" s="282" t="s">
        <v>591</v>
      </c>
      <c r="J90" s="282" t="s">
        <v>734</v>
      </c>
      <c r="K90" s="280" t="s">
        <v>424</v>
      </c>
      <c r="L90" s="280" t="s">
        <v>739</v>
      </c>
      <c r="M90" s="282" t="s">
        <v>424</v>
      </c>
      <c r="N90" s="282" t="s">
        <v>424</v>
      </c>
      <c r="O90" s="282" t="s">
        <v>424</v>
      </c>
      <c r="P90" s="283" t="s">
        <v>424</v>
      </c>
      <c r="Q90" s="280" t="s">
        <v>424</v>
      </c>
      <c r="R90" s="282" t="s">
        <v>423</v>
      </c>
      <c r="S90" s="286">
        <v>31594</v>
      </c>
      <c r="T90" s="286">
        <v>32003</v>
      </c>
      <c r="U90" s="282">
        <v>13</v>
      </c>
      <c r="V90" s="282">
        <v>2</v>
      </c>
      <c r="W90" s="280"/>
      <c r="X90" s="280" t="s">
        <v>15</v>
      </c>
      <c r="Y90" s="282" t="s">
        <v>428</v>
      </c>
      <c r="Z90" s="282" t="s">
        <v>740</v>
      </c>
      <c r="AA90" s="282" t="s">
        <v>424</v>
      </c>
      <c r="AB90" s="282" t="s">
        <v>424</v>
      </c>
      <c r="AC90" s="282" t="s">
        <v>424</v>
      </c>
      <c r="AD90" s="281"/>
    </row>
    <row r="91" spans="1:30" s="292" customFormat="1" ht="15" customHeight="1" x14ac:dyDescent="0.2">
      <c r="A91" s="282">
        <v>78</v>
      </c>
      <c r="B91" s="282">
        <v>3030</v>
      </c>
      <c r="C91" s="282" t="s">
        <v>419</v>
      </c>
      <c r="D91" s="282" t="s">
        <v>420</v>
      </c>
      <c r="E91" s="282" t="s">
        <v>421</v>
      </c>
      <c r="F91" s="280" t="s">
        <v>738</v>
      </c>
      <c r="G91" s="282" t="s">
        <v>423</v>
      </c>
      <c r="H91" s="280" t="s">
        <v>741</v>
      </c>
      <c r="I91" s="282" t="s">
        <v>591</v>
      </c>
      <c r="J91" s="282" t="s">
        <v>734</v>
      </c>
      <c r="K91" s="280" t="s">
        <v>424</v>
      </c>
      <c r="L91" s="280" t="s">
        <v>739</v>
      </c>
      <c r="M91" s="282" t="s">
        <v>424</v>
      </c>
      <c r="N91" s="282" t="s">
        <v>424</v>
      </c>
      <c r="O91" s="282" t="s">
        <v>742</v>
      </c>
      <c r="P91" s="283">
        <v>32685</v>
      </c>
      <c r="Q91" s="280" t="s">
        <v>743</v>
      </c>
      <c r="R91" s="282" t="s">
        <v>423</v>
      </c>
      <c r="S91" s="286">
        <v>32091</v>
      </c>
      <c r="T91" s="286">
        <v>39575</v>
      </c>
      <c r="U91" s="282">
        <v>13</v>
      </c>
      <c r="V91" s="282">
        <v>3</v>
      </c>
      <c r="W91" s="280"/>
      <c r="X91" s="280" t="s">
        <v>42</v>
      </c>
      <c r="Y91" s="282" t="s">
        <v>428</v>
      </c>
      <c r="Z91" s="282" t="s">
        <v>744</v>
      </c>
      <c r="AA91" s="282" t="s">
        <v>424</v>
      </c>
      <c r="AB91" s="282" t="s">
        <v>424</v>
      </c>
      <c r="AC91" s="282" t="s">
        <v>424</v>
      </c>
      <c r="AD91" s="281" t="s">
        <v>745</v>
      </c>
    </row>
    <row r="92" spans="1:30" s="292" customFormat="1" ht="15" customHeight="1" x14ac:dyDescent="0.2">
      <c r="A92" s="282">
        <v>79</v>
      </c>
      <c r="B92" s="282">
        <v>3030</v>
      </c>
      <c r="C92" s="282" t="s">
        <v>419</v>
      </c>
      <c r="D92" s="282" t="s">
        <v>420</v>
      </c>
      <c r="E92" s="282" t="s">
        <v>421</v>
      </c>
      <c r="F92" s="280" t="s">
        <v>746</v>
      </c>
      <c r="G92" s="282" t="s">
        <v>423</v>
      </c>
      <c r="H92" s="280" t="s">
        <v>424</v>
      </c>
      <c r="I92" s="282" t="s">
        <v>591</v>
      </c>
      <c r="J92" s="280" t="s">
        <v>747</v>
      </c>
      <c r="K92" s="280" t="s">
        <v>748</v>
      </c>
      <c r="L92" s="280" t="s">
        <v>749</v>
      </c>
      <c r="M92" s="282" t="s">
        <v>424</v>
      </c>
      <c r="N92" s="282" t="s">
        <v>750</v>
      </c>
      <c r="O92" s="282" t="s">
        <v>751</v>
      </c>
      <c r="P92" s="283">
        <v>36706</v>
      </c>
      <c r="Q92" s="280" t="s">
        <v>424</v>
      </c>
      <c r="R92" s="282" t="s">
        <v>423</v>
      </c>
      <c r="S92" s="286">
        <v>31345</v>
      </c>
      <c r="T92" s="286">
        <v>39575</v>
      </c>
      <c r="U92" s="282">
        <v>13</v>
      </c>
      <c r="V92" s="282">
        <v>4</v>
      </c>
      <c r="W92" s="280"/>
      <c r="X92" s="280"/>
      <c r="Y92" s="282" t="s">
        <v>428</v>
      </c>
      <c r="Z92" s="282" t="s">
        <v>752</v>
      </c>
      <c r="AA92" s="282" t="s">
        <v>424</v>
      </c>
      <c r="AB92" s="282" t="s">
        <v>424</v>
      </c>
      <c r="AC92" s="282" t="s">
        <v>424</v>
      </c>
      <c r="AD92" s="281" t="s">
        <v>654</v>
      </c>
    </row>
    <row r="93" spans="1:30" s="292" customFormat="1" ht="15" customHeight="1" x14ac:dyDescent="0.2">
      <c r="A93" s="282">
        <v>80</v>
      </c>
      <c r="B93" s="282">
        <v>3030</v>
      </c>
      <c r="C93" s="282" t="s">
        <v>419</v>
      </c>
      <c r="D93" s="282" t="s">
        <v>420</v>
      </c>
      <c r="E93" s="282" t="s">
        <v>421</v>
      </c>
      <c r="F93" s="280" t="s">
        <v>753</v>
      </c>
      <c r="G93" s="282" t="s">
        <v>423</v>
      </c>
      <c r="H93" s="280" t="s">
        <v>424</v>
      </c>
      <c r="I93" s="282" t="s">
        <v>591</v>
      </c>
      <c r="J93" s="282" t="s">
        <v>754</v>
      </c>
      <c r="K93" s="280" t="s">
        <v>424</v>
      </c>
      <c r="L93" s="280" t="s">
        <v>755</v>
      </c>
      <c r="M93" s="282" t="s">
        <v>424</v>
      </c>
      <c r="N93" s="282" t="s">
        <v>424</v>
      </c>
      <c r="O93" s="282" t="s">
        <v>424</v>
      </c>
      <c r="P93" s="283" t="s">
        <v>424</v>
      </c>
      <c r="Q93" s="280" t="s">
        <v>424</v>
      </c>
      <c r="R93" s="282" t="s">
        <v>423</v>
      </c>
      <c r="S93" s="286">
        <v>35612</v>
      </c>
      <c r="T93" s="286">
        <v>35636</v>
      </c>
      <c r="U93" s="282">
        <v>13</v>
      </c>
      <c r="V93" s="282">
        <v>5</v>
      </c>
      <c r="W93" s="280"/>
      <c r="X93" s="280"/>
      <c r="Y93" s="282" t="s">
        <v>428</v>
      </c>
      <c r="Z93" s="282" t="s">
        <v>756</v>
      </c>
      <c r="AA93" s="282" t="s">
        <v>424</v>
      </c>
      <c r="AB93" s="282" t="s">
        <v>424</v>
      </c>
      <c r="AC93" s="282" t="s">
        <v>424</v>
      </c>
      <c r="AD93" s="281"/>
    </row>
    <row r="94" spans="1:30" s="292" customFormat="1" ht="15" customHeight="1" x14ac:dyDescent="0.2">
      <c r="A94" s="282">
        <v>81</v>
      </c>
      <c r="B94" s="282">
        <v>3030</v>
      </c>
      <c r="C94" s="282" t="s">
        <v>419</v>
      </c>
      <c r="D94" s="282" t="s">
        <v>420</v>
      </c>
      <c r="E94" s="282" t="s">
        <v>421</v>
      </c>
      <c r="F94" s="280" t="s">
        <v>757</v>
      </c>
      <c r="G94" s="282" t="s">
        <v>423</v>
      </c>
      <c r="H94" s="280" t="s">
        <v>424</v>
      </c>
      <c r="I94" s="282" t="s">
        <v>591</v>
      </c>
      <c r="J94" s="282" t="s">
        <v>754</v>
      </c>
      <c r="K94" s="280" t="s">
        <v>758</v>
      </c>
      <c r="L94" s="280" t="s">
        <v>759</v>
      </c>
      <c r="M94" s="282" t="s">
        <v>424</v>
      </c>
      <c r="N94" s="282" t="s">
        <v>760</v>
      </c>
      <c r="O94" s="282" t="s">
        <v>565</v>
      </c>
      <c r="P94" s="283">
        <v>30630</v>
      </c>
      <c r="Q94" s="280" t="s">
        <v>761</v>
      </c>
      <c r="R94" s="282" t="s">
        <v>423</v>
      </c>
      <c r="S94" s="286">
        <v>30529</v>
      </c>
      <c r="T94" s="286">
        <v>30529</v>
      </c>
      <c r="U94" s="282">
        <v>13</v>
      </c>
      <c r="V94" s="282">
        <v>6</v>
      </c>
      <c r="W94" s="280"/>
      <c r="X94" s="280" t="s">
        <v>15</v>
      </c>
      <c r="Y94" s="282" t="s">
        <v>428</v>
      </c>
      <c r="Z94" s="282" t="s">
        <v>620</v>
      </c>
      <c r="AA94" s="282" t="s">
        <v>424</v>
      </c>
      <c r="AB94" s="282" t="s">
        <v>424</v>
      </c>
      <c r="AC94" s="282" t="s">
        <v>424</v>
      </c>
      <c r="AD94" s="281"/>
    </row>
    <row r="95" spans="1:30" s="292" customFormat="1" ht="15" customHeight="1" x14ac:dyDescent="0.2">
      <c r="A95" s="282">
        <v>82</v>
      </c>
      <c r="B95" s="282">
        <v>3030</v>
      </c>
      <c r="C95" s="282" t="s">
        <v>419</v>
      </c>
      <c r="D95" s="282" t="s">
        <v>420</v>
      </c>
      <c r="E95" s="282" t="s">
        <v>421</v>
      </c>
      <c r="F95" s="280" t="s">
        <v>757</v>
      </c>
      <c r="G95" s="282" t="s">
        <v>423</v>
      </c>
      <c r="H95" s="280" t="s">
        <v>424</v>
      </c>
      <c r="I95" s="282" t="s">
        <v>591</v>
      </c>
      <c r="J95" s="282" t="s">
        <v>754</v>
      </c>
      <c r="K95" s="280" t="s">
        <v>758</v>
      </c>
      <c r="L95" s="280" t="s">
        <v>759</v>
      </c>
      <c r="M95" s="282" t="s">
        <v>424</v>
      </c>
      <c r="N95" s="282" t="s">
        <v>760</v>
      </c>
      <c r="O95" s="282" t="s">
        <v>424</v>
      </c>
      <c r="P95" s="282" t="s">
        <v>424</v>
      </c>
      <c r="Q95" s="282" t="s">
        <v>424</v>
      </c>
      <c r="R95" s="282" t="s">
        <v>423</v>
      </c>
      <c r="S95" s="286">
        <v>30529</v>
      </c>
      <c r="T95" s="286">
        <v>32075</v>
      </c>
      <c r="U95" s="282">
        <v>13</v>
      </c>
      <c r="V95" s="282">
        <v>7</v>
      </c>
      <c r="W95" s="280"/>
      <c r="X95" s="280" t="s">
        <v>42</v>
      </c>
      <c r="Y95" s="282" t="s">
        <v>428</v>
      </c>
      <c r="Z95" s="282" t="s">
        <v>762</v>
      </c>
      <c r="AA95" s="282" t="s">
        <v>424</v>
      </c>
      <c r="AB95" s="282" t="s">
        <v>424</v>
      </c>
      <c r="AC95" s="282" t="s">
        <v>424</v>
      </c>
      <c r="AD95" s="281" t="s">
        <v>763</v>
      </c>
    </row>
    <row r="96" spans="1:30" s="292" customFormat="1" ht="15" customHeight="1" x14ac:dyDescent="0.2">
      <c r="A96" s="282">
        <v>83</v>
      </c>
      <c r="B96" s="282">
        <v>3030</v>
      </c>
      <c r="C96" s="282" t="s">
        <v>419</v>
      </c>
      <c r="D96" s="282" t="s">
        <v>420</v>
      </c>
      <c r="E96" s="282" t="s">
        <v>421</v>
      </c>
      <c r="F96" s="280" t="s">
        <v>764</v>
      </c>
      <c r="G96" s="282" t="s">
        <v>423</v>
      </c>
      <c r="H96" s="280" t="s">
        <v>424</v>
      </c>
      <c r="I96" s="282" t="s">
        <v>591</v>
      </c>
      <c r="J96" s="282" t="s">
        <v>546</v>
      </c>
      <c r="K96" s="280" t="s">
        <v>765</v>
      </c>
      <c r="L96" s="280" t="s">
        <v>766</v>
      </c>
      <c r="M96" s="282" t="s">
        <v>424</v>
      </c>
      <c r="N96" s="282" t="s">
        <v>767</v>
      </c>
      <c r="O96" s="282" t="s">
        <v>768</v>
      </c>
      <c r="P96" s="283" t="s">
        <v>769</v>
      </c>
      <c r="Q96" s="280" t="s">
        <v>770</v>
      </c>
      <c r="R96" s="282" t="s">
        <v>423</v>
      </c>
      <c r="S96" s="286">
        <v>34539</v>
      </c>
      <c r="T96" s="286">
        <v>36069</v>
      </c>
      <c r="U96" s="282">
        <v>13</v>
      </c>
      <c r="V96" s="282">
        <v>8</v>
      </c>
      <c r="W96" s="280"/>
      <c r="X96" s="280"/>
      <c r="Y96" s="282" t="s">
        <v>428</v>
      </c>
      <c r="Z96" s="282" t="s">
        <v>454</v>
      </c>
      <c r="AA96" s="282" t="s">
        <v>424</v>
      </c>
      <c r="AB96" s="282" t="s">
        <v>424</v>
      </c>
      <c r="AC96" s="282" t="s">
        <v>424</v>
      </c>
      <c r="AD96" s="281" t="s">
        <v>771</v>
      </c>
    </row>
    <row r="97" spans="1:30" s="292" customFormat="1" ht="15" customHeight="1" x14ac:dyDescent="0.2">
      <c r="A97" s="282">
        <v>84</v>
      </c>
      <c r="B97" s="282">
        <v>3030</v>
      </c>
      <c r="C97" s="282" t="s">
        <v>419</v>
      </c>
      <c r="D97" s="282" t="s">
        <v>420</v>
      </c>
      <c r="E97" s="282" t="s">
        <v>421</v>
      </c>
      <c r="F97" s="280" t="s">
        <v>772</v>
      </c>
      <c r="G97" s="282" t="s">
        <v>423</v>
      </c>
      <c r="H97" s="280" t="s">
        <v>557</v>
      </c>
      <c r="I97" s="282" t="s">
        <v>591</v>
      </c>
      <c r="J97" s="282" t="s">
        <v>634</v>
      </c>
      <c r="K97" s="280" t="s">
        <v>424</v>
      </c>
      <c r="L97" s="280" t="s">
        <v>773</v>
      </c>
      <c r="M97" s="282" t="s">
        <v>424</v>
      </c>
      <c r="N97" s="282" t="s">
        <v>424</v>
      </c>
      <c r="O97" s="282" t="s">
        <v>424</v>
      </c>
      <c r="P97" s="283" t="s">
        <v>424</v>
      </c>
      <c r="Q97" s="280" t="s">
        <v>424</v>
      </c>
      <c r="R97" s="282" t="s">
        <v>423</v>
      </c>
      <c r="S97" s="286">
        <v>29384</v>
      </c>
      <c r="T97" s="286">
        <v>34182</v>
      </c>
      <c r="U97" s="282">
        <v>14</v>
      </c>
      <c r="V97" s="282">
        <v>1</v>
      </c>
      <c r="W97" s="280"/>
      <c r="X97" s="280" t="s">
        <v>192</v>
      </c>
      <c r="Y97" s="282" t="s">
        <v>428</v>
      </c>
      <c r="Z97" s="282" t="s">
        <v>774</v>
      </c>
      <c r="AA97" s="282" t="s">
        <v>424</v>
      </c>
      <c r="AB97" s="282" t="s">
        <v>424</v>
      </c>
      <c r="AC97" s="282" t="s">
        <v>424</v>
      </c>
      <c r="AD97" s="281"/>
    </row>
    <row r="98" spans="1:30" s="292" customFormat="1" ht="15" customHeight="1" x14ac:dyDescent="0.2">
      <c r="A98" s="282">
        <v>85</v>
      </c>
      <c r="B98" s="282">
        <v>3030</v>
      </c>
      <c r="C98" s="282" t="s">
        <v>419</v>
      </c>
      <c r="D98" s="282" t="s">
        <v>420</v>
      </c>
      <c r="E98" s="282" t="s">
        <v>421</v>
      </c>
      <c r="F98" s="280" t="s">
        <v>772</v>
      </c>
      <c r="G98" s="282" t="s">
        <v>423</v>
      </c>
      <c r="H98" s="280" t="s">
        <v>424</v>
      </c>
      <c r="I98" s="282" t="s">
        <v>591</v>
      </c>
      <c r="J98" s="282" t="s">
        <v>634</v>
      </c>
      <c r="K98" s="280" t="s">
        <v>775</v>
      </c>
      <c r="L98" s="280" t="s">
        <v>773</v>
      </c>
      <c r="M98" s="282" t="s">
        <v>424</v>
      </c>
      <c r="N98" s="282" t="s">
        <v>776</v>
      </c>
      <c r="O98" s="282" t="s">
        <v>777</v>
      </c>
      <c r="P98" s="283">
        <v>38405</v>
      </c>
      <c r="Q98" s="280" t="s">
        <v>778</v>
      </c>
      <c r="R98" s="282" t="s">
        <v>423</v>
      </c>
      <c r="S98" s="286">
        <v>34182</v>
      </c>
      <c r="T98" s="286">
        <v>39575</v>
      </c>
      <c r="U98" s="282">
        <v>14</v>
      </c>
      <c r="V98" s="282">
        <v>2</v>
      </c>
      <c r="W98" s="280"/>
      <c r="X98" s="280" t="s">
        <v>193</v>
      </c>
      <c r="Y98" s="282" t="s">
        <v>428</v>
      </c>
      <c r="Z98" s="282" t="s">
        <v>779</v>
      </c>
      <c r="AA98" s="282" t="s">
        <v>424</v>
      </c>
      <c r="AB98" s="282" t="s">
        <v>424</v>
      </c>
      <c r="AC98" s="282" t="s">
        <v>424</v>
      </c>
      <c r="AD98" s="281" t="s">
        <v>780</v>
      </c>
    </row>
    <row r="99" spans="1:30" s="292" customFormat="1" ht="15" customHeight="1" x14ac:dyDescent="0.2">
      <c r="A99" s="282">
        <v>86</v>
      </c>
      <c r="B99" s="282">
        <v>3030</v>
      </c>
      <c r="C99" s="282" t="s">
        <v>419</v>
      </c>
      <c r="D99" s="282" t="s">
        <v>420</v>
      </c>
      <c r="E99" s="282" t="s">
        <v>421</v>
      </c>
      <c r="F99" s="280" t="s">
        <v>772</v>
      </c>
      <c r="G99" s="282" t="s">
        <v>423</v>
      </c>
      <c r="H99" s="280" t="s">
        <v>557</v>
      </c>
      <c r="I99" s="282" t="s">
        <v>591</v>
      </c>
      <c r="J99" s="282" t="s">
        <v>634</v>
      </c>
      <c r="K99" s="280" t="s">
        <v>424</v>
      </c>
      <c r="L99" s="280" t="s">
        <v>773</v>
      </c>
      <c r="M99" s="282" t="s">
        <v>424</v>
      </c>
      <c r="N99" s="282" t="s">
        <v>776</v>
      </c>
      <c r="O99" s="282" t="s">
        <v>424</v>
      </c>
      <c r="P99" s="283" t="s">
        <v>424</v>
      </c>
      <c r="Q99" s="280" t="s">
        <v>424</v>
      </c>
      <c r="R99" s="282" t="s">
        <v>423</v>
      </c>
      <c r="S99" s="286">
        <v>40809</v>
      </c>
      <c r="T99" s="286">
        <v>40809</v>
      </c>
      <c r="U99" s="282">
        <v>14</v>
      </c>
      <c r="V99" s="282">
        <v>3</v>
      </c>
      <c r="W99" s="280"/>
      <c r="X99" s="280" t="s">
        <v>194</v>
      </c>
      <c r="Y99" s="282" t="s">
        <v>428</v>
      </c>
      <c r="Z99" s="282" t="s">
        <v>781</v>
      </c>
      <c r="AA99" s="282" t="s">
        <v>424</v>
      </c>
      <c r="AB99" s="282" t="s">
        <v>424</v>
      </c>
      <c r="AC99" s="282" t="s">
        <v>424</v>
      </c>
      <c r="AD99" s="281"/>
    </row>
    <row r="100" spans="1:30" s="292" customFormat="1" ht="15" customHeight="1" x14ac:dyDescent="0.2">
      <c r="A100" s="282">
        <v>87</v>
      </c>
      <c r="B100" s="282">
        <v>3030</v>
      </c>
      <c r="C100" s="282" t="s">
        <v>419</v>
      </c>
      <c r="D100" s="282" t="s">
        <v>420</v>
      </c>
      <c r="E100" s="282" t="s">
        <v>421</v>
      </c>
      <c r="F100" s="280" t="s">
        <v>782</v>
      </c>
      <c r="G100" s="282" t="s">
        <v>423</v>
      </c>
      <c r="H100" s="280" t="s">
        <v>424</v>
      </c>
      <c r="I100" s="282" t="s">
        <v>591</v>
      </c>
      <c r="J100" s="282" t="s">
        <v>783</v>
      </c>
      <c r="K100" s="280" t="s">
        <v>784</v>
      </c>
      <c r="L100" s="280" t="s">
        <v>785</v>
      </c>
      <c r="M100" s="282" t="s">
        <v>424</v>
      </c>
      <c r="N100" s="280" t="s">
        <v>424</v>
      </c>
      <c r="O100" s="282" t="s">
        <v>424</v>
      </c>
      <c r="P100" s="283" t="s">
        <v>424</v>
      </c>
      <c r="Q100" s="280" t="s">
        <v>424</v>
      </c>
      <c r="R100" s="282" t="s">
        <v>423</v>
      </c>
      <c r="S100" s="286">
        <v>42236</v>
      </c>
      <c r="T100" s="286">
        <v>42236</v>
      </c>
      <c r="U100" s="282">
        <v>14</v>
      </c>
      <c r="V100" s="282">
        <v>4</v>
      </c>
      <c r="W100" s="280"/>
      <c r="X100" s="280"/>
      <c r="Y100" s="282" t="s">
        <v>428</v>
      </c>
      <c r="Z100" s="282" t="s">
        <v>786</v>
      </c>
      <c r="AA100" s="282" t="s">
        <v>424</v>
      </c>
      <c r="AB100" s="282" t="s">
        <v>424</v>
      </c>
      <c r="AC100" s="282" t="s">
        <v>424</v>
      </c>
      <c r="AD100" s="281"/>
    </row>
    <row r="101" spans="1:30" s="292" customFormat="1" ht="15" customHeight="1" x14ac:dyDescent="0.2">
      <c r="A101" s="282">
        <v>88</v>
      </c>
      <c r="B101" s="282">
        <v>3030</v>
      </c>
      <c r="C101" s="282" t="s">
        <v>419</v>
      </c>
      <c r="D101" s="282" t="s">
        <v>420</v>
      </c>
      <c r="E101" s="282" t="s">
        <v>421</v>
      </c>
      <c r="F101" s="280" t="s">
        <v>787</v>
      </c>
      <c r="G101" s="282" t="s">
        <v>423</v>
      </c>
      <c r="H101" s="280" t="s">
        <v>424</v>
      </c>
      <c r="I101" s="282" t="s">
        <v>591</v>
      </c>
      <c r="J101" s="282" t="s">
        <v>788</v>
      </c>
      <c r="K101" s="280" t="s">
        <v>789</v>
      </c>
      <c r="L101" s="280" t="s">
        <v>790</v>
      </c>
      <c r="M101" s="282" t="s">
        <v>424</v>
      </c>
      <c r="N101" s="282" t="s">
        <v>791</v>
      </c>
      <c r="O101" s="282" t="s">
        <v>424</v>
      </c>
      <c r="P101" s="283" t="s">
        <v>424</v>
      </c>
      <c r="Q101" s="280" t="s">
        <v>792</v>
      </c>
      <c r="R101" s="282" t="s">
        <v>423</v>
      </c>
      <c r="S101" s="286">
        <v>37424</v>
      </c>
      <c r="T101" s="286">
        <v>38565</v>
      </c>
      <c r="U101" s="282">
        <v>14</v>
      </c>
      <c r="V101" s="282">
        <v>5</v>
      </c>
      <c r="W101" s="280"/>
      <c r="X101" s="280"/>
      <c r="Y101" s="282" t="s">
        <v>428</v>
      </c>
      <c r="Z101" s="282" t="s">
        <v>793</v>
      </c>
      <c r="AA101" s="282" t="s">
        <v>424</v>
      </c>
      <c r="AB101" s="282" t="s">
        <v>424</v>
      </c>
      <c r="AC101" s="282" t="s">
        <v>424</v>
      </c>
      <c r="AD101" s="281" t="s">
        <v>794</v>
      </c>
    </row>
    <row r="102" spans="1:30" s="292" customFormat="1" ht="15" customHeight="1" x14ac:dyDescent="0.2">
      <c r="A102" s="282">
        <v>89</v>
      </c>
      <c r="B102" s="282">
        <v>3030</v>
      </c>
      <c r="C102" s="282" t="s">
        <v>419</v>
      </c>
      <c r="D102" s="282" t="s">
        <v>420</v>
      </c>
      <c r="E102" s="282" t="s">
        <v>421</v>
      </c>
      <c r="F102" s="280" t="s">
        <v>795</v>
      </c>
      <c r="G102" s="282" t="s">
        <v>423</v>
      </c>
      <c r="H102" s="280" t="s">
        <v>796</v>
      </c>
      <c r="I102" s="282" t="s">
        <v>533</v>
      </c>
      <c r="J102" s="280" t="s">
        <v>797</v>
      </c>
      <c r="K102" s="280" t="s">
        <v>424</v>
      </c>
      <c r="L102" s="280" t="s">
        <v>798</v>
      </c>
      <c r="M102" s="282" t="s">
        <v>424</v>
      </c>
      <c r="N102" s="282" t="s">
        <v>424</v>
      </c>
      <c r="O102" s="282" t="s">
        <v>424</v>
      </c>
      <c r="P102" s="283" t="s">
        <v>424</v>
      </c>
      <c r="Q102" s="280" t="s">
        <v>424</v>
      </c>
      <c r="R102" s="282" t="s">
        <v>423</v>
      </c>
      <c r="S102" s="286">
        <v>33933</v>
      </c>
      <c r="T102" s="286">
        <v>36389</v>
      </c>
      <c r="U102" s="282">
        <v>15</v>
      </c>
      <c r="V102" s="282">
        <v>1</v>
      </c>
      <c r="W102" s="280"/>
      <c r="X102" s="280"/>
      <c r="Y102" s="282" t="s">
        <v>428</v>
      </c>
      <c r="Z102" s="282" t="s">
        <v>799</v>
      </c>
      <c r="AA102" s="282" t="s">
        <v>424</v>
      </c>
      <c r="AB102" s="282" t="s">
        <v>424</v>
      </c>
      <c r="AC102" s="282" t="s">
        <v>424</v>
      </c>
      <c r="AD102" s="281"/>
    </row>
    <row r="103" spans="1:30" s="292" customFormat="1" ht="15" customHeight="1" x14ac:dyDescent="0.2">
      <c r="A103" s="282">
        <v>90</v>
      </c>
      <c r="B103" s="282">
        <v>3030</v>
      </c>
      <c r="C103" s="282" t="s">
        <v>419</v>
      </c>
      <c r="D103" s="282" t="s">
        <v>420</v>
      </c>
      <c r="E103" s="282" t="s">
        <v>421</v>
      </c>
      <c r="F103" s="280" t="s">
        <v>800</v>
      </c>
      <c r="G103" s="282" t="s">
        <v>423</v>
      </c>
      <c r="H103" s="280" t="s">
        <v>424</v>
      </c>
      <c r="I103" s="282" t="s">
        <v>533</v>
      </c>
      <c r="J103" s="280" t="s">
        <v>801</v>
      </c>
      <c r="K103" s="280" t="s">
        <v>424</v>
      </c>
      <c r="L103" s="280" t="s">
        <v>802</v>
      </c>
      <c r="M103" s="282" t="s">
        <v>424</v>
      </c>
      <c r="N103" s="282" t="s">
        <v>803</v>
      </c>
      <c r="O103" s="282" t="s">
        <v>424</v>
      </c>
      <c r="P103" s="283" t="s">
        <v>424</v>
      </c>
      <c r="Q103" s="280" t="s">
        <v>424</v>
      </c>
      <c r="R103" s="282" t="s">
        <v>423</v>
      </c>
      <c r="S103" s="286">
        <v>30109</v>
      </c>
      <c r="T103" s="286">
        <v>35765</v>
      </c>
      <c r="U103" s="282">
        <v>15</v>
      </c>
      <c r="V103" s="282">
        <v>2</v>
      </c>
      <c r="W103" s="280"/>
      <c r="X103" s="280" t="s">
        <v>192</v>
      </c>
      <c r="Y103" s="282" t="s">
        <v>428</v>
      </c>
      <c r="Z103" s="282" t="s">
        <v>804</v>
      </c>
      <c r="AA103" s="282" t="s">
        <v>424</v>
      </c>
      <c r="AB103" s="282" t="s">
        <v>424</v>
      </c>
      <c r="AC103" s="282" t="s">
        <v>424</v>
      </c>
      <c r="AD103" s="281" t="s">
        <v>654</v>
      </c>
    </row>
    <row r="104" spans="1:30" s="292" customFormat="1" ht="15" customHeight="1" x14ac:dyDescent="0.2">
      <c r="A104" s="282">
        <v>91</v>
      </c>
      <c r="B104" s="282">
        <v>3030</v>
      </c>
      <c r="C104" s="282" t="s">
        <v>419</v>
      </c>
      <c r="D104" s="282" t="s">
        <v>420</v>
      </c>
      <c r="E104" s="282" t="s">
        <v>421</v>
      </c>
      <c r="F104" s="280" t="s">
        <v>800</v>
      </c>
      <c r="G104" s="282" t="s">
        <v>423</v>
      </c>
      <c r="H104" s="280" t="s">
        <v>424</v>
      </c>
      <c r="I104" s="282" t="s">
        <v>533</v>
      </c>
      <c r="J104" s="280" t="s">
        <v>801</v>
      </c>
      <c r="K104" s="280" t="s">
        <v>424</v>
      </c>
      <c r="L104" s="280" t="s">
        <v>802</v>
      </c>
      <c r="M104" s="282" t="s">
        <v>424</v>
      </c>
      <c r="N104" s="282" t="s">
        <v>805</v>
      </c>
      <c r="O104" s="282" t="s">
        <v>806</v>
      </c>
      <c r="P104" s="283">
        <v>32274</v>
      </c>
      <c r="Q104" s="280" t="s">
        <v>424</v>
      </c>
      <c r="R104" s="282" t="s">
        <v>423</v>
      </c>
      <c r="S104" s="286">
        <v>37987</v>
      </c>
      <c r="T104" s="286">
        <v>37987</v>
      </c>
      <c r="U104" s="282">
        <v>15</v>
      </c>
      <c r="V104" s="282">
        <v>3</v>
      </c>
      <c r="W104" s="280"/>
      <c r="X104" s="280" t="s">
        <v>193</v>
      </c>
      <c r="Y104" s="282" t="s">
        <v>428</v>
      </c>
      <c r="Z104" s="282" t="s">
        <v>807</v>
      </c>
      <c r="AA104" s="282" t="s">
        <v>424</v>
      </c>
      <c r="AB104" s="282" t="s">
        <v>424</v>
      </c>
      <c r="AC104" s="282" t="s">
        <v>424</v>
      </c>
      <c r="AD104" s="281"/>
    </row>
    <row r="105" spans="1:30" s="292" customFormat="1" ht="15" customHeight="1" x14ac:dyDescent="0.2">
      <c r="A105" s="282">
        <v>92</v>
      </c>
      <c r="B105" s="282">
        <v>3030</v>
      </c>
      <c r="C105" s="282" t="s">
        <v>419</v>
      </c>
      <c r="D105" s="282" t="s">
        <v>420</v>
      </c>
      <c r="E105" s="282" t="s">
        <v>421</v>
      </c>
      <c r="F105" s="280" t="s">
        <v>800</v>
      </c>
      <c r="G105" s="282" t="s">
        <v>423</v>
      </c>
      <c r="H105" s="280" t="s">
        <v>424</v>
      </c>
      <c r="I105" s="282" t="s">
        <v>533</v>
      </c>
      <c r="J105" s="280" t="s">
        <v>801</v>
      </c>
      <c r="K105" s="280" t="s">
        <v>808</v>
      </c>
      <c r="L105" s="280" t="s">
        <v>802</v>
      </c>
      <c r="M105" s="282" t="s">
        <v>424</v>
      </c>
      <c r="N105" s="282" t="s">
        <v>424</v>
      </c>
      <c r="O105" s="282" t="s">
        <v>809</v>
      </c>
      <c r="P105" s="283">
        <v>38742</v>
      </c>
      <c r="Q105" s="280" t="s">
        <v>810</v>
      </c>
      <c r="R105" s="282" t="s">
        <v>423</v>
      </c>
      <c r="S105" s="286">
        <v>37987</v>
      </c>
      <c r="T105" s="286">
        <v>38742</v>
      </c>
      <c r="U105" s="282">
        <v>15</v>
      </c>
      <c r="V105" s="282">
        <v>4</v>
      </c>
      <c r="W105" s="280"/>
      <c r="X105" s="280" t="s">
        <v>194</v>
      </c>
      <c r="Y105" s="282" t="s">
        <v>428</v>
      </c>
      <c r="Z105" s="282" t="s">
        <v>811</v>
      </c>
      <c r="AA105" s="282" t="s">
        <v>424</v>
      </c>
      <c r="AB105" s="282" t="s">
        <v>424</v>
      </c>
      <c r="AC105" s="282" t="s">
        <v>424</v>
      </c>
      <c r="AD105" s="281" t="s">
        <v>812</v>
      </c>
    </row>
    <row r="106" spans="1:30" s="292" customFormat="1" ht="15" customHeight="1" x14ac:dyDescent="0.2">
      <c r="A106" s="282">
        <v>93</v>
      </c>
      <c r="B106" s="282">
        <v>3030</v>
      </c>
      <c r="C106" s="282" t="s">
        <v>419</v>
      </c>
      <c r="D106" s="282" t="s">
        <v>420</v>
      </c>
      <c r="E106" s="282" t="s">
        <v>421</v>
      </c>
      <c r="F106" s="280" t="s">
        <v>813</v>
      </c>
      <c r="G106" s="282" t="s">
        <v>423</v>
      </c>
      <c r="H106" s="280" t="s">
        <v>424</v>
      </c>
      <c r="I106" s="282" t="s">
        <v>533</v>
      </c>
      <c r="J106" s="280" t="s">
        <v>814</v>
      </c>
      <c r="K106" s="280" t="s">
        <v>424</v>
      </c>
      <c r="L106" s="280" t="s">
        <v>815</v>
      </c>
      <c r="M106" s="282" t="s">
        <v>424</v>
      </c>
      <c r="N106" s="282" t="s">
        <v>816</v>
      </c>
      <c r="O106" s="282" t="s">
        <v>736</v>
      </c>
      <c r="P106" s="283">
        <v>33778</v>
      </c>
      <c r="Q106" s="283" t="s">
        <v>817</v>
      </c>
      <c r="R106" s="282" t="s">
        <v>423</v>
      </c>
      <c r="S106" s="286">
        <v>32752</v>
      </c>
      <c r="T106" s="286">
        <v>39667</v>
      </c>
      <c r="U106" s="282">
        <v>15</v>
      </c>
      <c r="V106" s="282">
        <v>5</v>
      </c>
      <c r="W106" s="280"/>
      <c r="X106" s="280"/>
      <c r="Y106" s="282" t="s">
        <v>428</v>
      </c>
      <c r="Z106" s="282" t="s">
        <v>818</v>
      </c>
      <c r="AA106" s="282" t="s">
        <v>424</v>
      </c>
      <c r="AB106" s="282" t="s">
        <v>424</v>
      </c>
      <c r="AC106" s="282" t="s">
        <v>424</v>
      </c>
      <c r="AD106" s="281" t="s">
        <v>819</v>
      </c>
    </row>
    <row r="107" spans="1:30" s="292" customFormat="1" ht="15" customHeight="1" x14ac:dyDescent="0.2">
      <c r="A107" s="282">
        <v>94</v>
      </c>
      <c r="B107" s="282">
        <v>3030</v>
      </c>
      <c r="C107" s="282" t="s">
        <v>419</v>
      </c>
      <c r="D107" s="282" t="s">
        <v>420</v>
      </c>
      <c r="E107" s="282" t="s">
        <v>421</v>
      </c>
      <c r="F107" s="280" t="s">
        <v>820</v>
      </c>
      <c r="G107" s="282" t="s">
        <v>423</v>
      </c>
      <c r="H107" s="280" t="s">
        <v>424</v>
      </c>
      <c r="I107" s="282" t="s">
        <v>533</v>
      </c>
      <c r="J107" s="280" t="s">
        <v>821</v>
      </c>
      <c r="K107" s="280" t="s">
        <v>822</v>
      </c>
      <c r="L107" s="280" t="s">
        <v>823</v>
      </c>
      <c r="M107" s="282" t="s">
        <v>424</v>
      </c>
      <c r="N107" s="282" t="s">
        <v>824</v>
      </c>
      <c r="O107" s="282" t="s">
        <v>825</v>
      </c>
      <c r="P107" s="283">
        <v>32998</v>
      </c>
      <c r="Q107" s="280" t="s">
        <v>424</v>
      </c>
      <c r="R107" s="282" t="s">
        <v>423</v>
      </c>
      <c r="S107" s="286">
        <v>27853</v>
      </c>
      <c r="T107" s="286">
        <v>37248</v>
      </c>
      <c r="U107" s="282">
        <v>16</v>
      </c>
      <c r="V107" s="282">
        <v>1</v>
      </c>
      <c r="W107" s="280"/>
      <c r="X107" s="280" t="s">
        <v>15</v>
      </c>
      <c r="Y107" s="282" t="s">
        <v>428</v>
      </c>
      <c r="Z107" s="282" t="s">
        <v>466</v>
      </c>
      <c r="AA107" s="282" t="s">
        <v>424</v>
      </c>
      <c r="AB107" s="282" t="s">
        <v>424</v>
      </c>
      <c r="AC107" s="282" t="s">
        <v>424</v>
      </c>
      <c r="AD107" s="281"/>
    </row>
    <row r="108" spans="1:30" s="292" customFormat="1" ht="15" customHeight="1" x14ac:dyDescent="0.2">
      <c r="A108" s="282">
        <v>95</v>
      </c>
      <c r="B108" s="282">
        <v>3030</v>
      </c>
      <c r="C108" s="282" t="s">
        <v>419</v>
      </c>
      <c r="D108" s="282" t="s">
        <v>420</v>
      </c>
      <c r="E108" s="282" t="s">
        <v>421</v>
      </c>
      <c r="F108" s="280" t="s">
        <v>820</v>
      </c>
      <c r="G108" s="282" t="s">
        <v>423</v>
      </c>
      <c r="H108" s="280" t="s">
        <v>424</v>
      </c>
      <c r="I108" s="282" t="s">
        <v>533</v>
      </c>
      <c r="J108" s="280" t="s">
        <v>821</v>
      </c>
      <c r="K108" s="280" t="s">
        <v>822</v>
      </c>
      <c r="L108" s="280" t="s">
        <v>823</v>
      </c>
      <c r="M108" s="282" t="s">
        <v>424</v>
      </c>
      <c r="N108" s="282" t="s">
        <v>824</v>
      </c>
      <c r="O108" s="282" t="s">
        <v>826</v>
      </c>
      <c r="P108" s="283">
        <v>41374</v>
      </c>
      <c r="Q108" s="280" t="s">
        <v>827</v>
      </c>
      <c r="R108" s="282" t="s">
        <v>423</v>
      </c>
      <c r="S108" s="286">
        <v>37257</v>
      </c>
      <c r="T108" s="286">
        <v>39575</v>
      </c>
      <c r="U108" s="282">
        <v>16</v>
      </c>
      <c r="V108" s="282">
        <v>2</v>
      </c>
      <c r="W108" s="280"/>
      <c r="X108" s="280" t="s">
        <v>42</v>
      </c>
      <c r="Y108" s="282" t="s">
        <v>428</v>
      </c>
      <c r="Z108" s="282" t="s">
        <v>828</v>
      </c>
      <c r="AA108" s="282" t="s">
        <v>424</v>
      </c>
      <c r="AB108" s="282" t="s">
        <v>424</v>
      </c>
      <c r="AC108" s="282" t="s">
        <v>424</v>
      </c>
      <c r="AD108" s="281" t="s">
        <v>829</v>
      </c>
    </row>
    <row r="109" spans="1:30" s="292" customFormat="1" ht="15" customHeight="1" x14ac:dyDescent="0.2">
      <c r="A109" s="282">
        <v>96</v>
      </c>
      <c r="B109" s="282">
        <v>3030</v>
      </c>
      <c r="C109" s="282" t="s">
        <v>419</v>
      </c>
      <c r="D109" s="282" t="s">
        <v>420</v>
      </c>
      <c r="E109" s="282" t="s">
        <v>421</v>
      </c>
      <c r="F109" s="280" t="s">
        <v>830</v>
      </c>
      <c r="G109" s="282" t="s">
        <v>423</v>
      </c>
      <c r="H109" s="280" t="s">
        <v>424</v>
      </c>
      <c r="I109" s="282" t="s">
        <v>533</v>
      </c>
      <c r="J109" s="280" t="s">
        <v>831</v>
      </c>
      <c r="K109" s="280" t="s">
        <v>424</v>
      </c>
      <c r="L109" s="280" t="s">
        <v>832</v>
      </c>
      <c r="M109" s="282" t="s">
        <v>424</v>
      </c>
      <c r="N109" s="282" t="s">
        <v>833</v>
      </c>
      <c r="O109" s="282" t="s">
        <v>834</v>
      </c>
      <c r="P109" s="283">
        <v>27909</v>
      </c>
      <c r="Q109" s="280" t="s">
        <v>424</v>
      </c>
      <c r="R109" s="282" t="s">
        <v>423</v>
      </c>
      <c r="S109" s="286">
        <v>31686</v>
      </c>
      <c r="T109" s="286">
        <v>36197</v>
      </c>
      <c r="U109" s="282">
        <v>16</v>
      </c>
      <c r="V109" s="282">
        <v>3</v>
      </c>
      <c r="W109" s="280"/>
      <c r="X109" s="280"/>
      <c r="Y109" s="282" t="s">
        <v>428</v>
      </c>
      <c r="Z109" s="282" t="s">
        <v>835</v>
      </c>
      <c r="AA109" s="282" t="s">
        <v>424</v>
      </c>
      <c r="AB109" s="282" t="s">
        <v>424</v>
      </c>
      <c r="AC109" s="282" t="s">
        <v>424</v>
      </c>
      <c r="AD109" s="281"/>
    </row>
    <row r="110" spans="1:30" s="292" customFormat="1" ht="15" customHeight="1" x14ac:dyDescent="0.2">
      <c r="A110" s="282">
        <v>97</v>
      </c>
      <c r="B110" s="282">
        <v>3030</v>
      </c>
      <c r="C110" s="282" t="s">
        <v>419</v>
      </c>
      <c r="D110" s="282" t="s">
        <v>420</v>
      </c>
      <c r="E110" s="282" t="s">
        <v>421</v>
      </c>
      <c r="F110" s="280" t="s">
        <v>836</v>
      </c>
      <c r="G110" s="282" t="s">
        <v>423</v>
      </c>
      <c r="H110" s="280" t="s">
        <v>424</v>
      </c>
      <c r="I110" s="282" t="s">
        <v>533</v>
      </c>
      <c r="J110" s="280" t="s">
        <v>831</v>
      </c>
      <c r="K110" s="280" t="s">
        <v>837</v>
      </c>
      <c r="L110" s="280" t="s">
        <v>838</v>
      </c>
      <c r="M110" s="282" t="s">
        <v>424</v>
      </c>
      <c r="N110" s="282" t="s">
        <v>839</v>
      </c>
      <c r="O110" s="282" t="s">
        <v>719</v>
      </c>
      <c r="P110" s="283">
        <v>35926</v>
      </c>
      <c r="Q110" s="280" t="s">
        <v>424</v>
      </c>
      <c r="R110" s="282" t="s">
        <v>423</v>
      </c>
      <c r="S110" s="286">
        <v>35305</v>
      </c>
      <c r="T110" s="286">
        <v>35926</v>
      </c>
      <c r="U110" s="282">
        <v>16</v>
      </c>
      <c r="V110" s="282">
        <v>4</v>
      </c>
      <c r="W110" s="280"/>
      <c r="X110" s="280" t="s">
        <v>15</v>
      </c>
      <c r="Y110" s="282" t="s">
        <v>428</v>
      </c>
      <c r="Z110" s="282" t="s">
        <v>466</v>
      </c>
      <c r="AA110" s="282" t="s">
        <v>424</v>
      </c>
      <c r="AB110" s="282" t="s">
        <v>424</v>
      </c>
      <c r="AC110" s="282" t="s">
        <v>424</v>
      </c>
      <c r="AD110" s="281" t="s">
        <v>840</v>
      </c>
    </row>
    <row r="111" spans="1:30" s="292" customFormat="1" ht="15" customHeight="1" x14ac:dyDescent="0.2">
      <c r="A111" s="282">
        <v>98</v>
      </c>
      <c r="B111" s="282">
        <v>3030</v>
      </c>
      <c r="C111" s="282" t="s">
        <v>419</v>
      </c>
      <c r="D111" s="282" t="s">
        <v>420</v>
      </c>
      <c r="E111" s="282" t="s">
        <v>421</v>
      </c>
      <c r="F111" s="280" t="s">
        <v>836</v>
      </c>
      <c r="G111" s="282" t="s">
        <v>423</v>
      </c>
      <c r="H111" s="280" t="s">
        <v>841</v>
      </c>
      <c r="I111" s="282" t="s">
        <v>533</v>
      </c>
      <c r="J111" s="280" t="s">
        <v>831</v>
      </c>
      <c r="K111" s="280" t="s">
        <v>424</v>
      </c>
      <c r="L111" s="280" t="s">
        <v>838</v>
      </c>
      <c r="M111" s="282" t="s">
        <v>424</v>
      </c>
      <c r="N111" s="282" t="s">
        <v>842</v>
      </c>
      <c r="O111" s="282" t="s">
        <v>843</v>
      </c>
      <c r="P111" s="283" t="s">
        <v>844</v>
      </c>
      <c r="Q111" s="280" t="s">
        <v>845</v>
      </c>
      <c r="R111" s="282" t="s">
        <v>423</v>
      </c>
      <c r="S111" s="286">
        <v>35942</v>
      </c>
      <c r="T111" s="286">
        <v>36852</v>
      </c>
      <c r="U111" s="282">
        <v>16</v>
      </c>
      <c r="V111" s="282">
        <v>5</v>
      </c>
      <c r="W111" s="280"/>
      <c r="X111" s="280" t="s">
        <v>42</v>
      </c>
      <c r="Y111" s="282" t="s">
        <v>428</v>
      </c>
      <c r="Z111" s="282" t="s">
        <v>846</v>
      </c>
      <c r="AA111" s="282" t="s">
        <v>424</v>
      </c>
      <c r="AB111" s="282" t="s">
        <v>424</v>
      </c>
      <c r="AC111" s="282" t="s">
        <v>424</v>
      </c>
      <c r="AD111" s="281" t="s">
        <v>847</v>
      </c>
    </row>
    <row r="112" spans="1:30" s="292" customFormat="1" ht="15" customHeight="1" x14ac:dyDescent="0.2">
      <c r="A112" s="282">
        <v>99</v>
      </c>
      <c r="B112" s="282">
        <v>3030</v>
      </c>
      <c r="C112" s="282" t="s">
        <v>419</v>
      </c>
      <c r="D112" s="282" t="s">
        <v>420</v>
      </c>
      <c r="E112" s="282" t="s">
        <v>421</v>
      </c>
      <c r="F112" s="280" t="s">
        <v>848</v>
      </c>
      <c r="G112" s="282" t="s">
        <v>423</v>
      </c>
      <c r="H112" s="280" t="s">
        <v>849</v>
      </c>
      <c r="I112" s="282" t="s">
        <v>533</v>
      </c>
      <c r="J112" s="280" t="s">
        <v>850</v>
      </c>
      <c r="K112" s="280" t="s">
        <v>424</v>
      </c>
      <c r="L112" s="280" t="s">
        <v>851</v>
      </c>
      <c r="M112" s="282" t="s">
        <v>424</v>
      </c>
      <c r="N112" s="282" t="s">
        <v>424</v>
      </c>
      <c r="O112" s="282" t="s">
        <v>424</v>
      </c>
      <c r="P112" s="283" t="s">
        <v>424</v>
      </c>
      <c r="Q112" s="280" t="s">
        <v>852</v>
      </c>
      <c r="R112" s="282" t="s">
        <v>423</v>
      </c>
      <c r="S112" s="286">
        <v>29922</v>
      </c>
      <c r="T112" s="286">
        <v>35640</v>
      </c>
      <c r="U112" s="282">
        <v>16</v>
      </c>
      <c r="V112" s="282">
        <v>6</v>
      </c>
      <c r="W112" s="280"/>
      <c r="X112" s="280"/>
      <c r="Y112" s="282" t="s">
        <v>428</v>
      </c>
      <c r="Z112" s="282" t="s">
        <v>670</v>
      </c>
      <c r="AA112" s="282" t="s">
        <v>424</v>
      </c>
      <c r="AB112" s="282" t="s">
        <v>424</v>
      </c>
      <c r="AC112" s="282" t="s">
        <v>424</v>
      </c>
      <c r="AD112" s="281" t="s">
        <v>853</v>
      </c>
    </row>
    <row r="113" spans="1:30" s="292" customFormat="1" ht="15" customHeight="1" x14ac:dyDescent="0.2">
      <c r="A113" s="282">
        <v>100</v>
      </c>
      <c r="B113" s="282">
        <v>3030</v>
      </c>
      <c r="C113" s="282" t="s">
        <v>419</v>
      </c>
      <c r="D113" s="282" t="s">
        <v>420</v>
      </c>
      <c r="E113" s="282" t="s">
        <v>421</v>
      </c>
      <c r="F113" s="280" t="s">
        <v>854</v>
      </c>
      <c r="G113" s="282" t="s">
        <v>423</v>
      </c>
      <c r="H113" s="280" t="s">
        <v>424</v>
      </c>
      <c r="I113" s="282" t="s">
        <v>591</v>
      </c>
      <c r="J113" s="282" t="s">
        <v>558</v>
      </c>
      <c r="K113" s="280" t="s">
        <v>855</v>
      </c>
      <c r="L113" s="280" t="s">
        <v>856</v>
      </c>
      <c r="M113" s="282" t="s">
        <v>424</v>
      </c>
      <c r="N113" s="282" t="s">
        <v>424</v>
      </c>
      <c r="O113" s="282" t="s">
        <v>424</v>
      </c>
      <c r="P113" s="283" t="s">
        <v>424</v>
      </c>
      <c r="Q113" s="280" t="s">
        <v>424</v>
      </c>
      <c r="R113" s="282" t="s">
        <v>423</v>
      </c>
      <c r="S113" s="286">
        <v>28360</v>
      </c>
      <c r="T113" s="286">
        <v>30468</v>
      </c>
      <c r="U113" s="282">
        <v>17</v>
      </c>
      <c r="V113" s="282">
        <v>1</v>
      </c>
      <c r="W113" s="280"/>
      <c r="X113" s="280"/>
      <c r="Y113" s="282" t="s">
        <v>428</v>
      </c>
      <c r="Z113" s="282" t="s">
        <v>857</v>
      </c>
      <c r="AA113" s="282" t="s">
        <v>424</v>
      </c>
      <c r="AB113" s="282" t="s">
        <v>424</v>
      </c>
      <c r="AC113" s="282" t="s">
        <v>424</v>
      </c>
      <c r="AD113" s="281" t="s">
        <v>858</v>
      </c>
    </row>
    <row r="114" spans="1:30" s="292" customFormat="1" ht="15" customHeight="1" x14ac:dyDescent="0.2">
      <c r="A114" s="282">
        <v>101</v>
      </c>
      <c r="B114" s="282">
        <v>3030</v>
      </c>
      <c r="C114" s="282" t="s">
        <v>419</v>
      </c>
      <c r="D114" s="282" t="s">
        <v>420</v>
      </c>
      <c r="E114" s="282" t="s">
        <v>421</v>
      </c>
      <c r="F114" s="280" t="s">
        <v>859</v>
      </c>
      <c r="G114" s="282" t="s">
        <v>423</v>
      </c>
      <c r="H114" s="280" t="s">
        <v>424</v>
      </c>
      <c r="I114" s="282" t="s">
        <v>591</v>
      </c>
      <c r="J114" s="282" t="s">
        <v>570</v>
      </c>
      <c r="K114" s="280" t="s">
        <v>860</v>
      </c>
      <c r="L114" s="280" t="s">
        <v>861</v>
      </c>
      <c r="M114" s="282" t="s">
        <v>424</v>
      </c>
      <c r="N114" s="282" t="s">
        <v>862</v>
      </c>
      <c r="O114" s="282" t="s">
        <v>863</v>
      </c>
      <c r="P114" s="283">
        <v>35209</v>
      </c>
      <c r="Q114" s="280" t="s">
        <v>864</v>
      </c>
      <c r="R114" s="282" t="s">
        <v>423</v>
      </c>
      <c r="S114" s="286">
        <v>34926</v>
      </c>
      <c r="T114" s="286">
        <v>39227</v>
      </c>
      <c r="U114" s="282">
        <v>17</v>
      </c>
      <c r="V114" s="282">
        <v>2</v>
      </c>
      <c r="W114" s="280"/>
      <c r="X114" s="280"/>
      <c r="Y114" s="282" t="s">
        <v>428</v>
      </c>
      <c r="Z114" s="282" t="s">
        <v>680</v>
      </c>
      <c r="AA114" s="282" t="s">
        <v>424</v>
      </c>
      <c r="AB114" s="282" t="s">
        <v>424</v>
      </c>
      <c r="AC114" s="282" t="s">
        <v>424</v>
      </c>
      <c r="AD114" s="281" t="s">
        <v>865</v>
      </c>
    </row>
    <row r="115" spans="1:30" s="292" customFormat="1" ht="15" customHeight="1" x14ac:dyDescent="0.2">
      <c r="A115" s="282">
        <v>102</v>
      </c>
      <c r="B115" s="282">
        <v>3030</v>
      </c>
      <c r="C115" s="282" t="s">
        <v>419</v>
      </c>
      <c r="D115" s="282" t="s">
        <v>420</v>
      </c>
      <c r="E115" s="282" t="s">
        <v>421</v>
      </c>
      <c r="F115" s="280" t="s">
        <v>866</v>
      </c>
      <c r="G115" s="282" t="s">
        <v>423</v>
      </c>
      <c r="H115" s="280" t="s">
        <v>867</v>
      </c>
      <c r="I115" s="282" t="s">
        <v>591</v>
      </c>
      <c r="J115" s="282" t="s">
        <v>801</v>
      </c>
      <c r="K115" s="280" t="s">
        <v>868</v>
      </c>
      <c r="L115" s="280" t="s">
        <v>869</v>
      </c>
      <c r="M115" s="282" t="s">
        <v>424</v>
      </c>
      <c r="N115" s="282" t="s">
        <v>870</v>
      </c>
      <c r="O115" s="282" t="s">
        <v>871</v>
      </c>
      <c r="P115" s="283">
        <v>38163</v>
      </c>
      <c r="Q115" s="280" t="s">
        <v>424</v>
      </c>
      <c r="R115" s="282" t="s">
        <v>423</v>
      </c>
      <c r="S115" s="286">
        <v>36524</v>
      </c>
      <c r="T115" s="286">
        <v>38408</v>
      </c>
      <c r="U115" s="282">
        <v>17</v>
      </c>
      <c r="V115" s="282">
        <v>3</v>
      </c>
      <c r="W115" s="280"/>
      <c r="X115" s="280"/>
      <c r="Y115" s="282" t="s">
        <v>428</v>
      </c>
      <c r="Z115" s="282" t="s">
        <v>872</v>
      </c>
      <c r="AA115" s="282" t="s">
        <v>424</v>
      </c>
      <c r="AB115" s="282" t="s">
        <v>424</v>
      </c>
      <c r="AC115" s="282" t="s">
        <v>424</v>
      </c>
      <c r="AD115" s="281" t="s">
        <v>654</v>
      </c>
    </row>
    <row r="116" spans="1:30" s="292" customFormat="1" ht="15" customHeight="1" x14ac:dyDescent="0.2">
      <c r="A116" s="282">
        <v>103</v>
      </c>
      <c r="B116" s="282">
        <v>3030</v>
      </c>
      <c r="C116" s="282" t="s">
        <v>419</v>
      </c>
      <c r="D116" s="282" t="s">
        <v>420</v>
      </c>
      <c r="E116" s="282" t="s">
        <v>421</v>
      </c>
      <c r="F116" s="280" t="s">
        <v>873</v>
      </c>
      <c r="G116" s="282" t="s">
        <v>423</v>
      </c>
      <c r="H116" s="280" t="s">
        <v>874</v>
      </c>
      <c r="I116" s="282" t="s">
        <v>591</v>
      </c>
      <c r="J116" s="282" t="s">
        <v>634</v>
      </c>
      <c r="K116" s="280" t="s">
        <v>676</v>
      </c>
      <c r="L116" s="280" t="s">
        <v>875</v>
      </c>
      <c r="M116" s="282" t="s">
        <v>424</v>
      </c>
      <c r="N116" s="282" t="s">
        <v>876</v>
      </c>
      <c r="O116" s="282" t="s">
        <v>877</v>
      </c>
      <c r="P116" s="283" t="s">
        <v>878</v>
      </c>
      <c r="Q116" s="280" t="s">
        <v>879</v>
      </c>
      <c r="R116" s="282" t="s">
        <v>423</v>
      </c>
      <c r="S116" s="286">
        <v>37538</v>
      </c>
      <c r="T116" s="286">
        <v>39575</v>
      </c>
      <c r="U116" s="282">
        <v>17</v>
      </c>
      <c r="V116" s="282">
        <v>4</v>
      </c>
      <c r="W116" s="280"/>
      <c r="X116" s="280"/>
      <c r="Y116" s="282" t="s">
        <v>428</v>
      </c>
      <c r="Z116" s="282" t="s">
        <v>880</v>
      </c>
      <c r="AA116" s="282" t="s">
        <v>424</v>
      </c>
      <c r="AB116" s="282" t="s">
        <v>424</v>
      </c>
      <c r="AC116" s="282" t="s">
        <v>424</v>
      </c>
      <c r="AD116" s="281" t="s">
        <v>881</v>
      </c>
    </row>
    <row r="117" spans="1:30" s="292" customFormat="1" ht="15" customHeight="1" x14ac:dyDescent="0.2">
      <c r="A117" s="282">
        <v>104</v>
      </c>
      <c r="B117" s="282">
        <v>3030</v>
      </c>
      <c r="C117" s="282" t="s">
        <v>419</v>
      </c>
      <c r="D117" s="282" t="s">
        <v>420</v>
      </c>
      <c r="E117" s="282" t="s">
        <v>421</v>
      </c>
      <c r="F117" s="280" t="s">
        <v>882</v>
      </c>
      <c r="G117" s="282" t="s">
        <v>423</v>
      </c>
      <c r="H117" s="280" t="s">
        <v>424</v>
      </c>
      <c r="I117" s="282" t="s">
        <v>591</v>
      </c>
      <c r="J117" s="282" t="s">
        <v>558</v>
      </c>
      <c r="K117" s="280" t="s">
        <v>883</v>
      </c>
      <c r="L117" s="280" t="s">
        <v>884</v>
      </c>
      <c r="M117" s="282" t="s">
        <v>424</v>
      </c>
      <c r="N117" s="282" t="s">
        <v>885</v>
      </c>
      <c r="O117" s="282" t="s">
        <v>453</v>
      </c>
      <c r="P117" s="283">
        <v>35209</v>
      </c>
      <c r="Q117" s="280" t="s">
        <v>424</v>
      </c>
      <c r="R117" s="282" t="s">
        <v>423</v>
      </c>
      <c r="S117" s="286">
        <v>34812</v>
      </c>
      <c r="T117" s="286">
        <v>35578</v>
      </c>
      <c r="U117" s="282">
        <v>17</v>
      </c>
      <c r="V117" s="282">
        <v>5</v>
      </c>
      <c r="W117" s="280"/>
      <c r="X117" s="280" t="s">
        <v>886</v>
      </c>
      <c r="Y117" s="282" t="s">
        <v>428</v>
      </c>
      <c r="Z117" s="282" t="s">
        <v>620</v>
      </c>
      <c r="AA117" s="282" t="s">
        <v>424</v>
      </c>
      <c r="AB117" s="282" t="s">
        <v>424</v>
      </c>
      <c r="AC117" s="282" t="s">
        <v>424</v>
      </c>
      <c r="AD117" s="281"/>
    </row>
    <row r="118" spans="1:30" s="292" customFormat="1" ht="15" customHeight="1" x14ac:dyDescent="0.2">
      <c r="A118" s="282">
        <v>105</v>
      </c>
      <c r="B118" s="282">
        <v>3030</v>
      </c>
      <c r="C118" s="282" t="s">
        <v>419</v>
      </c>
      <c r="D118" s="282" t="s">
        <v>420</v>
      </c>
      <c r="E118" s="282" t="s">
        <v>421</v>
      </c>
      <c r="F118" s="280" t="s">
        <v>882</v>
      </c>
      <c r="G118" s="282" t="s">
        <v>423</v>
      </c>
      <c r="H118" s="280" t="s">
        <v>424</v>
      </c>
      <c r="I118" s="282" t="s">
        <v>591</v>
      </c>
      <c r="J118" s="282" t="s">
        <v>558</v>
      </c>
      <c r="K118" s="280" t="s">
        <v>883</v>
      </c>
      <c r="L118" s="280" t="s">
        <v>884</v>
      </c>
      <c r="M118" s="282" t="s">
        <v>424</v>
      </c>
      <c r="N118" s="280" t="s">
        <v>424</v>
      </c>
      <c r="O118" s="280" t="s">
        <v>424</v>
      </c>
      <c r="P118" s="280" t="s">
        <v>424</v>
      </c>
      <c r="Q118" s="280" t="s">
        <v>424</v>
      </c>
      <c r="R118" s="282" t="s">
        <v>423</v>
      </c>
      <c r="S118" s="286">
        <v>35578</v>
      </c>
      <c r="T118" s="286">
        <v>40809</v>
      </c>
      <c r="U118" s="282">
        <v>17</v>
      </c>
      <c r="V118" s="282">
        <v>6</v>
      </c>
      <c r="W118" s="280"/>
      <c r="X118" s="280" t="s">
        <v>887</v>
      </c>
      <c r="Y118" s="282" t="s">
        <v>428</v>
      </c>
      <c r="Z118" s="282" t="s">
        <v>888</v>
      </c>
      <c r="AA118" s="282" t="s">
        <v>424</v>
      </c>
      <c r="AB118" s="282" t="s">
        <v>424</v>
      </c>
      <c r="AC118" s="282" t="s">
        <v>424</v>
      </c>
      <c r="AD118" s="281"/>
    </row>
    <row r="119" spans="1:30" s="292" customFormat="1" ht="15" customHeight="1" x14ac:dyDescent="0.2">
      <c r="A119" s="282">
        <v>106</v>
      </c>
      <c r="B119" s="282">
        <v>3030</v>
      </c>
      <c r="C119" s="282" t="s">
        <v>419</v>
      </c>
      <c r="D119" s="282" t="s">
        <v>420</v>
      </c>
      <c r="E119" s="282" t="s">
        <v>421</v>
      </c>
      <c r="F119" s="280" t="s">
        <v>889</v>
      </c>
      <c r="G119" s="282" t="s">
        <v>423</v>
      </c>
      <c r="H119" s="280" t="s">
        <v>890</v>
      </c>
      <c r="I119" s="282" t="s">
        <v>591</v>
      </c>
      <c r="J119" s="282" t="s">
        <v>546</v>
      </c>
      <c r="K119" s="280" t="s">
        <v>891</v>
      </c>
      <c r="L119" s="280" t="s">
        <v>892</v>
      </c>
      <c r="M119" s="282" t="s">
        <v>424</v>
      </c>
      <c r="N119" s="282" t="s">
        <v>893</v>
      </c>
      <c r="O119" s="282" t="s">
        <v>424</v>
      </c>
      <c r="P119" s="283" t="s">
        <v>424</v>
      </c>
      <c r="Q119" s="280" t="s">
        <v>424</v>
      </c>
      <c r="R119" s="282" t="s">
        <v>423</v>
      </c>
      <c r="S119" s="286">
        <v>33451</v>
      </c>
      <c r="T119" s="286">
        <v>36042</v>
      </c>
      <c r="U119" s="282">
        <v>18</v>
      </c>
      <c r="V119" s="282">
        <v>1</v>
      </c>
      <c r="W119" s="280"/>
      <c r="X119" s="280" t="s">
        <v>15</v>
      </c>
      <c r="Y119" s="282" t="s">
        <v>428</v>
      </c>
      <c r="Z119" s="282" t="s">
        <v>620</v>
      </c>
      <c r="AA119" s="282" t="s">
        <v>424</v>
      </c>
      <c r="AB119" s="282" t="s">
        <v>424</v>
      </c>
      <c r="AC119" s="282" t="s">
        <v>424</v>
      </c>
      <c r="AD119" s="281" t="s">
        <v>894</v>
      </c>
    </row>
    <row r="120" spans="1:30" s="292" customFormat="1" ht="15" customHeight="1" x14ac:dyDescent="0.2">
      <c r="A120" s="282">
        <v>107</v>
      </c>
      <c r="B120" s="282">
        <v>3030</v>
      </c>
      <c r="C120" s="282" t="s">
        <v>419</v>
      </c>
      <c r="D120" s="282" t="s">
        <v>420</v>
      </c>
      <c r="E120" s="282" t="s">
        <v>421</v>
      </c>
      <c r="F120" s="280" t="s">
        <v>889</v>
      </c>
      <c r="G120" s="282" t="s">
        <v>423</v>
      </c>
      <c r="H120" s="280" t="s">
        <v>424</v>
      </c>
      <c r="I120" s="282" t="s">
        <v>591</v>
      </c>
      <c r="J120" s="282" t="s">
        <v>546</v>
      </c>
      <c r="K120" s="280" t="s">
        <v>895</v>
      </c>
      <c r="L120" s="280" t="s">
        <v>892</v>
      </c>
      <c r="M120" s="282" t="s">
        <v>424</v>
      </c>
      <c r="N120" s="282" t="s">
        <v>896</v>
      </c>
      <c r="O120" s="282" t="s">
        <v>424</v>
      </c>
      <c r="P120" s="283" t="s">
        <v>424</v>
      </c>
      <c r="Q120" s="280" t="s">
        <v>424</v>
      </c>
      <c r="R120" s="282" t="s">
        <v>423</v>
      </c>
      <c r="S120" s="286">
        <v>36042</v>
      </c>
      <c r="T120" s="286">
        <v>36146</v>
      </c>
      <c r="U120" s="282">
        <v>18</v>
      </c>
      <c r="V120" s="282">
        <v>2</v>
      </c>
      <c r="W120" s="280"/>
      <c r="X120" s="280" t="s">
        <v>42</v>
      </c>
      <c r="Y120" s="282" t="s">
        <v>428</v>
      </c>
      <c r="Z120" s="282" t="s">
        <v>897</v>
      </c>
      <c r="AA120" s="282" t="s">
        <v>424</v>
      </c>
      <c r="AB120" s="282" t="s">
        <v>424</v>
      </c>
      <c r="AC120" s="282" t="s">
        <v>424</v>
      </c>
      <c r="AD120" s="281"/>
    </row>
    <row r="121" spans="1:30" s="292" customFormat="1" ht="15" customHeight="1" x14ac:dyDescent="0.2">
      <c r="A121" s="282">
        <v>108</v>
      </c>
      <c r="B121" s="282">
        <v>3030</v>
      </c>
      <c r="C121" s="282" t="s">
        <v>419</v>
      </c>
      <c r="D121" s="282" t="s">
        <v>420</v>
      </c>
      <c r="E121" s="282" t="s">
        <v>421</v>
      </c>
      <c r="F121" s="280" t="s">
        <v>898</v>
      </c>
      <c r="G121" s="282" t="s">
        <v>423</v>
      </c>
      <c r="H121" s="280" t="s">
        <v>424</v>
      </c>
      <c r="I121" s="282" t="s">
        <v>591</v>
      </c>
      <c r="J121" s="282" t="s">
        <v>899</v>
      </c>
      <c r="K121" s="280" t="s">
        <v>900</v>
      </c>
      <c r="L121" s="280" t="s">
        <v>901</v>
      </c>
      <c r="M121" s="282" t="s">
        <v>424</v>
      </c>
      <c r="N121" s="282" t="s">
        <v>902</v>
      </c>
      <c r="O121" s="282" t="s">
        <v>424</v>
      </c>
      <c r="P121" s="283" t="s">
        <v>424</v>
      </c>
      <c r="Q121" s="280" t="s">
        <v>424</v>
      </c>
      <c r="R121" s="282" t="s">
        <v>423</v>
      </c>
      <c r="S121" s="286">
        <v>36243</v>
      </c>
      <c r="T121" s="286">
        <v>37253</v>
      </c>
      <c r="U121" s="282">
        <v>18</v>
      </c>
      <c r="V121" s="282">
        <v>3</v>
      </c>
      <c r="W121" s="280"/>
      <c r="X121" s="280" t="s">
        <v>15</v>
      </c>
      <c r="Y121" s="282" t="s">
        <v>428</v>
      </c>
      <c r="Z121" s="282" t="s">
        <v>903</v>
      </c>
      <c r="AA121" s="282" t="s">
        <v>424</v>
      </c>
      <c r="AB121" s="282" t="s">
        <v>424</v>
      </c>
      <c r="AC121" s="282" t="s">
        <v>424</v>
      </c>
      <c r="AD121" s="281"/>
    </row>
    <row r="122" spans="1:30" s="292" customFormat="1" ht="15" customHeight="1" x14ac:dyDescent="0.2">
      <c r="A122" s="282">
        <v>109</v>
      </c>
      <c r="B122" s="282">
        <v>3030</v>
      </c>
      <c r="C122" s="282" t="s">
        <v>419</v>
      </c>
      <c r="D122" s="282" t="s">
        <v>420</v>
      </c>
      <c r="E122" s="282" t="s">
        <v>421</v>
      </c>
      <c r="F122" s="280" t="s">
        <v>898</v>
      </c>
      <c r="G122" s="282" t="s">
        <v>423</v>
      </c>
      <c r="H122" s="280" t="s">
        <v>904</v>
      </c>
      <c r="I122" s="282" t="s">
        <v>591</v>
      </c>
      <c r="J122" s="282" t="s">
        <v>899</v>
      </c>
      <c r="K122" s="280" t="s">
        <v>424</v>
      </c>
      <c r="L122" s="280" t="s">
        <v>901</v>
      </c>
      <c r="M122" s="282" t="s">
        <v>424</v>
      </c>
      <c r="N122" s="282" t="s">
        <v>905</v>
      </c>
      <c r="O122" s="282" t="s">
        <v>906</v>
      </c>
      <c r="P122" s="283">
        <v>37600</v>
      </c>
      <c r="Q122" s="280" t="s">
        <v>907</v>
      </c>
      <c r="R122" s="282" t="s">
        <v>423</v>
      </c>
      <c r="S122" s="286">
        <v>37300</v>
      </c>
      <c r="T122" s="286">
        <v>42235</v>
      </c>
      <c r="U122" s="282">
        <v>18</v>
      </c>
      <c r="V122" s="282">
        <v>4</v>
      </c>
      <c r="W122" s="280"/>
      <c r="X122" s="280" t="s">
        <v>42</v>
      </c>
      <c r="Y122" s="282" t="s">
        <v>428</v>
      </c>
      <c r="Z122" s="282" t="s">
        <v>908</v>
      </c>
      <c r="AA122" s="282" t="s">
        <v>424</v>
      </c>
      <c r="AB122" s="282" t="s">
        <v>424</v>
      </c>
      <c r="AC122" s="282" t="s">
        <v>424</v>
      </c>
      <c r="AD122" s="281" t="s">
        <v>909</v>
      </c>
    </row>
    <row r="123" spans="1:30" s="292" customFormat="1" ht="15" customHeight="1" x14ac:dyDescent="0.2">
      <c r="A123" s="282">
        <v>110</v>
      </c>
      <c r="B123" s="282">
        <v>3030</v>
      </c>
      <c r="C123" s="282" t="s">
        <v>419</v>
      </c>
      <c r="D123" s="282" t="s">
        <v>420</v>
      </c>
      <c r="E123" s="282" t="s">
        <v>421</v>
      </c>
      <c r="F123" s="280" t="s">
        <v>910</v>
      </c>
      <c r="G123" s="282" t="s">
        <v>423</v>
      </c>
      <c r="H123" s="280" t="s">
        <v>911</v>
      </c>
      <c r="I123" s="282" t="s">
        <v>591</v>
      </c>
      <c r="J123" s="282" t="s">
        <v>534</v>
      </c>
      <c r="K123" s="280" t="s">
        <v>424</v>
      </c>
      <c r="L123" s="280" t="s">
        <v>912</v>
      </c>
      <c r="M123" s="282" t="s">
        <v>424</v>
      </c>
      <c r="N123" s="282" t="s">
        <v>424</v>
      </c>
      <c r="O123" s="282" t="s">
        <v>424</v>
      </c>
      <c r="P123" s="283" t="s">
        <v>424</v>
      </c>
      <c r="Q123" s="280" t="s">
        <v>913</v>
      </c>
      <c r="R123" s="282" t="s">
        <v>423</v>
      </c>
      <c r="S123" s="286">
        <v>30951</v>
      </c>
      <c r="T123" s="286">
        <v>31623</v>
      </c>
      <c r="U123" s="282">
        <v>18</v>
      </c>
      <c r="V123" s="282">
        <v>5</v>
      </c>
      <c r="W123" s="280"/>
      <c r="X123" s="280" t="s">
        <v>192</v>
      </c>
      <c r="Y123" s="282" t="s">
        <v>428</v>
      </c>
      <c r="Z123" s="282" t="s">
        <v>914</v>
      </c>
      <c r="AA123" s="282" t="s">
        <v>424</v>
      </c>
      <c r="AB123" s="282" t="s">
        <v>424</v>
      </c>
      <c r="AC123" s="282" t="s">
        <v>424</v>
      </c>
      <c r="AD123" s="281" t="s">
        <v>915</v>
      </c>
    </row>
    <row r="124" spans="1:30" s="292" customFormat="1" ht="15" customHeight="1" x14ac:dyDescent="0.2">
      <c r="A124" s="282">
        <v>111</v>
      </c>
      <c r="B124" s="282">
        <v>3030</v>
      </c>
      <c r="C124" s="282" t="s">
        <v>419</v>
      </c>
      <c r="D124" s="282" t="s">
        <v>420</v>
      </c>
      <c r="E124" s="282" t="s">
        <v>421</v>
      </c>
      <c r="F124" s="280" t="s">
        <v>910</v>
      </c>
      <c r="G124" s="282" t="s">
        <v>423</v>
      </c>
      <c r="H124" s="280" t="s">
        <v>911</v>
      </c>
      <c r="I124" s="282" t="s">
        <v>533</v>
      </c>
      <c r="J124" s="280" t="s">
        <v>916</v>
      </c>
      <c r="K124" s="280" t="s">
        <v>424</v>
      </c>
      <c r="L124" s="280" t="s">
        <v>912</v>
      </c>
      <c r="M124" s="282" t="s">
        <v>424</v>
      </c>
      <c r="N124" s="282" t="s">
        <v>424</v>
      </c>
      <c r="O124" s="282" t="s">
        <v>917</v>
      </c>
      <c r="P124" s="283" t="s">
        <v>918</v>
      </c>
      <c r="Q124" s="280" t="s">
        <v>919</v>
      </c>
      <c r="R124" s="282" t="s">
        <v>423</v>
      </c>
      <c r="S124" s="286">
        <v>31856</v>
      </c>
      <c r="T124" s="286">
        <v>32028</v>
      </c>
      <c r="U124" s="282">
        <v>19</v>
      </c>
      <c r="V124" s="282">
        <v>1</v>
      </c>
      <c r="W124" s="280"/>
      <c r="X124" s="280" t="s">
        <v>193</v>
      </c>
      <c r="Y124" s="282" t="s">
        <v>428</v>
      </c>
      <c r="Z124" s="282" t="s">
        <v>920</v>
      </c>
      <c r="AA124" s="282" t="s">
        <v>424</v>
      </c>
      <c r="AB124" s="282" t="s">
        <v>424</v>
      </c>
      <c r="AC124" s="282" t="s">
        <v>424</v>
      </c>
      <c r="AD124" s="281"/>
    </row>
    <row r="125" spans="1:30" s="292" customFormat="1" ht="15" customHeight="1" x14ac:dyDescent="0.2">
      <c r="A125" s="282">
        <v>112</v>
      </c>
      <c r="B125" s="282">
        <v>3030</v>
      </c>
      <c r="C125" s="282" t="s">
        <v>419</v>
      </c>
      <c r="D125" s="282" t="s">
        <v>420</v>
      </c>
      <c r="E125" s="282" t="s">
        <v>421</v>
      </c>
      <c r="F125" s="280" t="s">
        <v>910</v>
      </c>
      <c r="G125" s="282" t="s">
        <v>423</v>
      </c>
      <c r="H125" s="280" t="s">
        <v>911</v>
      </c>
      <c r="I125" s="282" t="s">
        <v>591</v>
      </c>
      <c r="J125" s="280" t="s">
        <v>916</v>
      </c>
      <c r="K125" s="280" t="s">
        <v>424</v>
      </c>
      <c r="L125" s="280" t="s">
        <v>912</v>
      </c>
      <c r="M125" s="282" t="s">
        <v>424</v>
      </c>
      <c r="N125" s="280" t="s">
        <v>424</v>
      </c>
      <c r="O125" s="280" t="s">
        <v>921</v>
      </c>
      <c r="P125" s="280" t="s">
        <v>922</v>
      </c>
      <c r="Q125" s="280" t="s">
        <v>923</v>
      </c>
      <c r="R125" s="282" t="s">
        <v>423</v>
      </c>
      <c r="S125" s="286">
        <v>32028</v>
      </c>
      <c r="T125" s="286">
        <v>36157</v>
      </c>
      <c r="U125" s="282">
        <v>19</v>
      </c>
      <c r="V125" s="282">
        <v>2</v>
      </c>
      <c r="W125" s="280"/>
      <c r="X125" s="280" t="s">
        <v>194</v>
      </c>
      <c r="Y125" s="282" t="s">
        <v>428</v>
      </c>
      <c r="Z125" s="282" t="s">
        <v>924</v>
      </c>
      <c r="AA125" s="282" t="s">
        <v>424</v>
      </c>
      <c r="AB125" s="282" t="s">
        <v>424</v>
      </c>
      <c r="AC125" s="282" t="s">
        <v>424</v>
      </c>
      <c r="AD125" s="281"/>
    </row>
    <row r="126" spans="1:30" s="292" customFormat="1" ht="15" customHeight="1" x14ac:dyDescent="0.2">
      <c r="A126" s="282">
        <v>113</v>
      </c>
      <c r="B126" s="282">
        <v>3030</v>
      </c>
      <c r="C126" s="282" t="s">
        <v>419</v>
      </c>
      <c r="D126" s="282" t="s">
        <v>420</v>
      </c>
      <c r="E126" s="282" t="s">
        <v>421</v>
      </c>
      <c r="F126" s="280" t="s">
        <v>925</v>
      </c>
      <c r="G126" s="282" t="s">
        <v>423</v>
      </c>
      <c r="H126" s="280" t="s">
        <v>926</v>
      </c>
      <c r="I126" s="282" t="s">
        <v>591</v>
      </c>
      <c r="J126" s="280" t="s">
        <v>570</v>
      </c>
      <c r="K126" s="280" t="s">
        <v>424</v>
      </c>
      <c r="L126" s="280" t="s">
        <v>927</v>
      </c>
      <c r="M126" s="282" t="s">
        <v>424</v>
      </c>
      <c r="N126" s="280" t="s">
        <v>424</v>
      </c>
      <c r="O126" s="280" t="s">
        <v>424</v>
      </c>
      <c r="P126" s="280" t="s">
        <v>424</v>
      </c>
      <c r="Q126" s="280" t="s">
        <v>928</v>
      </c>
      <c r="R126" s="282" t="s">
        <v>423</v>
      </c>
      <c r="S126" s="286">
        <v>30560</v>
      </c>
      <c r="T126" s="286">
        <v>30806</v>
      </c>
      <c r="U126" s="282">
        <v>19</v>
      </c>
      <c r="V126" s="282">
        <v>3</v>
      </c>
      <c r="W126" s="280"/>
      <c r="X126" s="280" t="s">
        <v>886</v>
      </c>
      <c r="Y126" s="282" t="s">
        <v>428</v>
      </c>
      <c r="Z126" s="282" t="s">
        <v>466</v>
      </c>
      <c r="AA126" s="282" t="s">
        <v>424</v>
      </c>
      <c r="AB126" s="282" t="s">
        <v>424</v>
      </c>
      <c r="AC126" s="282" t="s">
        <v>424</v>
      </c>
      <c r="AD126" s="281" t="s">
        <v>929</v>
      </c>
    </row>
    <row r="127" spans="1:30" s="292" customFormat="1" ht="15" customHeight="1" x14ac:dyDescent="0.2">
      <c r="A127" s="282">
        <v>114</v>
      </c>
      <c r="B127" s="282">
        <v>3030</v>
      </c>
      <c r="C127" s="282" t="s">
        <v>419</v>
      </c>
      <c r="D127" s="282" t="s">
        <v>420</v>
      </c>
      <c r="E127" s="282" t="s">
        <v>421</v>
      </c>
      <c r="F127" s="280" t="s">
        <v>925</v>
      </c>
      <c r="G127" s="282" t="s">
        <v>423</v>
      </c>
      <c r="H127" s="280" t="s">
        <v>926</v>
      </c>
      <c r="I127" s="282" t="s">
        <v>591</v>
      </c>
      <c r="J127" s="280" t="s">
        <v>570</v>
      </c>
      <c r="K127" s="280" t="s">
        <v>424</v>
      </c>
      <c r="L127" s="280" t="s">
        <v>927</v>
      </c>
      <c r="M127" s="282" t="s">
        <v>424</v>
      </c>
      <c r="N127" s="280" t="s">
        <v>424</v>
      </c>
      <c r="O127" s="280" t="s">
        <v>424</v>
      </c>
      <c r="P127" s="280" t="s">
        <v>424</v>
      </c>
      <c r="Q127" s="280" t="s">
        <v>424</v>
      </c>
      <c r="R127" s="282" t="s">
        <v>423</v>
      </c>
      <c r="S127" s="286">
        <v>30806</v>
      </c>
      <c r="T127" s="286">
        <v>31477</v>
      </c>
      <c r="U127" s="282">
        <v>19</v>
      </c>
      <c r="V127" s="282">
        <v>4</v>
      </c>
      <c r="W127" s="280"/>
      <c r="X127" s="280" t="s">
        <v>887</v>
      </c>
      <c r="Y127" s="282" t="s">
        <v>428</v>
      </c>
      <c r="Z127" s="282" t="s">
        <v>930</v>
      </c>
      <c r="AA127" s="282" t="s">
        <v>424</v>
      </c>
      <c r="AB127" s="282" t="s">
        <v>424</v>
      </c>
      <c r="AC127" s="282" t="s">
        <v>424</v>
      </c>
      <c r="AD127" s="281" t="s">
        <v>931</v>
      </c>
    </row>
    <row r="128" spans="1:30" s="292" customFormat="1" ht="15" customHeight="1" x14ac:dyDescent="0.2">
      <c r="A128" s="282">
        <v>115</v>
      </c>
      <c r="B128" s="282">
        <v>3030</v>
      </c>
      <c r="C128" s="282" t="s">
        <v>419</v>
      </c>
      <c r="D128" s="282" t="s">
        <v>420</v>
      </c>
      <c r="E128" s="282" t="s">
        <v>421</v>
      </c>
      <c r="F128" s="280" t="s">
        <v>932</v>
      </c>
      <c r="G128" s="282" t="s">
        <v>423</v>
      </c>
      <c r="H128" s="280" t="s">
        <v>933</v>
      </c>
      <c r="I128" s="282" t="s">
        <v>591</v>
      </c>
      <c r="J128" s="280" t="s">
        <v>934</v>
      </c>
      <c r="K128" s="280" t="s">
        <v>424</v>
      </c>
      <c r="L128" s="280" t="s">
        <v>935</v>
      </c>
      <c r="M128" s="282" t="s">
        <v>424</v>
      </c>
      <c r="N128" s="280" t="s">
        <v>424</v>
      </c>
      <c r="O128" s="280" t="s">
        <v>936</v>
      </c>
      <c r="P128" s="280" t="s">
        <v>937</v>
      </c>
      <c r="Q128" s="280" t="s">
        <v>938</v>
      </c>
      <c r="R128" s="282" t="s">
        <v>423</v>
      </c>
      <c r="S128" s="286">
        <v>30974</v>
      </c>
      <c r="T128" s="286">
        <v>33422</v>
      </c>
      <c r="U128" s="282">
        <v>19</v>
      </c>
      <c r="V128" s="282">
        <v>5</v>
      </c>
      <c r="W128" s="280"/>
      <c r="X128" s="280"/>
      <c r="Y128" s="282" t="s">
        <v>428</v>
      </c>
      <c r="Z128" s="282" t="s">
        <v>939</v>
      </c>
      <c r="AA128" s="282" t="s">
        <v>424</v>
      </c>
      <c r="AB128" s="282" t="s">
        <v>424</v>
      </c>
      <c r="AC128" s="282" t="s">
        <v>424</v>
      </c>
      <c r="AD128" s="281" t="s">
        <v>940</v>
      </c>
    </row>
    <row r="129" spans="1:30" s="292" customFormat="1" ht="15" customHeight="1" x14ac:dyDescent="0.2">
      <c r="A129" s="282">
        <v>116</v>
      </c>
      <c r="B129" s="282">
        <v>3030</v>
      </c>
      <c r="C129" s="282" t="s">
        <v>419</v>
      </c>
      <c r="D129" s="282" t="s">
        <v>420</v>
      </c>
      <c r="E129" s="282" t="s">
        <v>421</v>
      </c>
      <c r="F129" s="280" t="s">
        <v>941</v>
      </c>
      <c r="G129" s="282" t="s">
        <v>423</v>
      </c>
      <c r="H129" s="280" t="s">
        <v>424</v>
      </c>
      <c r="I129" s="282" t="s">
        <v>591</v>
      </c>
      <c r="J129" s="282" t="s">
        <v>754</v>
      </c>
      <c r="K129" s="280" t="s">
        <v>424</v>
      </c>
      <c r="L129" s="280" t="s">
        <v>942</v>
      </c>
      <c r="M129" s="282" t="s">
        <v>424</v>
      </c>
      <c r="N129" s="282" t="s">
        <v>424</v>
      </c>
      <c r="O129" s="282" t="s">
        <v>424</v>
      </c>
      <c r="P129" s="283" t="s">
        <v>424</v>
      </c>
      <c r="Q129" s="280" t="s">
        <v>424</v>
      </c>
      <c r="R129" s="282" t="s">
        <v>423</v>
      </c>
      <c r="S129" s="286">
        <v>29517</v>
      </c>
      <c r="T129" s="286">
        <v>31597</v>
      </c>
      <c r="U129" s="282">
        <v>20</v>
      </c>
      <c r="V129" s="282">
        <v>1</v>
      </c>
      <c r="W129" s="280"/>
      <c r="X129" s="280" t="s">
        <v>15</v>
      </c>
      <c r="Y129" s="282" t="s">
        <v>428</v>
      </c>
      <c r="Z129" s="282" t="s">
        <v>943</v>
      </c>
      <c r="AA129" s="282" t="s">
        <v>424</v>
      </c>
      <c r="AB129" s="282" t="s">
        <v>424</v>
      </c>
      <c r="AC129" s="282" t="s">
        <v>424</v>
      </c>
      <c r="AD129" s="281"/>
    </row>
    <row r="130" spans="1:30" s="292" customFormat="1" ht="15" customHeight="1" x14ac:dyDescent="0.2">
      <c r="A130" s="282">
        <v>117</v>
      </c>
      <c r="B130" s="282">
        <v>3030</v>
      </c>
      <c r="C130" s="282" t="s">
        <v>419</v>
      </c>
      <c r="D130" s="282" t="s">
        <v>420</v>
      </c>
      <c r="E130" s="282" t="s">
        <v>421</v>
      </c>
      <c r="F130" s="280" t="s">
        <v>941</v>
      </c>
      <c r="G130" s="282" t="s">
        <v>423</v>
      </c>
      <c r="H130" s="280" t="s">
        <v>424</v>
      </c>
      <c r="I130" s="282" t="s">
        <v>591</v>
      </c>
      <c r="J130" s="282" t="s">
        <v>754</v>
      </c>
      <c r="K130" s="280" t="s">
        <v>424</v>
      </c>
      <c r="L130" s="280" t="s">
        <v>942</v>
      </c>
      <c r="M130" s="282" t="s">
        <v>424</v>
      </c>
      <c r="N130" s="282" t="s">
        <v>424</v>
      </c>
      <c r="O130" s="282" t="s">
        <v>424</v>
      </c>
      <c r="P130" s="283" t="s">
        <v>424</v>
      </c>
      <c r="Q130" s="280" t="s">
        <v>944</v>
      </c>
      <c r="R130" s="282" t="s">
        <v>423</v>
      </c>
      <c r="S130" s="286">
        <v>30529</v>
      </c>
      <c r="T130" s="286">
        <v>30529</v>
      </c>
      <c r="U130" s="282">
        <v>20</v>
      </c>
      <c r="V130" s="282">
        <v>2</v>
      </c>
      <c r="W130" s="280"/>
      <c r="X130" s="280" t="s">
        <v>42</v>
      </c>
      <c r="Y130" s="282" t="s">
        <v>428</v>
      </c>
      <c r="Z130" s="282" t="s">
        <v>945</v>
      </c>
      <c r="AA130" s="282" t="s">
        <v>424</v>
      </c>
      <c r="AB130" s="282" t="s">
        <v>424</v>
      </c>
      <c r="AC130" s="282" t="s">
        <v>424</v>
      </c>
      <c r="AD130" s="281" t="s">
        <v>946</v>
      </c>
    </row>
    <row r="131" spans="1:30" s="292" customFormat="1" ht="15" customHeight="1" x14ac:dyDescent="0.2">
      <c r="A131" s="282">
        <v>118</v>
      </c>
      <c r="B131" s="282">
        <v>3030</v>
      </c>
      <c r="C131" s="282" t="s">
        <v>419</v>
      </c>
      <c r="D131" s="282" t="s">
        <v>420</v>
      </c>
      <c r="E131" s="282" t="s">
        <v>421</v>
      </c>
      <c r="F131" s="280" t="s">
        <v>947</v>
      </c>
      <c r="G131" s="282" t="s">
        <v>423</v>
      </c>
      <c r="H131" s="280" t="s">
        <v>948</v>
      </c>
      <c r="I131" s="282" t="s">
        <v>591</v>
      </c>
      <c r="J131" s="282" t="s">
        <v>949</v>
      </c>
      <c r="K131" s="280" t="s">
        <v>950</v>
      </c>
      <c r="L131" s="280" t="s">
        <v>951</v>
      </c>
      <c r="M131" s="282" t="s">
        <v>424</v>
      </c>
      <c r="N131" s="282" t="s">
        <v>952</v>
      </c>
      <c r="O131" s="282" t="s">
        <v>953</v>
      </c>
      <c r="P131" s="283">
        <v>35209</v>
      </c>
      <c r="Q131" s="280" t="s">
        <v>424</v>
      </c>
      <c r="R131" s="282" t="s">
        <v>423</v>
      </c>
      <c r="S131" s="286">
        <v>35138</v>
      </c>
      <c r="T131" s="286">
        <v>39575</v>
      </c>
      <c r="U131" s="282">
        <v>20</v>
      </c>
      <c r="V131" s="282">
        <v>3</v>
      </c>
      <c r="W131" s="280"/>
      <c r="X131" s="280"/>
      <c r="Y131" s="282" t="s">
        <v>428</v>
      </c>
      <c r="Z131" s="282" t="s">
        <v>550</v>
      </c>
      <c r="AA131" s="282" t="s">
        <v>424</v>
      </c>
      <c r="AB131" s="282" t="s">
        <v>424</v>
      </c>
      <c r="AC131" s="282" t="s">
        <v>424</v>
      </c>
      <c r="AD131" s="281"/>
    </row>
    <row r="132" spans="1:30" s="292" customFormat="1" ht="15" customHeight="1" x14ac:dyDescent="0.2">
      <c r="A132" s="282">
        <v>119</v>
      </c>
      <c r="B132" s="282">
        <v>3030</v>
      </c>
      <c r="C132" s="282" t="s">
        <v>419</v>
      </c>
      <c r="D132" s="282" t="s">
        <v>420</v>
      </c>
      <c r="E132" s="282" t="s">
        <v>421</v>
      </c>
      <c r="F132" s="280" t="s">
        <v>954</v>
      </c>
      <c r="G132" s="282" t="s">
        <v>423</v>
      </c>
      <c r="H132" s="280" t="s">
        <v>424</v>
      </c>
      <c r="I132" s="282" t="s">
        <v>591</v>
      </c>
      <c r="J132" s="282" t="s">
        <v>934</v>
      </c>
      <c r="K132" s="280" t="s">
        <v>424</v>
      </c>
      <c r="L132" s="280" t="s">
        <v>955</v>
      </c>
      <c r="M132" s="282" t="s">
        <v>424</v>
      </c>
      <c r="N132" s="282" t="s">
        <v>424</v>
      </c>
      <c r="O132" s="282" t="s">
        <v>424</v>
      </c>
      <c r="P132" s="283" t="s">
        <v>424</v>
      </c>
      <c r="Q132" s="280" t="s">
        <v>956</v>
      </c>
      <c r="R132" s="282" t="s">
        <v>423</v>
      </c>
      <c r="S132" s="286">
        <v>32813</v>
      </c>
      <c r="T132" s="286">
        <v>32813</v>
      </c>
      <c r="U132" s="282">
        <v>20</v>
      </c>
      <c r="V132" s="282">
        <v>4</v>
      </c>
      <c r="W132" s="280"/>
      <c r="X132" s="280"/>
      <c r="Y132" s="282" t="s">
        <v>428</v>
      </c>
      <c r="Z132" s="282" t="s">
        <v>957</v>
      </c>
      <c r="AA132" s="282" t="s">
        <v>424</v>
      </c>
      <c r="AB132" s="282" t="s">
        <v>424</v>
      </c>
      <c r="AC132" s="282" t="s">
        <v>424</v>
      </c>
      <c r="AD132" s="281" t="s">
        <v>958</v>
      </c>
    </row>
    <row r="133" spans="1:30" s="292" customFormat="1" ht="15" customHeight="1" x14ac:dyDescent="0.2">
      <c r="A133" s="282">
        <v>120</v>
      </c>
      <c r="B133" s="282">
        <v>3030</v>
      </c>
      <c r="C133" s="282" t="s">
        <v>419</v>
      </c>
      <c r="D133" s="282" t="s">
        <v>420</v>
      </c>
      <c r="E133" s="282" t="s">
        <v>421</v>
      </c>
      <c r="F133" s="280" t="s">
        <v>959</v>
      </c>
      <c r="G133" s="282" t="s">
        <v>423</v>
      </c>
      <c r="H133" s="280" t="s">
        <v>960</v>
      </c>
      <c r="I133" s="282" t="s">
        <v>591</v>
      </c>
      <c r="J133" s="282" t="s">
        <v>570</v>
      </c>
      <c r="K133" s="280" t="s">
        <v>424</v>
      </c>
      <c r="L133" s="280" t="s">
        <v>961</v>
      </c>
      <c r="M133" s="282" t="s">
        <v>424</v>
      </c>
      <c r="N133" s="282" t="s">
        <v>424</v>
      </c>
      <c r="O133" s="282" t="s">
        <v>424</v>
      </c>
      <c r="P133" s="283" t="s">
        <v>424</v>
      </c>
      <c r="Q133" s="280" t="s">
        <v>424</v>
      </c>
      <c r="R133" s="282" t="s">
        <v>423</v>
      </c>
      <c r="S133" s="286">
        <v>33280</v>
      </c>
      <c r="T133" s="286">
        <v>33722</v>
      </c>
      <c r="U133" s="282">
        <v>21</v>
      </c>
      <c r="V133" s="282">
        <v>1</v>
      </c>
      <c r="W133" s="280"/>
      <c r="X133" s="280" t="s">
        <v>15</v>
      </c>
      <c r="Y133" s="282" t="s">
        <v>428</v>
      </c>
      <c r="Z133" s="282" t="s">
        <v>962</v>
      </c>
      <c r="AA133" s="282" t="s">
        <v>424</v>
      </c>
      <c r="AB133" s="282" t="s">
        <v>424</v>
      </c>
      <c r="AC133" s="282" t="s">
        <v>424</v>
      </c>
      <c r="AD133" s="281"/>
    </row>
    <row r="134" spans="1:30" s="292" customFormat="1" ht="15" customHeight="1" x14ac:dyDescent="0.2">
      <c r="A134" s="282">
        <v>121</v>
      </c>
      <c r="B134" s="282">
        <v>3030</v>
      </c>
      <c r="C134" s="282" t="s">
        <v>419</v>
      </c>
      <c r="D134" s="282" t="s">
        <v>420</v>
      </c>
      <c r="E134" s="282" t="s">
        <v>421</v>
      </c>
      <c r="F134" s="280" t="s">
        <v>959</v>
      </c>
      <c r="G134" s="282" t="s">
        <v>423</v>
      </c>
      <c r="H134" s="280" t="s">
        <v>424</v>
      </c>
      <c r="I134" s="282" t="s">
        <v>591</v>
      </c>
      <c r="J134" s="282" t="s">
        <v>570</v>
      </c>
      <c r="K134" s="280" t="s">
        <v>963</v>
      </c>
      <c r="L134" s="280" t="s">
        <v>961</v>
      </c>
      <c r="M134" s="280" t="s">
        <v>424</v>
      </c>
      <c r="N134" s="280" t="s">
        <v>424</v>
      </c>
      <c r="O134" s="280" t="s">
        <v>964</v>
      </c>
      <c r="P134" s="280" t="s">
        <v>965</v>
      </c>
      <c r="Q134" s="280" t="s">
        <v>966</v>
      </c>
      <c r="R134" s="282" t="s">
        <v>423</v>
      </c>
      <c r="S134" s="286">
        <v>33811</v>
      </c>
      <c r="T134" s="286">
        <v>42365</v>
      </c>
      <c r="U134" s="282">
        <v>21</v>
      </c>
      <c r="V134" s="282">
        <v>2</v>
      </c>
      <c r="W134" s="280"/>
      <c r="X134" s="280" t="s">
        <v>887</v>
      </c>
      <c r="Y134" s="282" t="s">
        <v>428</v>
      </c>
      <c r="Z134" s="282" t="s">
        <v>967</v>
      </c>
      <c r="AA134" s="282" t="s">
        <v>424</v>
      </c>
      <c r="AB134" s="282" t="s">
        <v>424</v>
      </c>
      <c r="AC134" s="282" t="s">
        <v>424</v>
      </c>
      <c r="AD134" s="281"/>
    </row>
    <row r="135" spans="1:30" s="292" customFormat="1" ht="15" customHeight="1" x14ac:dyDescent="0.2">
      <c r="A135" s="282">
        <v>122</v>
      </c>
      <c r="B135" s="282">
        <v>3030</v>
      </c>
      <c r="C135" s="282" t="s">
        <v>419</v>
      </c>
      <c r="D135" s="282" t="s">
        <v>420</v>
      </c>
      <c r="E135" s="282" t="s">
        <v>421</v>
      </c>
      <c r="F135" s="280" t="s">
        <v>968</v>
      </c>
      <c r="G135" s="282" t="s">
        <v>423</v>
      </c>
      <c r="H135" s="280" t="s">
        <v>424</v>
      </c>
      <c r="I135" s="282" t="s">
        <v>591</v>
      </c>
      <c r="J135" s="282" t="s">
        <v>899</v>
      </c>
      <c r="K135" s="280" t="s">
        <v>424</v>
      </c>
      <c r="L135" s="280" t="s">
        <v>969</v>
      </c>
      <c r="M135" s="280" t="s">
        <v>424</v>
      </c>
      <c r="N135" s="280" t="s">
        <v>424</v>
      </c>
      <c r="O135" s="280" t="s">
        <v>424</v>
      </c>
      <c r="P135" s="280" t="s">
        <v>424</v>
      </c>
      <c r="Q135" s="280" t="s">
        <v>424</v>
      </c>
      <c r="R135" s="282" t="s">
        <v>423</v>
      </c>
      <c r="S135" s="286">
        <v>41882</v>
      </c>
      <c r="T135" s="286">
        <v>41882</v>
      </c>
      <c r="U135" s="282">
        <v>21</v>
      </c>
      <c r="V135" s="282">
        <v>3</v>
      </c>
      <c r="W135" s="280"/>
      <c r="X135" s="280"/>
      <c r="Y135" s="282" t="s">
        <v>428</v>
      </c>
      <c r="Z135" s="282" t="s">
        <v>970</v>
      </c>
      <c r="AA135" s="282" t="s">
        <v>424</v>
      </c>
      <c r="AB135" s="282" t="s">
        <v>424</v>
      </c>
      <c r="AC135" s="282" t="s">
        <v>424</v>
      </c>
      <c r="AD135" s="281" t="s">
        <v>971</v>
      </c>
    </row>
    <row r="136" spans="1:30" s="292" customFormat="1" ht="15" customHeight="1" x14ac:dyDescent="0.2">
      <c r="A136" s="282">
        <v>123</v>
      </c>
      <c r="B136" s="282">
        <v>3030</v>
      </c>
      <c r="C136" s="282" t="s">
        <v>419</v>
      </c>
      <c r="D136" s="282" t="s">
        <v>420</v>
      </c>
      <c r="E136" s="282" t="s">
        <v>421</v>
      </c>
      <c r="F136" s="282" t="s">
        <v>972</v>
      </c>
      <c r="G136" s="282" t="s">
        <v>423</v>
      </c>
      <c r="H136" s="280" t="s">
        <v>424</v>
      </c>
      <c r="I136" s="282" t="s">
        <v>591</v>
      </c>
      <c r="J136" s="282" t="s">
        <v>570</v>
      </c>
      <c r="K136" s="280" t="s">
        <v>424</v>
      </c>
      <c r="L136" s="280" t="s">
        <v>973</v>
      </c>
      <c r="M136" s="280" t="s">
        <v>424</v>
      </c>
      <c r="N136" s="280" t="s">
        <v>424</v>
      </c>
      <c r="O136" s="280" t="s">
        <v>974</v>
      </c>
      <c r="P136" s="280" t="s">
        <v>975</v>
      </c>
      <c r="Q136" s="280" t="s">
        <v>424</v>
      </c>
      <c r="R136" s="282" t="s">
        <v>423</v>
      </c>
      <c r="S136" s="286">
        <v>36404</v>
      </c>
      <c r="T136" s="286">
        <v>36404</v>
      </c>
      <c r="U136" s="282">
        <v>21</v>
      </c>
      <c r="V136" s="282">
        <v>4</v>
      </c>
      <c r="W136" s="280"/>
      <c r="X136" s="280" t="s">
        <v>192</v>
      </c>
      <c r="Y136" s="282" t="s">
        <v>428</v>
      </c>
      <c r="Z136" s="282" t="s">
        <v>976</v>
      </c>
      <c r="AA136" s="282" t="s">
        <v>424</v>
      </c>
      <c r="AB136" s="282" t="s">
        <v>424</v>
      </c>
      <c r="AC136" s="282" t="s">
        <v>424</v>
      </c>
      <c r="AD136" s="281"/>
    </row>
    <row r="137" spans="1:30" s="292" customFormat="1" ht="15" customHeight="1" x14ac:dyDescent="0.2">
      <c r="A137" s="282">
        <v>124</v>
      </c>
      <c r="B137" s="282">
        <v>3030</v>
      </c>
      <c r="C137" s="282" t="s">
        <v>419</v>
      </c>
      <c r="D137" s="282" t="s">
        <v>420</v>
      </c>
      <c r="E137" s="282" t="s">
        <v>421</v>
      </c>
      <c r="F137" s="282" t="s">
        <v>972</v>
      </c>
      <c r="G137" s="282" t="s">
        <v>423</v>
      </c>
      <c r="H137" s="280" t="s">
        <v>424</v>
      </c>
      <c r="I137" s="282" t="s">
        <v>591</v>
      </c>
      <c r="J137" s="282" t="s">
        <v>570</v>
      </c>
      <c r="K137" s="280" t="s">
        <v>424</v>
      </c>
      <c r="L137" s="280" t="s">
        <v>973</v>
      </c>
      <c r="M137" s="280" t="s">
        <v>424</v>
      </c>
      <c r="N137" s="280" t="s">
        <v>424</v>
      </c>
      <c r="O137" s="280" t="s">
        <v>424</v>
      </c>
      <c r="P137" s="280" t="s">
        <v>424</v>
      </c>
      <c r="Q137" s="280" t="s">
        <v>424</v>
      </c>
      <c r="R137" s="282" t="s">
        <v>423</v>
      </c>
      <c r="S137" s="286">
        <v>42211</v>
      </c>
      <c r="T137" s="286">
        <v>42211</v>
      </c>
      <c r="U137" s="282">
        <v>21</v>
      </c>
      <c r="V137" s="282">
        <v>5</v>
      </c>
      <c r="W137" s="280"/>
      <c r="X137" s="280" t="s">
        <v>193</v>
      </c>
      <c r="Y137" s="282" t="s">
        <v>428</v>
      </c>
      <c r="Z137" s="282" t="s">
        <v>977</v>
      </c>
      <c r="AA137" s="282" t="s">
        <v>424</v>
      </c>
      <c r="AB137" s="282" t="s">
        <v>424</v>
      </c>
      <c r="AC137" s="282" t="s">
        <v>424</v>
      </c>
      <c r="AD137" s="281"/>
    </row>
    <row r="138" spans="1:30" s="292" customFormat="1" ht="15" customHeight="1" x14ac:dyDescent="0.2">
      <c r="A138" s="282">
        <v>125</v>
      </c>
      <c r="B138" s="282">
        <v>3030</v>
      </c>
      <c r="C138" s="282" t="s">
        <v>419</v>
      </c>
      <c r="D138" s="282" t="s">
        <v>420</v>
      </c>
      <c r="E138" s="282" t="s">
        <v>421</v>
      </c>
      <c r="F138" s="282" t="s">
        <v>972</v>
      </c>
      <c r="G138" s="282" t="s">
        <v>423</v>
      </c>
      <c r="H138" s="280" t="s">
        <v>424</v>
      </c>
      <c r="I138" s="282" t="s">
        <v>591</v>
      </c>
      <c r="J138" s="282" t="s">
        <v>570</v>
      </c>
      <c r="K138" s="280" t="s">
        <v>424</v>
      </c>
      <c r="L138" s="280" t="s">
        <v>973</v>
      </c>
      <c r="M138" s="280" t="s">
        <v>424</v>
      </c>
      <c r="N138" s="280" t="s">
        <v>424</v>
      </c>
      <c r="O138" s="280" t="s">
        <v>424</v>
      </c>
      <c r="P138" s="280" t="s">
        <v>424</v>
      </c>
      <c r="Q138" s="280" t="s">
        <v>978</v>
      </c>
      <c r="R138" s="282" t="s">
        <v>423</v>
      </c>
      <c r="S138" s="286">
        <v>42211</v>
      </c>
      <c r="T138" s="286">
        <v>42211</v>
      </c>
      <c r="U138" s="282">
        <v>21</v>
      </c>
      <c r="V138" s="282">
        <v>6</v>
      </c>
      <c r="W138" s="280"/>
      <c r="X138" s="280" t="s">
        <v>194</v>
      </c>
      <c r="Y138" s="282" t="s">
        <v>428</v>
      </c>
      <c r="Z138" s="282" t="s">
        <v>979</v>
      </c>
      <c r="AA138" s="282" t="s">
        <v>424</v>
      </c>
      <c r="AB138" s="282" t="s">
        <v>424</v>
      </c>
      <c r="AC138" s="282" t="s">
        <v>424</v>
      </c>
      <c r="AD138" s="281" t="s">
        <v>980</v>
      </c>
    </row>
    <row r="139" spans="1:30" s="292" customFormat="1" ht="15" customHeight="1" x14ac:dyDescent="0.2">
      <c r="A139" s="282">
        <v>126</v>
      </c>
      <c r="B139" s="282">
        <v>3030</v>
      </c>
      <c r="C139" s="282" t="s">
        <v>419</v>
      </c>
      <c r="D139" s="282" t="s">
        <v>420</v>
      </c>
      <c r="E139" s="282" t="s">
        <v>421</v>
      </c>
      <c r="F139" s="282" t="s">
        <v>981</v>
      </c>
      <c r="G139" s="282" t="s">
        <v>423</v>
      </c>
      <c r="H139" s="280" t="s">
        <v>424</v>
      </c>
      <c r="I139" s="282" t="s">
        <v>982</v>
      </c>
      <c r="J139" s="282" t="s">
        <v>983</v>
      </c>
      <c r="K139" s="280" t="s">
        <v>424</v>
      </c>
      <c r="L139" s="280" t="s">
        <v>984</v>
      </c>
      <c r="M139" s="282" t="s">
        <v>424</v>
      </c>
      <c r="N139" s="282" t="s">
        <v>424</v>
      </c>
      <c r="O139" s="282" t="s">
        <v>424</v>
      </c>
      <c r="P139" s="283" t="s">
        <v>424</v>
      </c>
      <c r="Q139" s="280" t="s">
        <v>985</v>
      </c>
      <c r="R139" s="282" t="s">
        <v>423</v>
      </c>
      <c r="S139" s="286">
        <v>30834</v>
      </c>
      <c r="T139" s="286">
        <v>31639</v>
      </c>
      <c r="U139" s="282">
        <v>22</v>
      </c>
      <c r="V139" s="282">
        <v>1</v>
      </c>
      <c r="W139" s="280"/>
      <c r="X139" s="280"/>
      <c r="Y139" s="282" t="s">
        <v>428</v>
      </c>
      <c r="Z139" s="282" t="s">
        <v>986</v>
      </c>
      <c r="AA139" s="282" t="s">
        <v>424</v>
      </c>
      <c r="AB139" s="282" t="s">
        <v>424</v>
      </c>
      <c r="AC139" s="282" t="s">
        <v>424</v>
      </c>
      <c r="AD139" s="281" t="s">
        <v>987</v>
      </c>
    </row>
    <row r="140" spans="1:30" s="292" customFormat="1" ht="15" customHeight="1" x14ac:dyDescent="0.2">
      <c r="A140" s="282">
        <v>127</v>
      </c>
      <c r="B140" s="282">
        <v>3030</v>
      </c>
      <c r="C140" s="282" t="s">
        <v>419</v>
      </c>
      <c r="D140" s="282" t="s">
        <v>420</v>
      </c>
      <c r="E140" s="282" t="s">
        <v>421</v>
      </c>
      <c r="F140" s="282" t="s">
        <v>988</v>
      </c>
      <c r="G140" s="282" t="s">
        <v>423</v>
      </c>
      <c r="H140" s="280" t="s">
        <v>989</v>
      </c>
      <c r="I140" s="282" t="s">
        <v>982</v>
      </c>
      <c r="J140" s="282" t="s">
        <v>990</v>
      </c>
      <c r="K140" s="280" t="s">
        <v>424</v>
      </c>
      <c r="L140" s="280" t="s">
        <v>991</v>
      </c>
      <c r="M140" s="282" t="s">
        <v>424</v>
      </c>
      <c r="N140" s="282" t="s">
        <v>424</v>
      </c>
      <c r="O140" s="282" t="s">
        <v>424</v>
      </c>
      <c r="P140" s="283" t="s">
        <v>424</v>
      </c>
      <c r="Q140" s="280" t="s">
        <v>992</v>
      </c>
      <c r="R140" s="282" t="s">
        <v>423</v>
      </c>
      <c r="S140" s="286">
        <v>39190</v>
      </c>
      <c r="T140" s="286">
        <v>39309</v>
      </c>
      <c r="U140" s="282">
        <v>22</v>
      </c>
      <c r="V140" s="282">
        <v>2</v>
      </c>
      <c r="W140" s="280"/>
      <c r="X140" s="280"/>
      <c r="Y140" s="282" t="s">
        <v>428</v>
      </c>
      <c r="Z140" s="282" t="s">
        <v>993</v>
      </c>
      <c r="AA140" s="282" t="s">
        <v>424</v>
      </c>
      <c r="AB140" s="282" t="s">
        <v>424</v>
      </c>
      <c r="AC140" s="282" t="s">
        <v>424</v>
      </c>
      <c r="AD140" s="281" t="s">
        <v>994</v>
      </c>
    </row>
    <row r="141" spans="1:30" s="292" customFormat="1" ht="15" customHeight="1" x14ac:dyDescent="0.2">
      <c r="A141" s="282">
        <v>128</v>
      </c>
      <c r="B141" s="282">
        <v>3030</v>
      </c>
      <c r="C141" s="282" t="s">
        <v>419</v>
      </c>
      <c r="D141" s="282" t="s">
        <v>420</v>
      </c>
      <c r="E141" s="282" t="s">
        <v>421</v>
      </c>
      <c r="F141" s="282" t="s">
        <v>995</v>
      </c>
      <c r="G141" s="282" t="s">
        <v>423</v>
      </c>
      <c r="H141" s="280" t="s">
        <v>424</v>
      </c>
      <c r="I141" s="282" t="s">
        <v>982</v>
      </c>
      <c r="J141" s="282" t="s">
        <v>990</v>
      </c>
      <c r="K141" s="280" t="s">
        <v>424</v>
      </c>
      <c r="L141" s="280" t="s">
        <v>996</v>
      </c>
      <c r="M141" s="282" t="s">
        <v>424</v>
      </c>
      <c r="N141" s="282" t="s">
        <v>997</v>
      </c>
      <c r="O141" s="282" t="s">
        <v>998</v>
      </c>
      <c r="P141" s="283">
        <v>34737</v>
      </c>
      <c r="Q141" s="280" t="s">
        <v>999</v>
      </c>
      <c r="R141" s="282" t="s">
        <v>423</v>
      </c>
      <c r="S141" s="286">
        <v>33756</v>
      </c>
      <c r="T141" s="286">
        <v>34788</v>
      </c>
      <c r="U141" s="282">
        <v>22</v>
      </c>
      <c r="V141" s="282">
        <v>3</v>
      </c>
      <c r="W141" s="280"/>
      <c r="X141" s="280"/>
      <c r="Y141" s="282" t="s">
        <v>428</v>
      </c>
      <c r="Z141" s="282" t="s">
        <v>1000</v>
      </c>
      <c r="AA141" s="282" t="s">
        <v>424</v>
      </c>
      <c r="AB141" s="282" t="s">
        <v>424</v>
      </c>
      <c r="AC141" s="282" t="s">
        <v>424</v>
      </c>
      <c r="AD141" s="300" t="s">
        <v>1001</v>
      </c>
    </row>
    <row r="142" spans="1:30" s="292" customFormat="1" ht="15" customHeight="1" x14ac:dyDescent="0.2">
      <c r="A142" s="282">
        <v>129</v>
      </c>
      <c r="B142" s="282">
        <v>3030</v>
      </c>
      <c r="C142" s="282" t="s">
        <v>419</v>
      </c>
      <c r="D142" s="282" t="s">
        <v>420</v>
      </c>
      <c r="E142" s="282" t="s">
        <v>421</v>
      </c>
      <c r="F142" s="282" t="s">
        <v>1002</v>
      </c>
      <c r="G142" s="282" t="s">
        <v>423</v>
      </c>
      <c r="H142" s="280" t="s">
        <v>424</v>
      </c>
      <c r="I142" s="282" t="s">
        <v>1003</v>
      </c>
      <c r="J142" s="282" t="s">
        <v>1004</v>
      </c>
      <c r="K142" s="280" t="s">
        <v>1005</v>
      </c>
      <c r="L142" s="280" t="s">
        <v>1006</v>
      </c>
      <c r="M142" s="282" t="s">
        <v>424</v>
      </c>
      <c r="N142" s="282" t="s">
        <v>1007</v>
      </c>
      <c r="O142" s="282" t="s">
        <v>424</v>
      </c>
      <c r="P142" s="283" t="s">
        <v>424</v>
      </c>
      <c r="Q142" s="280" t="s">
        <v>424</v>
      </c>
      <c r="R142" s="282" t="s">
        <v>423</v>
      </c>
      <c r="S142" s="286">
        <v>38453</v>
      </c>
      <c r="T142" s="286">
        <v>39150</v>
      </c>
      <c r="U142" s="282">
        <v>22</v>
      </c>
      <c r="V142" s="282">
        <v>4</v>
      </c>
      <c r="W142" s="280"/>
      <c r="X142" s="280"/>
      <c r="Y142" s="282" t="s">
        <v>428</v>
      </c>
      <c r="Z142" s="282" t="s">
        <v>1008</v>
      </c>
      <c r="AA142" s="282" t="s">
        <v>424</v>
      </c>
      <c r="AB142" s="282" t="s">
        <v>424</v>
      </c>
      <c r="AC142" s="282" t="s">
        <v>424</v>
      </c>
      <c r="AD142" s="281"/>
    </row>
    <row r="143" spans="1:30" s="292" customFormat="1" ht="15" customHeight="1" x14ac:dyDescent="0.2">
      <c r="A143" s="282">
        <v>130</v>
      </c>
      <c r="B143" s="282">
        <v>3030</v>
      </c>
      <c r="C143" s="282" t="s">
        <v>419</v>
      </c>
      <c r="D143" s="282" t="s">
        <v>420</v>
      </c>
      <c r="E143" s="282" t="s">
        <v>421</v>
      </c>
      <c r="F143" s="282" t="s">
        <v>1009</v>
      </c>
      <c r="G143" s="282" t="s">
        <v>423</v>
      </c>
      <c r="H143" s="280" t="s">
        <v>424</v>
      </c>
      <c r="I143" s="282" t="s">
        <v>1003</v>
      </c>
      <c r="J143" s="282" t="s">
        <v>990</v>
      </c>
      <c r="K143" s="280" t="s">
        <v>424</v>
      </c>
      <c r="L143" s="280" t="s">
        <v>1010</v>
      </c>
      <c r="M143" s="282" t="s">
        <v>424</v>
      </c>
      <c r="N143" s="282" t="s">
        <v>424</v>
      </c>
      <c r="O143" s="282" t="s">
        <v>1011</v>
      </c>
      <c r="P143" s="283" t="s">
        <v>1012</v>
      </c>
      <c r="Q143" s="280" t="s">
        <v>424</v>
      </c>
      <c r="R143" s="282" t="s">
        <v>423</v>
      </c>
      <c r="S143" s="286">
        <v>29825</v>
      </c>
      <c r="T143" s="286">
        <v>30796</v>
      </c>
      <c r="U143" s="282">
        <v>22</v>
      </c>
      <c r="V143" s="282">
        <v>5</v>
      </c>
      <c r="W143" s="280"/>
      <c r="X143" s="280"/>
      <c r="Y143" s="282" t="s">
        <v>428</v>
      </c>
      <c r="Z143" s="282" t="s">
        <v>1013</v>
      </c>
      <c r="AA143" s="282" t="s">
        <v>424</v>
      </c>
      <c r="AB143" s="282" t="s">
        <v>424</v>
      </c>
      <c r="AC143" s="282" t="s">
        <v>424</v>
      </c>
      <c r="AD143" s="281" t="s">
        <v>1014</v>
      </c>
    </row>
    <row r="144" spans="1:30" s="292" customFormat="1" ht="15" customHeight="1" x14ac:dyDescent="0.2">
      <c r="A144" s="282">
        <v>131</v>
      </c>
      <c r="B144" s="282">
        <v>3030</v>
      </c>
      <c r="C144" s="282" t="s">
        <v>419</v>
      </c>
      <c r="D144" s="282" t="s">
        <v>420</v>
      </c>
      <c r="E144" s="282" t="s">
        <v>421</v>
      </c>
      <c r="F144" s="282" t="s">
        <v>1015</v>
      </c>
      <c r="G144" s="282" t="s">
        <v>423</v>
      </c>
      <c r="H144" s="282">
        <v>42121</v>
      </c>
      <c r="I144" s="282" t="s">
        <v>982</v>
      </c>
      <c r="J144" s="282" t="s">
        <v>1016</v>
      </c>
      <c r="K144" s="280" t="s">
        <v>1017</v>
      </c>
      <c r="L144" s="280" t="s">
        <v>1018</v>
      </c>
      <c r="M144" s="282" t="s">
        <v>424</v>
      </c>
      <c r="N144" s="282">
        <v>39949</v>
      </c>
      <c r="O144" s="282" t="s">
        <v>424</v>
      </c>
      <c r="P144" s="283" t="s">
        <v>424</v>
      </c>
      <c r="Q144" s="280" t="s">
        <v>424</v>
      </c>
      <c r="R144" s="282" t="s">
        <v>423</v>
      </c>
      <c r="S144" s="286">
        <v>33490</v>
      </c>
      <c r="T144" s="286">
        <v>35886</v>
      </c>
      <c r="U144" s="282">
        <v>22</v>
      </c>
      <c r="V144" s="282">
        <v>6</v>
      </c>
      <c r="W144" s="280"/>
      <c r="X144" s="280" t="s">
        <v>886</v>
      </c>
      <c r="Y144" s="282" t="s">
        <v>428</v>
      </c>
      <c r="Z144" s="282" t="s">
        <v>1019</v>
      </c>
      <c r="AA144" s="282" t="s">
        <v>424</v>
      </c>
      <c r="AB144" s="282" t="s">
        <v>424</v>
      </c>
      <c r="AC144" s="282" t="s">
        <v>424</v>
      </c>
      <c r="AD144" s="281"/>
    </row>
    <row r="145" spans="1:30" s="292" customFormat="1" ht="15" customHeight="1" x14ac:dyDescent="0.2">
      <c r="A145" s="282">
        <v>132</v>
      </c>
      <c r="B145" s="282">
        <v>3030</v>
      </c>
      <c r="C145" s="282" t="s">
        <v>419</v>
      </c>
      <c r="D145" s="282" t="s">
        <v>420</v>
      </c>
      <c r="E145" s="282" t="s">
        <v>421</v>
      </c>
      <c r="F145" s="282" t="s">
        <v>1015</v>
      </c>
      <c r="G145" s="282" t="s">
        <v>423</v>
      </c>
      <c r="H145" s="280" t="s">
        <v>1020</v>
      </c>
      <c r="I145" s="282" t="s">
        <v>982</v>
      </c>
      <c r="J145" s="282" t="s">
        <v>1016</v>
      </c>
      <c r="K145" s="280" t="s">
        <v>1017</v>
      </c>
      <c r="L145" s="280" t="s">
        <v>1018</v>
      </c>
      <c r="M145" s="282" t="s">
        <v>424</v>
      </c>
      <c r="N145" s="282">
        <v>39949</v>
      </c>
      <c r="O145" s="282" t="s">
        <v>1021</v>
      </c>
      <c r="P145" s="283">
        <v>36005</v>
      </c>
      <c r="Q145" s="280" t="s">
        <v>1022</v>
      </c>
      <c r="R145" s="282" t="s">
        <v>423</v>
      </c>
      <c r="S145" s="286">
        <v>35886</v>
      </c>
      <c r="T145" s="286">
        <v>36265</v>
      </c>
      <c r="U145" s="282">
        <v>22</v>
      </c>
      <c r="V145" s="282">
        <v>7</v>
      </c>
      <c r="W145" s="280"/>
      <c r="X145" s="280" t="s">
        <v>887</v>
      </c>
      <c r="Y145" s="282" t="s">
        <v>428</v>
      </c>
      <c r="Z145" s="282" t="s">
        <v>1023</v>
      </c>
      <c r="AA145" s="282" t="s">
        <v>424</v>
      </c>
      <c r="AB145" s="282" t="s">
        <v>424</v>
      </c>
      <c r="AC145" s="282" t="s">
        <v>424</v>
      </c>
      <c r="AD145" s="281" t="s">
        <v>1024</v>
      </c>
    </row>
    <row r="146" spans="1:30" s="292" customFormat="1" ht="15" customHeight="1" x14ac:dyDescent="0.2">
      <c r="A146" s="282">
        <v>133</v>
      </c>
      <c r="B146" s="282">
        <v>3030</v>
      </c>
      <c r="C146" s="282" t="s">
        <v>419</v>
      </c>
      <c r="D146" s="282" t="s">
        <v>420</v>
      </c>
      <c r="E146" s="282" t="s">
        <v>421</v>
      </c>
      <c r="F146" s="282" t="s">
        <v>1025</v>
      </c>
      <c r="G146" s="282" t="s">
        <v>423</v>
      </c>
      <c r="H146" s="280" t="s">
        <v>1026</v>
      </c>
      <c r="I146" s="282" t="s">
        <v>982</v>
      </c>
      <c r="J146" s="282" t="s">
        <v>1027</v>
      </c>
      <c r="K146" s="280" t="s">
        <v>424</v>
      </c>
      <c r="L146" s="280" t="s">
        <v>1028</v>
      </c>
      <c r="M146" s="282" t="s">
        <v>424</v>
      </c>
      <c r="N146" s="282" t="s">
        <v>424</v>
      </c>
      <c r="O146" s="282" t="s">
        <v>424</v>
      </c>
      <c r="P146" s="282" t="s">
        <v>424</v>
      </c>
      <c r="Q146" s="282" t="s">
        <v>424</v>
      </c>
      <c r="R146" s="282" t="s">
        <v>423</v>
      </c>
      <c r="S146" s="286">
        <v>36209</v>
      </c>
      <c r="T146" s="286">
        <v>37441</v>
      </c>
      <c r="U146" s="282">
        <v>22</v>
      </c>
      <c r="V146" s="282">
        <v>8</v>
      </c>
      <c r="W146" s="280"/>
      <c r="X146" s="280"/>
      <c r="Y146" s="282" t="s">
        <v>428</v>
      </c>
      <c r="Z146" s="282" t="s">
        <v>1008</v>
      </c>
      <c r="AA146" s="282" t="s">
        <v>424</v>
      </c>
      <c r="AB146" s="282" t="s">
        <v>424</v>
      </c>
      <c r="AC146" s="282" t="s">
        <v>424</v>
      </c>
      <c r="AD146" s="281"/>
    </row>
    <row r="147" spans="1:30" s="292" customFormat="1" ht="15" customHeight="1" x14ac:dyDescent="0.2">
      <c r="A147" s="282">
        <v>134</v>
      </c>
      <c r="B147" s="282">
        <v>3030</v>
      </c>
      <c r="C147" s="282" t="s">
        <v>419</v>
      </c>
      <c r="D147" s="282" t="s">
        <v>420</v>
      </c>
      <c r="E147" s="282" t="s">
        <v>421</v>
      </c>
      <c r="F147" s="282" t="s">
        <v>1029</v>
      </c>
      <c r="G147" s="282" t="s">
        <v>423</v>
      </c>
      <c r="H147" s="280" t="s">
        <v>1030</v>
      </c>
      <c r="I147" s="282" t="s">
        <v>982</v>
      </c>
      <c r="J147" s="282" t="s">
        <v>983</v>
      </c>
      <c r="K147" s="282" t="s">
        <v>424</v>
      </c>
      <c r="L147" s="280" t="s">
        <v>1031</v>
      </c>
      <c r="M147" s="282" t="s">
        <v>424</v>
      </c>
      <c r="N147" s="282" t="s">
        <v>424</v>
      </c>
      <c r="O147" s="282" t="s">
        <v>1032</v>
      </c>
      <c r="P147" s="283">
        <v>31812</v>
      </c>
      <c r="Q147" s="282" t="s">
        <v>424</v>
      </c>
      <c r="R147" s="282" t="s">
        <v>423</v>
      </c>
      <c r="S147" s="286">
        <v>33378</v>
      </c>
      <c r="T147" s="286">
        <v>33378</v>
      </c>
      <c r="U147" s="282">
        <v>23</v>
      </c>
      <c r="V147" s="282">
        <v>1</v>
      </c>
      <c r="W147" s="280" t="s">
        <v>324</v>
      </c>
      <c r="X147" s="280"/>
      <c r="Y147" s="282" t="s">
        <v>428</v>
      </c>
      <c r="Z147" s="282" t="s">
        <v>993</v>
      </c>
      <c r="AA147" s="282" t="s">
        <v>424</v>
      </c>
      <c r="AB147" s="282" t="s">
        <v>424</v>
      </c>
      <c r="AC147" s="282" t="s">
        <v>424</v>
      </c>
      <c r="AD147" s="281"/>
    </row>
    <row r="148" spans="1:30" s="292" customFormat="1" ht="15" customHeight="1" x14ac:dyDescent="0.2">
      <c r="A148" s="282">
        <v>135</v>
      </c>
      <c r="B148" s="282">
        <v>3030</v>
      </c>
      <c r="C148" s="282" t="s">
        <v>419</v>
      </c>
      <c r="D148" s="282" t="s">
        <v>420</v>
      </c>
      <c r="E148" s="282" t="s">
        <v>421</v>
      </c>
      <c r="F148" s="282" t="s">
        <v>1033</v>
      </c>
      <c r="G148" s="282" t="s">
        <v>423</v>
      </c>
      <c r="H148" s="280" t="s">
        <v>1034</v>
      </c>
      <c r="I148" s="282" t="s">
        <v>982</v>
      </c>
      <c r="J148" s="282" t="s">
        <v>982</v>
      </c>
      <c r="K148" s="280" t="s">
        <v>1035</v>
      </c>
      <c r="L148" s="280" t="s">
        <v>1036</v>
      </c>
      <c r="M148" s="282" t="s">
        <v>424</v>
      </c>
      <c r="N148" s="282" t="s">
        <v>1037</v>
      </c>
      <c r="O148" s="282" t="s">
        <v>424</v>
      </c>
      <c r="P148" s="283">
        <v>35217</v>
      </c>
      <c r="Q148" s="282" t="s">
        <v>424</v>
      </c>
      <c r="R148" s="282" t="s">
        <v>423</v>
      </c>
      <c r="S148" s="286">
        <v>35217</v>
      </c>
      <c r="T148" s="286">
        <v>35501</v>
      </c>
      <c r="U148" s="282">
        <v>23</v>
      </c>
      <c r="V148" s="282">
        <v>2</v>
      </c>
      <c r="W148" s="280"/>
      <c r="X148" s="280" t="s">
        <v>15</v>
      </c>
      <c r="Y148" s="282" t="s">
        <v>428</v>
      </c>
      <c r="Z148" s="282" t="s">
        <v>880</v>
      </c>
      <c r="AA148" s="282" t="s">
        <v>424</v>
      </c>
      <c r="AB148" s="282" t="s">
        <v>424</v>
      </c>
      <c r="AC148" s="282" t="s">
        <v>424</v>
      </c>
      <c r="AD148" s="281"/>
    </row>
    <row r="149" spans="1:30" s="292" customFormat="1" ht="15" customHeight="1" x14ac:dyDescent="0.2">
      <c r="A149" s="282">
        <v>136</v>
      </c>
      <c r="B149" s="282">
        <v>3030</v>
      </c>
      <c r="C149" s="282" t="s">
        <v>419</v>
      </c>
      <c r="D149" s="282" t="s">
        <v>420</v>
      </c>
      <c r="E149" s="282" t="s">
        <v>421</v>
      </c>
      <c r="F149" s="282" t="s">
        <v>1033</v>
      </c>
      <c r="G149" s="282" t="s">
        <v>423</v>
      </c>
      <c r="H149" s="280" t="s">
        <v>1034</v>
      </c>
      <c r="I149" s="282" t="s">
        <v>982</v>
      </c>
      <c r="J149" s="282" t="s">
        <v>982</v>
      </c>
      <c r="K149" s="280" t="s">
        <v>1038</v>
      </c>
      <c r="L149" s="280" t="s">
        <v>1036</v>
      </c>
      <c r="M149" s="282" t="s">
        <v>424</v>
      </c>
      <c r="N149" s="282">
        <v>38133</v>
      </c>
      <c r="O149" s="282" t="s">
        <v>1039</v>
      </c>
      <c r="P149" s="283" t="s">
        <v>1040</v>
      </c>
      <c r="Q149" s="280" t="s">
        <v>1041</v>
      </c>
      <c r="R149" s="282" t="s">
        <v>423</v>
      </c>
      <c r="S149" s="286">
        <v>35628</v>
      </c>
      <c r="T149" s="286">
        <v>39356</v>
      </c>
      <c r="U149" s="282">
        <v>23</v>
      </c>
      <c r="V149" s="282">
        <v>3</v>
      </c>
      <c r="W149" s="280"/>
      <c r="X149" s="280" t="s">
        <v>42</v>
      </c>
      <c r="Y149" s="282" t="s">
        <v>428</v>
      </c>
      <c r="Z149" s="282" t="s">
        <v>1042</v>
      </c>
      <c r="AA149" s="282" t="s">
        <v>424</v>
      </c>
      <c r="AB149" s="282" t="s">
        <v>424</v>
      </c>
      <c r="AC149" s="282" t="s">
        <v>424</v>
      </c>
      <c r="AD149" s="281" t="s">
        <v>1043</v>
      </c>
    </row>
    <row r="150" spans="1:30" s="292" customFormat="1" ht="15" customHeight="1" x14ac:dyDescent="0.2">
      <c r="A150" s="282">
        <v>137</v>
      </c>
      <c r="B150" s="282">
        <v>3030</v>
      </c>
      <c r="C150" s="282" t="s">
        <v>419</v>
      </c>
      <c r="D150" s="282" t="s">
        <v>420</v>
      </c>
      <c r="E150" s="282" t="s">
        <v>421</v>
      </c>
      <c r="F150" s="282" t="s">
        <v>1044</v>
      </c>
      <c r="G150" s="282" t="s">
        <v>423</v>
      </c>
      <c r="H150" s="280" t="s">
        <v>1045</v>
      </c>
      <c r="I150" s="282" t="s">
        <v>982</v>
      </c>
      <c r="J150" s="282" t="s">
        <v>983</v>
      </c>
      <c r="K150" s="280" t="s">
        <v>1046</v>
      </c>
      <c r="L150" s="280" t="s">
        <v>1047</v>
      </c>
      <c r="M150" s="282" t="s">
        <v>424</v>
      </c>
      <c r="N150" s="282" t="s">
        <v>1048</v>
      </c>
      <c r="O150" s="282" t="s">
        <v>1049</v>
      </c>
      <c r="P150" s="283">
        <v>36311</v>
      </c>
      <c r="Q150" s="280" t="s">
        <v>1050</v>
      </c>
      <c r="R150" s="282" t="s">
        <v>423</v>
      </c>
      <c r="S150" s="286">
        <v>36277</v>
      </c>
      <c r="T150" s="286">
        <v>36500</v>
      </c>
      <c r="U150" s="282">
        <v>23</v>
      </c>
      <c r="V150" s="282">
        <v>4</v>
      </c>
      <c r="W150" s="280"/>
      <c r="X150" s="280"/>
      <c r="Y150" s="282" t="s">
        <v>428</v>
      </c>
      <c r="Z150" s="282" t="s">
        <v>704</v>
      </c>
      <c r="AA150" s="282" t="s">
        <v>424</v>
      </c>
      <c r="AB150" s="282" t="s">
        <v>424</v>
      </c>
      <c r="AC150" s="282" t="s">
        <v>424</v>
      </c>
      <c r="AD150" s="281"/>
    </row>
    <row r="151" spans="1:30" s="292" customFormat="1" ht="15" customHeight="1" x14ac:dyDescent="0.2">
      <c r="A151" s="282">
        <v>138</v>
      </c>
      <c r="B151" s="282">
        <v>3030</v>
      </c>
      <c r="C151" s="282" t="s">
        <v>419</v>
      </c>
      <c r="D151" s="282" t="s">
        <v>420</v>
      </c>
      <c r="E151" s="282" t="s">
        <v>421</v>
      </c>
      <c r="F151" s="282" t="s">
        <v>1051</v>
      </c>
      <c r="G151" s="282" t="s">
        <v>423</v>
      </c>
      <c r="H151" s="280" t="s">
        <v>1052</v>
      </c>
      <c r="I151" s="282" t="s">
        <v>982</v>
      </c>
      <c r="J151" s="282" t="s">
        <v>983</v>
      </c>
      <c r="K151" s="280" t="s">
        <v>1053</v>
      </c>
      <c r="L151" s="280" t="s">
        <v>1054</v>
      </c>
      <c r="M151" s="282" t="s">
        <v>424</v>
      </c>
      <c r="N151" s="282" t="s">
        <v>1055</v>
      </c>
      <c r="O151" s="282" t="s">
        <v>424</v>
      </c>
      <c r="P151" s="283" t="s">
        <v>424</v>
      </c>
      <c r="Q151" s="280" t="s">
        <v>424</v>
      </c>
      <c r="R151" s="282" t="s">
        <v>423</v>
      </c>
      <c r="S151" s="286">
        <v>34912</v>
      </c>
      <c r="T151" s="286">
        <v>36286</v>
      </c>
      <c r="U151" s="282">
        <v>23</v>
      </c>
      <c r="V151" s="282">
        <v>5</v>
      </c>
      <c r="W151" s="280"/>
      <c r="X151" s="280" t="s">
        <v>15</v>
      </c>
      <c r="Y151" s="282" t="s">
        <v>428</v>
      </c>
      <c r="Z151" s="282" t="s">
        <v>562</v>
      </c>
      <c r="AA151" s="282" t="s">
        <v>424</v>
      </c>
      <c r="AB151" s="282" t="s">
        <v>424</v>
      </c>
      <c r="AC151" s="282" t="s">
        <v>424</v>
      </c>
      <c r="AD151" s="281"/>
    </row>
    <row r="152" spans="1:30" s="292" customFormat="1" ht="15" customHeight="1" x14ac:dyDescent="0.2">
      <c r="A152" s="282">
        <v>139</v>
      </c>
      <c r="B152" s="282">
        <v>3030</v>
      </c>
      <c r="C152" s="282" t="s">
        <v>419</v>
      </c>
      <c r="D152" s="282" t="s">
        <v>420</v>
      </c>
      <c r="E152" s="282" t="s">
        <v>421</v>
      </c>
      <c r="F152" s="282" t="s">
        <v>1051</v>
      </c>
      <c r="G152" s="282" t="s">
        <v>423</v>
      </c>
      <c r="H152" s="280" t="s">
        <v>1052</v>
      </c>
      <c r="I152" s="282" t="s">
        <v>982</v>
      </c>
      <c r="J152" s="282" t="s">
        <v>983</v>
      </c>
      <c r="K152" s="280" t="s">
        <v>1056</v>
      </c>
      <c r="L152" s="280" t="s">
        <v>1054</v>
      </c>
      <c r="M152" s="282" t="s">
        <v>424</v>
      </c>
      <c r="N152" s="282" t="s">
        <v>1057</v>
      </c>
      <c r="O152" s="282" t="s">
        <v>1058</v>
      </c>
      <c r="P152" s="283">
        <v>36311</v>
      </c>
      <c r="Q152" s="280" t="s">
        <v>1059</v>
      </c>
      <c r="R152" s="282" t="s">
        <v>423</v>
      </c>
      <c r="S152" s="286">
        <v>36286</v>
      </c>
      <c r="T152" s="286">
        <v>36311</v>
      </c>
      <c r="U152" s="282">
        <v>23</v>
      </c>
      <c r="V152" s="282">
        <v>6</v>
      </c>
      <c r="W152" s="280"/>
      <c r="X152" s="280" t="s">
        <v>42</v>
      </c>
      <c r="Y152" s="282" t="s">
        <v>428</v>
      </c>
      <c r="Z152" s="282" t="s">
        <v>1060</v>
      </c>
      <c r="AA152" s="282" t="s">
        <v>424</v>
      </c>
      <c r="AB152" s="282" t="s">
        <v>424</v>
      </c>
      <c r="AC152" s="282" t="s">
        <v>424</v>
      </c>
      <c r="AD152" s="281" t="s">
        <v>1061</v>
      </c>
    </row>
    <row r="153" spans="1:30" s="292" customFormat="1" ht="15" customHeight="1" x14ac:dyDescent="0.2">
      <c r="A153" s="282">
        <v>140</v>
      </c>
      <c r="B153" s="282">
        <v>3030</v>
      </c>
      <c r="C153" s="282" t="s">
        <v>419</v>
      </c>
      <c r="D153" s="282" t="s">
        <v>420</v>
      </c>
      <c r="E153" s="282" t="s">
        <v>421</v>
      </c>
      <c r="F153" s="282" t="s">
        <v>1062</v>
      </c>
      <c r="G153" s="282" t="s">
        <v>423</v>
      </c>
      <c r="H153" s="280" t="s">
        <v>1063</v>
      </c>
      <c r="I153" s="282" t="s">
        <v>982</v>
      </c>
      <c r="J153" s="282" t="s">
        <v>982</v>
      </c>
      <c r="K153" s="280" t="s">
        <v>1064</v>
      </c>
      <c r="L153" s="280" t="s">
        <v>1065</v>
      </c>
      <c r="M153" s="282" t="s">
        <v>424</v>
      </c>
      <c r="N153" s="282" t="s">
        <v>424</v>
      </c>
      <c r="O153" s="282" t="s">
        <v>1066</v>
      </c>
      <c r="P153" s="283">
        <v>34667</v>
      </c>
      <c r="Q153" s="280" t="s">
        <v>1067</v>
      </c>
      <c r="R153" s="282" t="s">
        <v>423</v>
      </c>
      <c r="S153" s="286">
        <v>33028</v>
      </c>
      <c r="T153" s="286">
        <v>35674</v>
      </c>
      <c r="U153" s="282">
        <v>24</v>
      </c>
      <c r="V153" s="282">
        <v>1</v>
      </c>
      <c r="W153" s="280"/>
      <c r="X153" s="280"/>
      <c r="Y153" s="282" t="s">
        <v>428</v>
      </c>
      <c r="Z153" s="282" t="s">
        <v>1068</v>
      </c>
      <c r="AA153" s="282" t="s">
        <v>424</v>
      </c>
      <c r="AB153" s="282" t="s">
        <v>424</v>
      </c>
      <c r="AC153" s="282" t="s">
        <v>424</v>
      </c>
      <c r="AD153" s="281" t="s">
        <v>1069</v>
      </c>
    </row>
    <row r="154" spans="1:30" s="292" customFormat="1" ht="15" customHeight="1" x14ac:dyDescent="0.2">
      <c r="A154" s="282">
        <v>141</v>
      </c>
      <c r="B154" s="282">
        <v>3030</v>
      </c>
      <c r="C154" s="282" t="s">
        <v>419</v>
      </c>
      <c r="D154" s="282" t="s">
        <v>420</v>
      </c>
      <c r="E154" s="282" t="s">
        <v>421</v>
      </c>
      <c r="F154" s="282" t="s">
        <v>1070</v>
      </c>
      <c r="G154" s="282" t="s">
        <v>423</v>
      </c>
      <c r="H154" s="282" t="s">
        <v>424</v>
      </c>
      <c r="I154" s="282" t="s">
        <v>982</v>
      </c>
      <c r="J154" s="282" t="s">
        <v>990</v>
      </c>
      <c r="K154" s="280" t="s">
        <v>1071</v>
      </c>
      <c r="L154" s="280" t="s">
        <v>1072</v>
      </c>
      <c r="M154" s="282" t="s">
        <v>424</v>
      </c>
      <c r="N154" s="282" t="s">
        <v>424</v>
      </c>
      <c r="O154" s="282" t="s">
        <v>424</v>
      </c>
      <c r="P154" s="283" t="s">
        <v>424</v>
      </c>
      <c r="Q154" s="280" t="s">
        <v>1073</v>
      </c>
      <c r="R154" s="282" t="s">
        <v>423</v>
      </c>
      <c r="S154" s="286">
        <v>33482</v>
      </c>
      <c r="T154" s="286">
        <v>33756</v>
      </c>
      <c r="U154" s="282">
        <v>24</v>
      </c>
      <c r="V154" s="282">
        <v>2</v>
      </c>
      <c r="W154" s="280"/>
      <c r="X154" s="280" t="s">
        <v>15</v>
      </c>
      <c r="Y154" s="282" t="s">
        <v>428</v>
      </c>
      <c r="Z154" s="282" t="s">
        <v>962</v>
      </c>
      <c r="AA154" s="282" t="s">
        <v>424</v>
      </c>
      <c r="AB154" s="282" t="s">
        <v>424</v>
      </c>
      <c r="AC154" s="282" t="s">
        <v>424</v>
      </c>
      <c r="AD154" s="281" t="s">
        <v>1074</v>
      </c>
    </row>
    <row r="155" spans="1:30" s="292" customFormat="1" ht="15" customHeight="1" x14ac:dyDescent="0.2">
      <c r="A155" s="282">
        <v>142</v>
      </c>
      <c r="B155" s="282">
        <v>3030</v>
      </c>
      <c r="C155" s="282" t="s">
        <v>419</v>
      </c>
      <c r="D155" s="282" t="s">
        <v>420</v>
      </c>
      <c r="E155" s="282" t="s">
        <v>421</v>
      </c>
      <c r="F155" s="282" t="s">
        <v>1070</v>
      </c>
      <c r="G155" s="282" t="s">
        <v>423</v>
      </c>
      <c r="H155" s="280" t="s">
        <v>1075</v>
      </c>
      <c r="I155" s="282" t="s">
        <v>982</v>
      </c>
      <c r="J155" s="282" t="s">
        <v>990</v>
      </c>
      <c r="K155" s="280" t="s">
        <v>1076</v>
      </c>
      <c r="L155" s="280" t="s">
        <v>1072</v>
      </c>
      <c r="M155" s="282" t="s">
        <v>424</v>
      </c>
      <c r="N155" s="282" t="s">
        <v>1077</v>
      </c>
      <c r="O155" s="282" t="s">
        <v>1078</v>
      </c>
      <c r="P155" s="283">
        <v>34737</v>
      </c>
      <c r="Q155" s="280" t="s">
        <v>1079</v>
      </c>
      <c r="R155" s="282" t="s">
        <v>423</v>
      </c>
      <c r="S155" s="286">
        <v>33756</v>
      </c>
      <c r="T155" s="286">
        <v>35221</v>
      </c>
      <c r="U155" s="282">
        <v>24</v>
      </c>
      <c r="V155" s="282">
        <v>3</v>
      </c>
      <c r="W155" s="280"/>
      <c r="X155" s="280" t="s">
        <v>42</v>
      </c>
      <c r="Y155" s="282" t="s">
        <v>428</v>
      </c>
      <c r="Z155" s="282" t="s">
        <v>1080</v>
      </c>
      <c r="AA155" s="282" t="s">
        <v>424</v>
      </c>
      <c r="AB155" s="282" t="s">
        <v>424</v>
      </c>
      <c r="AC155" s="282" t="s">
        <v>424</v>
      </c>
      <c r="AD155" s="281" t="s">
        <v>1081</v>
      </c>
    </row>
    <row r="156" spans="1:30" s="292" customFormat="1" ht="15" customHeight="1" x14ac:dyDescent="0.2">
      <c r="A156" s="282">
        <v>143</v>
      </c>
      <c r="B156" s="282">
        <v>3030</v>
      </c>
      <c r="C156" s="282" t="s">
        <v>419</v>
      </c>
      <c r="D156" s="282" t="s">
        <v>420</v>
      </c>
      <c r="E156" s="282" t="s">
        <v>421</v>
      </c>
      <c r="F156" s="282" t="s">
        <v>1082</v>
      </c>
      <c r="G156" s="282" t="s">
        <v>423</v>
      </c>
      <c r="H156" s="280" t="s">
        <v>1083</v>
      </c>
      <c r="I156" s="282" t="s">
        <v>982</v>
      </c>
      <c r="J156" s="282" t="s">
        <v>990</v>
      </c>
      <c r="K156" s="280" t="s">
        <v>1084</v>
      </c>
      <c r="L156" s="280" t="s">
        <v>1085</v>
      </c>
      <c r="M156" s="282" t="s">
        <v>424</v>
      </c>
      <c r="N156" s="282" t="s">
        <v>424</v>
      </c>
      <c r="O156" s="282" t="s">
        <v>1086</v>
      </c>
      <c r="P156" s="283">
        <v>31098</v>
      </c>
      <c r="Q156" s="280" t="s">
        <v>1087</v>
      </c>
      <c r="R156" s="282" t="s">
        <v>423</v>
      </c>
      <c r="S156" s="286">
        <v>39190</v>
      </c>
      <c r="T156" s="286">
        <v>39190</v>
      </c>
      <c r="U156" s="282">
        <v>24</v>
      </c>
      <c r="V156" s="282">
        <v>4</v>
      </c>
      <c r="W156" s="280"/>
      <c r="X156" s="280"/>
      <c r="Y156" s="282" t="s">
        <v>428</v>
      </c>
      <c r="Z156" s="282" t="s">
        <v>1088</v>
      </c>
      <c r="AA156" s="282" t="s">
        <v>424</v>
      </c>
      <c r="AB156" s="282" t="s">
        <v>424</v>
      </c>
      <c r="AC156" s="282" t="s">
        <v>424</v>
      </c>
      <c r="AD156" s="281" t="s">
        <v>1089</v>
      </c>
    </row>
    <row r="157" spans="1:30" s="292" customFormat="1" ht="15" customHeight="1" x14ac:dyDescent="0.2">
      <c r="A157" s="282">
        <v>144</v>
      </c>
      <c r="B157" s="282">
        <v>3030</v>
      </c>
      <c r="C157" s="282" t="s">
        <v>419</v>
      </c>
      <c r="D157" s="282" t="s">
        <v>420</v>
      </c>
      <c r="E157" s="282" t="s">
        <v>421</v>
      </c>
      <c r="F157" s="282" t="s">
        <v>1090</v>
      </c>
      <c r="G157" s="282" t="s">
        <v>423</v>
      </c>
      <c r="H157" s="280" t="s">
        <v>1091</v>
      </c>
      <c r="I157" s="282" t="s">
        <v>982</v>
      </c>
      <c r="J157" s="282" t="s">
        <v>982</v>
      </c>
      <c r="K157" s="280" t="s">
        <v>1092</v>
      </c>
      <c r="L157" s="280" t="s">
        <v>1093</v>
      </c>
      <c r="M157" s="282" t="s">
        <v>424</v>
      </c>
      <c r="N157" s="282" t="s">
        <v>1094</v>
      </c>
      <c r="O157" s="282" t="s">
        <v>1095</v>
      </c>
      <c r="P157" s="283">
        <v>36129</v>
      </c>
      <c r="Q157" s="280" t="s">
        <v>1096</v>
      </c>
      <c r="R157" s="282" t="s">
        <v>423</v>
      </c>
      <c r="S157" s="286">
        <v>35217</v>
      </c>
      <c r="T157" s="286">
        <v>36425</v>
      </c>
      <c r="U157" s="282">
        <v>24</v>
      </c>
      <c r="V157" s="282">
        <v>5</v>
      </c>
      <c r="W157" s="280"/>
      <c r="X157" s="280"/>
      <c r="Y157" s="282" t="s">
        <v>428</v>
      </c>
      <c r="Z157" s="282" t="s">
        <v>1097</v>
      </c>
      <c r="AA157" s="282" t="s">
        <v>424</v>
      </c>
      <c r="AB157" s="282" t="s">
        <v>424</v>
      </c>
      <c r="AC157" s="282" t="s">
        <v>424</v>
      </c>
      <c r="AD157" s="281" t="s">
        <v>1098</v>
      </c>
    </row>
    <row r="158" spans="1:30" s="292" customFormat="1" ht="15" customHeight="1" x14ac:dyDescent="0.2">
      <c r="A158" s="282">
        <v>145</v>
      </c>
      <c r="B158" s="282">
        <v>3030</v>
      </c>
      <c r="C158" s="282" t="s">
        <v>419</v>
      </c>
      <c r="D158" s="282" t="s">
        <v>420</v>
      </c>
      <c r="E158" s="282" t="s">
        <v>421</v>
      </c>
      <c r="F158" s="282" t="s">
        <v>1099</v>
      </c>
      <c r="G158" s="282" t="s">
        <v>423</v>
      </c>
      <c r="H158" s="280" t="s">
        <v>1100</v>
      </c>
      <c r="I158" s="282" t="s">
        <v>982</v>
      </c>
      <c r="J158" s="282" t="s">
        <v>982</v>
      </c>
      <c r="K158" s="280" t="s">
        <v>424</v>
      </c>
      <c r="L158" s="280" t="s">
        <v>1101</v>
      </c>
      <c r="M158" s="282" t="s">
        <v>424</v>
      </c>
      <c r="N158" s="282" t="s">
        <v>424</v>
      </c>
      <c r="O158" s="282" t="s">
        <v>1102</v>
      </c>
      <c r="P158" s="283" t="s">
        <v>1103</v>
      </c>
      <c r="Q158" s="280" t="s">
        <v>1104</v>
      </c>
      <c r="R158" s="282" t="s">
        <v>423</v>
      </c>
      <c r="S158" s="286">
        <v>33912</v>
      </c>
      <c r="T158" s="286">
        <v>34090</v>
      </c>
      <c r="U158" s="282">
        <v>24</v>
      </c>
      <c r="V158" s="282">
        <v>6</v>
      </c>
      <c r="W158" s="280"/>
      <c r="X158" s="280" t="s">
        <v>192</v>
      </c>
      <c r="Y158" s="282" t="s">
        <v>428</v>
      </c>
      <c r="Z158" s="282" t="s">
        <v>740</v>
      </c>
      <c r="AA158" s="282" t="s">
        <v>424</v>
      </c>
      <c r="AB158" s="282" t="s">
        <v>424</v>
      </c>
      <c r="AC158" s="282" t="s">
        <v>424</v>
      </c>
      <c r="AD158" s="281"/>
    </row>
    <row r="159" spans="1:30" s="292" customFormat="1" ht="15" customHeight="1" x14ac:dyDescent="0.2">
      <c r="A159" s="282">
        <v>146</v>
      </c>
      <c r="B159" s="282">
        <v>3030</v>
      </c>
      <c r="C159" s="282" t="s">
        <v>419</v>
      </c>
      <c r="D159" s="282" t="s">
        <v>420</v>
      </c>
      <c r="E159" s="282" t="s">
        <v>421</v>
      </c>
      <c r="F159" s="282" t="s">
        <v>1099</v>
      </c>
      <c r="G159" s="282" t="s">
        <v>423</v>
      </c>
      <c r="H159" s="280" t="s">
        <v>1105</v>
      </c>
      <c r="I159" s="282" t="s">
        <v>982</v>
      </c>
      <c r="J159" s="282" t="s">
        <v>982</v>
      </c>
      <c r="K159" s="280" t="s">
        <v>1106</v>
      </c>
      <c r="L159" s="280" t="s">
        <v>1101</v>
      </c>
      <c r="M159" s="282" t="s">
        <v>424</v>
      </c>
      <c r="N159" s="282" t="s">
        <v>1107</v>
      </c>
      <c r="O159" s="282" t="s">
        <v>424</v>
      </c>
      <c r="P159" s="283" t="s">
        <v>424</v>
      </c>
      <c r="Q159" s="280" t="s">
        <v>424</v>
      </c>
      <c r="R159" s="282" t="s">
        <v>423</v>
      </c>
      <c r="S159" s="286">
        <v>34205</v>
      </c>
      <c r="T159" s="286">
        <v>34625</v>
      </c>
      <c r="U159" s="282">
        <v>24</v>
      </c>
      <c r="V159" s="282">
        <v>7</v>
      </c>
      <c r="W159" s="280"/>
      <c r="X159" s="280" t="s">
        <v>193</v>
      </c>
      <c r="Y159" s="282" t="s">
        <v>428</v>
      </c>
      <c r="Z159" s="282" t="s">
        <v>1108</v>
      </c>
      <c r="AA159" s="282" t="s">
        <v>424</v>
      </c>
      <c r="AB159" s="282" t="s">
        <v>424</v>
      </c>
      <c r="AC159" s="282" t="s">
        <v>424</v>
      </c>
      <c r="AD159" s="281"/>
    </row>
    <row r="160" spans="1:30" s="292" customFormat="1" ht="15" customHeight="1" x14ac:dyDescent="0.2">
      <c r="A160" s="282">
        <v>147</v>
      </c>
      <c r="B160" s="282">
        <v>3030</v>
      </c>
      <c r="C160" s="282" t="s">
        <v>419</v>
      </c>
      <c r="D160" s="282" t="s">
        <v>420</v>
      </c>
      <c r="E160" s="282" t="s">
        <v>421</v>
      </c>
      <c r="F160" s="282" t="s">
        <v>1099</v>
      </c>
      <c r="G160" s="282" t="s">
        <v>423</v>
      </c>
      <c r="H160" s="280" t="s">
        <v>1091</v>
      </c>
      <c r="I160" s="282" t="s">
        <v>982</v>
      </c>
      <c r="J160" s="282" t="s">
        <v>982</v>
      </c>
      <c r="K160" s="280" t="s">
        <v>1109</v>
      </c>
      <c r="L160" s="280" t="s">
        <v>1101</v>
      </c>
      <c r="M160" s="282" t="s">
        <v>424</v>
      </c>
      <c r="N160" s="282" t="s">
        <v>1110</v>
      </c>
      <c r="O160" s="282" t="s">
        <v>1111</v>
      </c>
      <c r="P160" s="283" t="s">
        <v>1112</v>
      </c>
      <c r="Q160" s="280" t="s">
        <v>1113</v>
      </c>
      <c r="R160" s="282" t="s">
        <v>423</v>
      </c>
      <c r="S160" s="286">
        <v>34641</v>
      </c>
      <c r="T160" s="286">
        <v>39041</v>
      </c>
      <c r="U160" s="282">
        <v>25</v>
      </c>
      <c r="V160" s="282">
        <v>1</v>
      </c>
      <c r="W160" s="280"/>
      <c r="X160" s="280" t="s">
        <v>194</v>
      </c>
      <c r="Y160" s="282" t="s">
        <v>428</v>
      </c>
      <c r="Z160" s="282" t="s">
        <v>1114</v>
      </c>
      <c r="AA160" s="282" t="s">
        <v>424</v>
      </c>
      <c r="AB160" s="282" t="s">
        <v>424</v>
      </c>
      <c r="AC160" s="282" t="s">
        <v>424</v>
      </c>
      <c r="AD160" s="281" t="s">
        <v>1115</v>
      </c>
    </row>
    <row r="161" spans="1:30" s="292" customFormat="1" ht="15" customHeight="1" x14ac:dyDescent="0.2">
      <c r="A161" s="282">
        <v>148</v>
      </c>
      <c r="B161" s="282">
        <v>3030</v>
      </c>
      <c r="C161" s="282" t="s">
        <v>419</v>
      </c>
      <c r="D161" s="282" t="s">
        <v>420</v>
      </c>
      <c r="E161" s="282" t="s">
        <v>421</v>
      </c>
      <c r="F161" s="282" t="s">
        <v>1116</v>
      </c>
      <c r="G161" s="282" t="s">
        <v>423</v>
      </c>
      <c r="H161" s="280" t="s">
        <v>1117</v>
      </c>
      <c r="I161" s="282" t="s">
        <v>982</v>
      </c>
      <c r="J161" s="282" t="s">
        <v>990</v>
      </c>
      <c r="K161" s="280" t="s">
        <v>1118</v>
      </c>
      <c r="L161" s="280" t="s">
        <v>1119</v>
      </c>
      <c r="M161" s="282" t="s">
        <v>424</v>
      </c>
      <c r="N161" s="282" t="s">
        <v>424</v>
      </c>
      <c r="O161" s="282" t="s">
        <v>1120</v>
      </c>
      <c r="P161" s="283">
        <v>31098</v>
      </c>
      <c r="Q161" s="280" t="s">
        <v>1121</v>
      </c>
      <c r="R161" s="282" t="s">
        <v>423</v>
      </c>
      <c r="S161" s="286">
        <v>31098</v>
      </c>
      <c r="T161" s="286">
        <v>31098</v>
      </c>
      <c r="U161" s="282">
        <v>25</v>
      </c>
      <c r="V161" s="282">
        <v>2</v>
      </c>
      <c r="W161" s="280"/>
      <c r="X161" s="280"/>
      <c r="Y161" s="282" t="s">
        <v>428</v>
      </c>
      <c r="Z161" s="282" t="s">
        <v>793</v>
      </c>
      <c r="AA161" s="282" t="s">
        <v>424</v>
      </c>
      <c r="AB161" s="282" t="s">
        <v>424</v>
      </c>
      <c r="AC161" s="282" t="s">
        <v>424</v>
      </c>
      <c r="AD161" s="281" t="s">
        <v>1122</v>
      </c>
    </row>
    <row r="162" spans="1:30" s="292" customFormat="1" ht="15" customHeight="1" x14ac:dyDescent="0.2">
      <c r="A162" s="282">
        <v>149</v>
      </c>
      <c r="B162" s="282">
        <v>3030</v>
      </c>
      <c r="C162" s="282" t="s">
        <v>419</v>
      </c>
      <c r="D162" s="282" t="s">
        <v>420</v>
      </c>
      <c r="E162" s="282" t="s">
        <v>421</v>
      </c>
      <c r="F162" s="282" t="s">
        <v>1123</v>
      </c>
      <c r="G162" s="282" t="s">
        <v>423</v>
      </c>
      <c r="H162" s="280" t="s">
        <v>1124</v>
      </c>
      <c r="I162" s="282" t="s">
        <v>982</v>
      </c>
      <c r="J162" s="282" t="s">
        <v>990</v>
      </c>
      <c r="K162" s="280" t="s">
        <v>1125</v>
      </c>
      <c r="L162" s="280" t="s">
        <v>1126</v>
      </c>
      <c r="M162" s="282" t="s">
        <v>424</v>
      </c>
      <c r="N162" s="282" t="s">
        <v>424</v>
      </c>
      <c r="O162" s="282" t="s">
        <v>1127</v>
      </c>
      <c r="P162" s="283">
        <v>31030</v>
      </c>
      <c r="Q162" s="280" t="s">
        <v>1128</v>
      </c>
      <c r="R162" s="282" t="s">
        <v>423</v>
      </c>
      <c r="S162" s="286">
        <v>29896</v>
      </c>
      <c r="T162" s="286">
        <v>36463</v>
      </c>
      <c r="U162" s="282">
        <v>25</v>
      </c>
      <c r="V162" s="282">
        <v>3</v>
      </c>
      <c r="W162" s="280"/>
      <c r="X162" s="280"/>
      <c r="Y162" s="282" t="s">
        <v>428</v>
      </c>
      <c r="Z162" s="282" t="s">
        <v>1129</v>
      </c>
      <c r="AA162" s="282" t="s">
        <v>424</v>
      </c>
      <c r="AB162" s="282" t="s">
        <v>424</v>
      </c>
      <c r="AC162" s="282" t="s">
        <v>424</v>
      </c>
      <c r="AD162" s="281" t="s">
        <v>1130</v>
      </c>
    </row>
    <row r="163" spans="1:30" s="295" customFormat="1" ht="15" customHeight="1" x14ac:dyDescent="0.2">
      <c r="A163" s="282">
        <v>150</v>
      </c>
      <c r="B163" s="293">
        <v>3030</v>
      </c>
      <c r="C163" s="293" t="s">
        <v>419</v>
      </c>
      <c r="D163" s="293" t="s">
        <v>420</v>
      </c>
      <c r="E163" s="293" t="s">
        <v>421</v>
      </c>
      <c r="F163" s="293" t="s">
        <v>1131</v>
      </c>
      <c r="G163" s="293" t="s">
        <v>423</v>
      </c>
      <c r="H163" s="289" t="s">
        <v>424</v>
      </c>
      <c r="I163" s="293" t="s">
        <v>1003</v>
      </c>
      <c r="J163" s="293" t="s">
        <v>982</v>
      </c>
      <c r="K163" s="289" t="s">
        <v>1132</v>
      </c>
      <c r="L163" s="289" t="s">
        <v>1133</v>
      </c>
      <c r="M163" s="293" t="s">
        <v>424</v>
      </c>
      <c r="N163" s="289" t="s">
        <v>424</v>
      </c>
      <c r="O163" s="289" t="s">
        <v>424</v>
      </c>
      <c r="P163" s="289" t="s">
        <v>424</v>
      </c>
      <c r="Q163" s="289" t="s">
        <v>11472</v>
      </c>
      <c r="R163" s="293" t="s">
        <v>423</v>
      </c>
      <c r="S163" s="294">
        <v>35217</v>
      </c>
      <c r="T163" s="294">
        <v>35217</v>
      </c>
      <c r="U163" s="293">
        <v>25</v>
      </c>
      <c r="V163" s="293">
        <v>4</v>
      </c>
      <c r="W163" s="289"/>
      <c r="X163" s="289"/>
      <c r="Y163" s="293" t="s">
        <v>428</v>
      </c>
      <c r="Z163" s="293" t="s">
        <v>1134</v>
      </c>
      <c r="AA163" s="293" t="s">
        <v>424</v>
      </c>
      <c r="AB163" s="293" t="s">
        <v>424</v>
      </c>
      <c r="AC163" s="293" t="s">
        <v>424</v>
      </c>
      <c r="AD163" s="290" t="s">
        <v>1135</v>
      </c>
    </row>
    <row r="164" spans="1:30" s="292" customFormat="1" ht="15" customHeight="1" x14ac:dyDescent="0.2">
      <c r="A164" s="282">
        <v>151</v>
      </c>
      <c r="B164" s="282">
        <v>3030</v>
      </c>
      <c r="C164" s="282" t="s">
        <v>419</v>
      </c>
      <c r="D164" s="282" t="s">
        <v>420</v>
      </c>
      <c r="E164" s="282" t="s">
        <v>421</v>
      </c>
      <c r="F164" s="282" t="s">
        <v>1136</v>
      </c>
      <c r="G164" s="282" t="s">
        <v>423</v>
      </c>
      <c r="H164" s="280" t="s">
        <v>1137</v>
      </c>
      <c r="I164" s="282" t="s">
        <v>982</v>
      </c>
      <c r="J164" s="282" t="s">
        <v>982</v>
      </c>
      <c r="K164" s="280" t="s">
        <v>1138</v>
      </c>
      <c r="L164" s="280" t="s">
        <v>1139</v>
      </c>
      <c r="M164" s="282" t="s">
        <v>424</v>
      </c>
      <c r="N164" s="282" t="s">
        <v>1140</v>
      </c>
      <c r="O164" s="282" t="s">
        <v>1141</v>
      </c>
      <c r="P164" s="283">
        <v>35106</v>
      </c>
      <c r="Q164" s="280" t="s">
        <v>1142</v>
      </c>
      <c r="R164" s="282" t="s">
        <v>423</v>
      </c>
      <c r="S164" s="286">
        <v>35599</v>
      </c>
      <c r="T164" s="286">
        <v>37365</v>
      </c>
      <c r="U164" s="282">
        <v>25</v>
      </c>
      <c r="V164" s="282">
        <v>5</v>
      </c>
      <c r="W164" s="280"/>
      <c r="X164" s="280"/>
      <c r="Y164" s="282" t="s">
        <v>428</v>
      </c>
      <c r="Z164" s="282" t="s">
        <v>1143</v>
      </c>
      <c r="AA164" s="282" t="s">
        <v>424</v>
      </c>
      <c r="AB164" s="282" t="s">
        <v>424</v>
      </c>
      <c r="AC164" s="282" t="s">
        <v>424</v>
      </c>
      <c r="AD164" s="281" t="s">
        <v>1144</v>
      </c>
    </row>
    <row r="165" spans="1:30" s="292" customFormat="1" ht="15" customHeight="1" x14ac:dyDescent="0.2">
      <c r="A165" s="282">
        <v>152</v>
      </c>
      <c r="B165" s="282">
        <v>3030</v>
      </c>
      <c r="C165" s="282" t="s">
        <v>419</v>
      </c>
      <c r="D165" s="282" t="s">
        <v>420</v>
      </c>
      <c r="E165" s="282" t="s">
        <v>421</v>
      </c>
      <c r="F165" s="282" t="s">
        <v>1145</v>
      </c>
      <c r="G165" s="282" t="s">
        <v>423</v>
      </c>
      <c r="H165" s="280" t="s">
        <v>424</v>
      </c>
      <c r="I165" s="282" t="s">
        <v>982</v>
      </c>
      <c r="J165" s="282" t="s">
        <v>1004</v>
      </c>
      <c r="K165" s="280" t="s">
        <v>424</v>
      </c>
      <c r="L165" s="280" t="s">
        <v>1146</v>
      </c>
      <c r="M165" s="282" t="s">
        <v>424</v>
      </c>
      <c r="N165" s="282" t="s">
        <v>424</v>
      </c>
      <c r="O165" s="282" t="s">
        <v>424</v>
      </c>
      <c r="P165" s="283" t="s">
        <v>424</v>
      </c>
      <c r="Q165" s="280" t="s">
        <v>424</v>
      </c>
      <c r="R165" s="282" t="s">
        <v>423</v>
      </c>
      <c r="S165" s="286">
        <v>37390</v>
      </c>
      <c r="T165" s="286">
        <v>37390</v>
      </c>
      <c r="U165" s="282">
        <v>25</v>
      </c>
      <c r="V165" s="282">
        <v>6</v>
      </c>
      <c r="W165" s="280"/>
      <c r="X165" s="280"/>
      <c r="Y165" s="282" t="s">
        <v>428</v>
      </c>
      <c r="Z165" s="282" t="s">
        <v>1147</v>
      </c>
      <c r="AA165" s="282" t="s">
        <v>424</v>
      </c>
      <c r="AB165" s="282" t="s">
        <v>424</v>
      </c>
      <c r="AC165" s="282" t="s">
        <v>424</v>
      </c>
      <c r="AD165" s="281"/>
    </row>
    <row r="166" spans="1:30" s="292" customFormat="1" ht="15" customHeight="1" x14ac:dyDescent="0.2">
      <c r="A166" s="282">
        <v>153</v>
      </c>
      <c r="B166" s="282">
        <v>3030</v>
      </c>
      <c r="C166" s="282" t="s">
        <v>419</v>
      </c>
      <c r="D166" s="282" t="s">
        <v>420</v>
      </c>
      <c r="E166" s="282" t="s">
        <v>421</v>
      </c>
      <c r="F166" s="282" t="s">
        <v>1148</v>
      </c>
      <c r="G166" s="282" t="s">
        <v>423</v>
      </c>
      <c r="H166" s="280" t="s">
        <v>1149</v>
      </c>
      <c r="I166" s="282" t="s">
        <v>982</v>
      </c>
      <c r="J166" s="282" t="s">
        <v>990</v>
      </c>
      <c r="K166" s="280" t="s">
        <v>1150</v>
      </c>
      <c r="L166" s="280" t="s">
        <v>1151</v>
      </c>
      <c r="M166" s="282" t="s">
        <v>424</v>
      </c>
      <c r="N166" s="282" t="s">
        <v>424</v>
      </c>
      <c r="O166" s="282" t="s">
        <v>424</v>
      </c>
      <c r="P166" s="283" t="s">
        <v>424</v>
      </c>
      <c r="Q166" s="280" t="s">
        <v>424</v>
      </c>
      <c r="R166" s="282" t="s">
        <v>423</v>
      </c>
      <c r="S166" s="286">
        <v>34532</v>
      </c>
      <c r="T166" s="286">
        <v>36110</v>
      </c>
      <c r="U166" s="282">
        <v>26</v>
      </c>
      <c r="V166" s="282">
        <v>1</v>
      </c>
      <c r="W166" s="280"/>
      <c r="X166" s="280" t="s">
        <v>886</v>
      </c>
      <c r="Y166" s="282" t="s">
        <v>428</v>
      </c>
      <c r="Z166" s="282" t="s">
        <v>737</v>
      </c>
      <c r="AA166" s="282" t="s">
        <v>424</v>
      </c>
      <c r="AB166" s="282" t="s">
        <v>424</v>
      </c>
      <c r="AC166" s="282" t="s">
        <v>424</v>
      </c>
      <c r="AD166" s="281"/>
    </row>
    <row r="167" spans="1:30" s="292" customFormat="1" ht="15" customHeight="1" x14ac:dyDescent="0.2">
      <c r="A167" s="282">
        <v>154</v>
      </c>
      <c r="B167" s="282">
        <v>3030</v>
      </c>
      <c r="C167" s="282" t="s">
        <v>419</v>
      </c>
      <c r="D167" s="282" t="s">
        <v>420</v>
      </c>
      <c r="E167" s="282" t="s">
        <v>421</v>
      </c>
      <c r="F167" s="282" t="s">
        <v>1148</v>
      </c>
      <c r="G167" s="282" t="s">
        <v>423</v>
      </c>
      <c r="H167" s="280" t="s">
        <v>1152</v>
      </c>
      <c r="I167" s="282" t="s">
        <v>982</v>
      </c>
      <c r="J167" s="282" t="s">
        <v>990</v>
      </c>
      <c r="K167" s="280" t="s">
        <v>1153</v>
      </c>
      <c r="L167" s="280" t="s">
        <v>1151</v>
      </c>
      <c r="M167" s="282" t="s">
        <v>424</v>
      </c>
      <c r="N167" s="282" t="s">
        <v>424</v>
      </c>
      <c r="O167" s="282" t="s">
        <v>424</v>
      </c>
      <c r="P167" s="283" t="s">
        <v>424</v>
      </c>
      <c r="Q167" s="280" t="s">
        <v>1154</v>
      </c>
      <c r="R167" s="282" t="s">
        <v>423</v>
      </c>
      <c r="S167" s="286">
        <v>36106</v>
      </c>
      <c r="T167" s="286">
        <v>36117</v>
      </c>
      <c r="U167" s="282">
        <v>26</v>
      </c>
      <c r="V167" s="282">
        <v>2</v>
      </c>
      <c r="W167" s="280"/>
      <c r="X167" s="280" t="s">
        <v>140</v>
      </c>
      <c r="Y167" s="282" t="s">
        <v>428</v>
      </c>
      <c r="Z167" s="282" t="s">
        <v>1155</v>
      </c>
      <c r="AA167" s="282" t="s">
        <v>424</v>
      </c>
      <c r="AB167" s="282" t="s">
        <v>424</v>
      </c>
      <c r="AC167" s="282" t="s">
        <v>424</v>
      </c>
      <c r="AD167" s="281" t="s">
        <v>1156</v>
      </c>
    </row>
    <row r="168" spans="1:30" s="292" customFormat="1" ht="15" customHeight="1" x14ac:dyDescent="0.2">
      <c r="A168" s="282">
        <v>155</v>
      </c>
      <c r="B168" s="282">
        <v>3030</v>
      </c>
      <c r="C168" s="282" t="s">
        <v>419</v>
      </c>
      <c r="D168" s="282" t="s">
        <v>420</v>
      </c>
      <c r="E168" s="282" t="s">
        <v>421</v>
      </c>
      <c r="F168" s="282" t="s">
        <v>1148</v>
      </c>
      <c r="G168" s="282" t="s">
        <v>423</v>
      </c>
      <c r="H168" s="280" t="s">
        <v>1152</v>
      </c>
      <c r="I168" s="282" t="s">
        <v>982</v>
      </c>
      <c r="J168" s="282" t="s">
        <v>990</v>
      </c>
      <c r="K168" s="280" t="s">
        <v>1157</v>
      </c>
      <c r="L168" s="280" t="s">
        <v>1151</v>
      </c>
      <c r="M168" s="282" t="s">
        <v>424</v>
      </c>
      <c r="N168" s="282" t="s">
        <v>1158</v>
      </c>
      <c r="O168" s="282" t="s">
        <v>1159</v>
      </c>
      <c r="P168" s="283">
        <v>36878</v>
      </c>
      <c r="Q168" s="280" t="s">
        <v>1160</v>
      </c>
      <c r="R168" s="282" t="s">
        <v>423</v>
      </c>
      <c r="S168" s="286">
        <v>36370</v>
      </c>
      <c r="T168" s="286">
        <v>36543</v>
      </c>
      <c r="U168" s="282">
        <v>26</v>
      </c>
      <c r="V168" s="282">
        <v>3</v>
      </c>
      <c r="W168" s="280"/>
      <c r="X168" s="280" t="s">
        <v>214</v>
      </c>
      <c r="Y168" s="282" t="s">
        <v>428</v>
      </c>
      <c r="Z168" s="282" t="s">
        <v>1161</v>
      </c>
      <c r="AA168" s="282" t="s">
        <v>424</v>
      </c>
      <c r="AB168" s="282" t="s">
        <v>424</v>
      </c>
      <c r="AC168" s="282" t="s">
        <v>424</v>
      </c>
      <c r="AD168" s="281"/>
    </row>
    <row r="169" spans="1:30" s="292" customFormat="1" ht="15" customHeight="1" x14ac:dyDescent="0.2">
      <c r="A169" s="282">
        <v>156</v>
      </c>
      <c r="B169" s="282">
        <v>3030</v>
      </c>
      <c r="C169" s="282" t="s">
        <v>419</v>
      </c>
      <c r="D169" s="282" t="s">
        <v>420</v>
      </c>
      <c r="E169" s="282" t="s">
        <v>421</v>
      </c>
      <c r="F169" s="282" t="s">
        <v>1148</v>
      </c>
      <c r="G169" s="282" t="s">
        <v>423</v>
      </c>
      <c r="H169" s="280" t="s">
        <v>1152</v>
      </c>
      <c r="I169" s="282" t="s">
        <v>982</v>
      </c>
      <c r="J169" s="282" t="s">
        <v>990</v>
      </c>
      <c r="K169" s="280" t="s">
        <v>1162</v>
      </c>
      <c r="L169" s="280" t="s">
        <v>1151</v>
      </c>
      <c r="M169" s="282" t="s">
        <v>424</v>
      </c>
      <c r="N169" s="282" t="s">
        <v>1163</v>
      </c>
      <c r="O169" s="282" t="s">
        <v>424</v>
      </c>
      <c r="P169" s="283" t="s">
        <v>424</v>
      </c>
      <c r="Q169" s="280" t="s">
        <v>1164</v>
      </c>
      <c r="R169" s="282" t="s">
        <v>423</v>
      </c>
      <c r="S169" s="286">
        <v>36543</v>
      </c>
      <c r="T169" s="286">
        <v>37698</v>
      </c>
      <c r="U169" s="282">
        <v>26</v>
      </c>
      <c r="V169" s="282">
        <v>4</v>
      </c>
      <c r="W169" s="280"/>
      <c r="X169" s="280" t="s">
        <v>142</v>
      </c>
      <c r="Y169" s="282" t="s">
        <v>428</v>
      </c>
      <c r="Z169" s="282" t="s">
        <v>1165</v>
      </c>
      <c r="AA169" s="282" t="s">
        <v>424</v>
      </c>
      <c r="AB169" s="282" t="s">
        <v>424</v>
      </c>
      <c r="AC169" s="282" t="s">
        <v>424</v>
      </c>
      <c r="AD169" s="281" t="s">
        <v>638</v>
      </c>
    </row>
    <row r="170" spans="1:30" s="292" customFormat="1" ht="15" customHeight="1" x14ac:dyDescent="0.2">
      <c r="A170" s="282">
        <v>157</v>
      </c>
      <c r="B170" s="282">
        <v>3030</v>
      </c>
      <c r="C170" s="282" t="s">
        <v>419</v>
      </c>
      <c r="D170" s="282" t="s">
        <v>420</v>
      </c>
      <c r="E170" s="282" t="s">
        <v>421</v>
      </c>
      <c r="F170" s="282" t="s">
        <v>1148</v>
      </c>
      <c r="G170" s="282" t="s">
        <v>423</v>
      </c>
      <c r="H170" s="280" t="s">
        <v>1152</v>
      </c>
      <c r="I170" s="282" t="s">
        <v>982</v>
      </c>
      <c r="J170" s="282" t="s">
        <v>990</v>
      </c>
      <c r="K170" s="280" t="s">
        <v>1162</v>
      </c>
      <c r="L170" s="280" t="s">
        <v>1151</v>
      </c>
      <c r="M170" s="282" t="s">
        <v>424</v>
      </c>
      <c r="N170" s="282" t="s">
        <v>1163</v>
      </c>
      <c r="O170" s="282" t="s">
        <v>424</v>
      </c>
      <c r="P170" s="283" t="s">
        <v>424</v>
      </c>
      <c r="Q170" s="280" t="s">
        <v>1164</v>
      </c>
      <c r="R170" s="282" t="s">
        <v>423</v>
      </c>
      <c r="S170" s="286">
        <v>36543</v>
      </c>
      <c r="T170" s="286">
        <v>37698</v>
      </c>
      <c r="U170" s="282">
        <v>26</v>
      </c>
      <c r="V170" s="282">
        <v>5</v>
      </c>
      <c r="W170" s="280"/>
      <c r="X170" s="280" t="s">
        <v>143</v>
      </c>
      <c r="Y170" s="282" t="s">
        <v>428</v>
      </c>
      <c r="Z170" s="282" t="s">
        <v>1166</v>
      </c>
      <c r="AA170" s="282" t="s">
        <v>424</v>
      </c>
      <c r="AB170" s="282" t="s">
        <v>424</v>
      </c>
      <c r="AC170" s="282" t="s">
        <v>424</v>
      </c>
      <c r="AD170" s="281" t="s">
        <v>1167</v>
      </c>
    </row>
    <row r="171" spans="1:30" s="292" customFormat="1" ht="15" customHeight="1" x14ac:dyDescent="0.2">
      <c r="A171" s="282">
        <v>158</v>
      </c>
      <c r="B171" s="282">
        <v>3030</v>
      </c>
      <c r="C171" s="282" t="s">
        <v>419</v>
      </c>
      <c r="D171" s="282" t="s">
        <v>420</v>
      </c>
      <c r="E171" s="282" t="s">
        <v>421</v>
      </c>
      <c r="F171" s="282" t="s">
        <v>1168</v>
      </c>
      <c r="G171" s="282" t="s">
        <v>423</v>
      </c>
      <c r="H171" s="280" t="s">
        <v>424</v>
      </c>
      <c r="I171" s="282" t="s">
        <v>982</v>
      </c>
      <c r="J171" s="282" t="s">
        <v>990</v>
      </c>
      <c r="K171" s="280" t="s">
        <v>1169</v>
      </c>
      <c r="L171" s="280" t="s">
        <v>1170</v>
      </c>
      <c r="M171" s="282" t="s">
        <v>424</v>
      </c>
      <c r="N171" s="282" t="s">
        <v>1171</v>
      </c>
      <c r="O171" s="282" t="s">
        <v>1172</v>
      </c>
      <c r="P171" s="283">
        <v>34737</v>
      </c>
      <c r="Q171" s="280" t="s">
        <v>1173</v>
      </c>
      <c r="R171" s="282" t="s">
        <v>423</v>
      </c>
      <c r="S171" s="286">
        <v>32771</v>
      </c>
      <c r="T171" s="286">
        <v>36038</v>
      </c>
      <c r="U171" s="282">
        <v>26</v>
      </c>
      <c r="V171" s="282">
        <v>6</v>
      </c>
      <c r="W171" s="280"/>
      <c r="X171" s="280"/>
      <c r="Y171" s="282" t="s">
        <v>428</v>
      </c>
      <c r="Z171" s="282" t="s">
        <v>720</v>
      </c>
      <c r="AA171" s="282" t="s">
        <v>424</v>
      </c>
      <c r="AB171" s="282" t="s">
        <v>424</v>
      </c>
      <c r="AC171" s="282" t="s">
        <v>424</v>
      </c>
      <c r="AD171" s="281"/>
    </row>
    <row r="172" spans="1:30" s="292" customFormat="1" ht="15" customHeight="1" x14ac:dyDescent="0.2">
      <c r="A172" s="282">
        <v>159</v>
      </c>
      <c r="B172" s="282">
        <v>3030</v>
      </c>
      <c r="C172" s="282" t="s">
        <v>419</v>
      </c>
      <c r="D172" s="282" t="s">
        <v>420</v>
      </c>
      <c r="E172" s="282" t="s">
        <v>421</v>
      </c>
      <c r="F172" s="282" t="s">
        <v>1174</v>
      </c>
      <c r="G172" s="282" t="s">
        <v>423</v>
      </c>
      <c r="H172" s="280" t="s">
        <v>424</v>
      </c>
      <c r="I172" s="282" t="s">
        <v>982</v>
      </c>
      <c r="J172" s="282" t="s">
        <v>990</v>
      </c>
      <c r="K172" s="280" t="s">
        <v>424</v>
      </c>
      <c r="L172" s="280" t="s">
        <v>1175</v>
      </c>
      <c r="M172" s="282" t="s">
        <v>424</v>
      </c>
      <c r="N172" s="282" t="s">
        <v>424</v>
      </c>
      <c r="O172" s="282" t="s">
        <v>424</v>
      </c>
      <c r="P172" s="283" t="s">
        <v>424</v>
      </c>
      <c r="Q172" s="280" t="s">
        <v>424</v>
      </c>
      <c r="R172" s="282" t="s">
        <v>423</v>
      </c>
      <c r="S172" s="286">
        <v>31533</v>
      </c>
      <c r="T172" s="286">
        <v>34144</v>
      </c>
      <c r="U172" s="282">
        <v>26</v>
      </c>
      <c r="V172" s="282">
        <v>7</v>
      </c>
      <c r="W172" s="280"/>
      <c r="X172" s="280"/>
      <c r="Y172" s="282" t="s">
        <v>428</v>
      </c>
      <c r="Z172" s="282" t="s">
        <v>1176</v>
      </c>
      <c r="AA172" s="282" t="s">
        <v>424</v>
      </c>
      <c r="AB172" s="282" t="s">
        <v>424</v>
      </c>
      <c r="AC172" s="282" t="s">
        <v>424</v>
      </c>
      <c r="AD172" s="281"/>
    </row>
    <row r="173" spans="1:30" s="292" customFormat="1" ht="15" customHeight="1" x14ac:dyDescent="0.2">
      <c r="A173" s="282">
        <v>160</v>
      </c>
      <c r="B173" s="282">
        <v>3030</v>
      </c>
      <c r="C173" s="282" t="s">
        <v>419</v>
      </c>
      <c r="D173" s="282" t="s">
        <v>420</v>
      </c>
      <c r="E173" s="282" t="s">
        <v>421</v>
      </c>
      <c r="F173" s="282" t="s">
        <v>1177</v>
      </c>
      <c r="G173" s="282" t="s">
        <v>423</v>
      </c>
      <c r="H173" s="280" t="s">
        <v>424</v>
      </c>
      <c r="I173" s="282" t="s">
        <v>982</v>
      </c>
      <c r="J173" s="280" t="s">
        <v>424</v>
      </c>
      <c r="K173" s="280" t="s">
        <v>1178</v>
      </c>
      <c r="L173" s="280" t="s">
        <v>1179</v>
      </c>
      <c r="M173" s="282" t="s">
        <v>424</v>
      </c>
      <c r="N173" s="282" t="s">
        <v>424</v>
      </c>
      <c r="O173" s="282" t="s">
        <v>424</v>
      </c>
      <c r="P173" s="283" t="s">
        <v>424</v>
      </c>
      <c r="Q173" s="280" t="s">
        <v>424</v>
      </c>
      <c r="R173" s="282" t="s">
        <v>423</v>
      </c>
      <c r="S173" s="286">
        <v>30565</v>
      </c>
      <c r="T173" s="286">
        <v>30565</v>
      </c>
      <c r="U173" s="282">
        <v>26</v>
      </c>
      <c r="V173" s="282">
        <v>8</v>
      </c>
      <c r="W173" s="280"/>
      <c r="X173" s="280"/>
      <c r="Y173" s="282" t="s">
        <v>428</v>
      </c>
      <c r="Z173" s="282" t="s">
        <v>1180</v>
      </c>
      <c r="AA173" s="282" t="s">
        <v>424</v>
      </c>
      <c r="AB173" s="282" t="s">
        <v>424</v>
      </c>
      <c r="AC173" s="282" t="s">
        <v>424</v>
      </c>
      <c r="AD173" s="281"/>
    </row>
    <row r="174" spans="1:30" s="292" customFormat="1" ht="15" customHeight="1" x14ac:dyDescent="0.2">
      <c r="A174" s="282">
        <v>161</v>
      </c>
      <c r="B174" s="282">
        <v>3030</v>
      </c>
      <c r="C174" s="282" t="s">
        <v>419</v>
      </c>
      <c r="D174" s="282" t="s">
        <v>420</v>
      </c>
      <c r="E174" s="282" t="s">
        <v>421</v>
      </c>
      <c r="F174" s="282" t="s">
        <v>1181</v>
      </c>
      <c r="G174" s="282" t="s">
        <v>423</v>
      </c>
      <c r="H174" s="280" t="s">
        <v>424</v>
      </c>
      <c r="I174" s="282" t="s">
        <v>982</v>
      </c>
      <c r="J174" s="282" t="s">
        <v>982</v>
      </c>
      <c r="K174" s="280" t="s">
        <v>1182</v>
      </c>
      <c r="L174" s="280" t="s">
        <v>1183</v>
      </c>
      <c r="M174" s="282" t="s">
        <v>424</v>
      </c>
      <c r="N174" s="282" t="s">
        <v>1184</v>
      </c>
      <c r="O174" s="282" t="s">
        <v>1185</v>
      </c>
      <c r="P174" s="283" t="s">
        <v>1186</v>
      </c>
      <c r="Q174" s="280" t="s">
        <v>1187</v>
      </c>
      <c r="R174" s="282" t="s">
        <v>423</v>
      </c>
      <c r="S174" s="286">
        <v>27115</v>
      </c>
      <c r="T174" s="286">
        <v>34967</v>
      </c>
      <c r="U174" s="282">
        <v>27</v>
      </c>
      <c r="V174" s="282">
        <v>1</v>
      </c>
      <c r="W174" s="280"/>
      <c r="X174" s="280"/>
      <c r="Y174" s="282" t="s">
        <v>428</v>
      </c>
      <c r="Z174" s="282" t="s">
        <v>433</v>
      </c>
      <c r="AA174" s="282" t="s">
        <v>424</v>
      </c>
      <c r="AB174" s="282" t="s">
        <v>424</v>
      </c>
      <c r="AC174" s="282" t="s">
        <v>424</v>
      </c>
      <c r="AD174" s="281" t="s">
        <v>1188</v>
      </c>
    </row>
    <row r="175" spans="1:30" s="292" customFormat="1" ht="15" customHeight="1" x14ac:dyDescent="0.2">
      <c r="A175" s="282">
        <v>162</v>
      </c>
      <c r="B175" s="282">
        <v>3030</v>
      </c>
      <c r="C175" s="282" t="s">
        <v>419</v>
      </c>
      <c r="D175" s="282" t="s">
        <v>420</v>
      </c>
      <c r="E175" s="282" t="s">
        <v>421</v>
      </c>
      <c r="F175" s="282" t="s">
        <v>1189</v>
      </c>
      <c r="G175" s="282" t="s">
        <v>423</v>
      </c>
      <c r="H175" s="280" t="s">
        <v>424</v>
      </c>
      <c r="I175" s="282" t="s">
        <v>982</v>
      </c>
      <c r="J175" s="282" t="s">
        <v>990</v>
      </c>
      <c r="K175" s="280" t="s">
        <v>424</v>
      </c>
      <c r="L175" s="282" t="s">
        <v>1190</v>
      </c>
      <c r="M175" s="282" t="s">
        <v>424</v>
      </c>
      <c r="N175" s="282" t="s">
        <v>424</v>
      </c>
      <c r="O175" s="282" t="s">
        <v>424</v>
      </c>
      <c r="P175" s="288" t="s">
        <v>424</v>
      </c>
      <c r="Q175" s="280" t="s">
        <v>1191</v>
      </c>
      <c r="R175" s="282" t="s">
        <v>423</v>
      </c>
      <c r="S175" s="286">
        <v>27923</v>
      </c>
      <c r="T175" s="286">
        <v>30839</v>
      </c>
      <c r="U175" s="282">
        <v>27</v>
      </c>
      <c r="V175" s="282">
        <v>2</v>
      </c>
      <c r="W175" s="280"/>
      <c r="X175" s="280" t="s">
        <v>15</v>
      </c>
      <c r="Y175" s="282" t="s">
        <v>428</v>
      </c>
      <c r="Z175" s="282" t="s">
        <v>1192</v>
      </c>
      <c r="AA175" s="282" t="s">
        <v>424</v>
      </c>
      <c r="AB175" s="282" t="s">
        <v>424</v>
      </c>
      <c r="AC175" s="282" t="s">
        <v>424</v>
      </c>
      <c r="AD175" s="281"/>
    </row>
    <row r="176" spans="1:30" s="292" customFormat="1" ht="15" customHeight="1" x14ac:dyDescent="0.2">
      <c r="A176" s="282">
        <v>163</v>
      </c>
      <c r="B176" s="282">
        <v>3030</v>
      </c>
      <c r="C176" s="282" t="s">
        <v>419</v>
      </c>
      <c r="D176" s="282" t="s">
        <v>420</v>
      </c>
      <c r="E176" s="282" t="s">
        <v>421</v>
      </c>
      <c r="F176" s="282" t="s">
        <v>1189</v>
      </c>
      <c r="G176" s="282" t="s">
        <v>423</v>
      </c>
      <c r="H176" s="280" t="s">
        <v>424</v>
      </c>
      <c r="I176" s="282" t="s">
        <v>982</v>
      </c>
      <c r="J176" s="282" t="s">
        <v>990</v>
      </c>
      <c r="K176" s="280" t="s">
        <v>424</v>
      </c>
      <c r="L176" s="282" t="s">
        <v>1190</v>
      </c>
      <c r="M176" s="282" t="s">
        <v>424</v>
      </c>
      <c r="N176" s="282" t="s">
        <v>424</v>
      </c>
      <c r="O176" s="282" t="s">
        <v>1193</v>
      </c>
      <c r="P176" s="288">
        <v>31098</v>
      </c>
      <c r="Q176" s="280" t="s">
        <v>424</v>
      </c>
      <c r="R176" s="282" t="s">
        <v>423</v>
      </c>
      <c r="S176" s="286">
        <v>30839</v>
      </c>
      <c r="T176" s="286">
        <v>31643</v>
      </c>
      <c r="U176" s="282">
        <v>27</v>
      </c>
      <c r="V176" s="282">
        <v>3</v>
      </c>
      <c r="W176" s="280"/>
      <c r="X176" s="280" t="s">
        <v>42</v>
      </c>
      <c r="Y176" s="282" t="s">
        <v>428</v>
      </c>
      <c r="Z176" s="282" t="s">
        <v>1194</v>
      </c>
      <c r="AA176" s="282" t="s">
        <v>424</v>
      </c>
      <c r="AB176" s="282" t="s">
        <v>424</v>
      </c>
      <c r="AC176" s="282" t="s">
        <v>424</v>
      </c>
      <c r="AD176" s="281"/>
    </row>
    <row r="177" spans="1:30" s="292" customFormat="1" ht="15" customHeight="1" x14ac:dyDescent="0.2">
      <c r="A177" s="282">
        <v>164</v>
      </c>
      <c r="B177" s="282">
        <v>3030</v>
      </c>
      <c r="C177" s="282" t="s">
        <v>419</v>
      </c>
      <c r="D177" s="282" t="s">
        <v>420</v>
      </c>
      <c r="E177" s="282" t="s">
        <v>421</v>
      </c>
      <c r="F177" s="282" t="s">
        <v>1195</v>
      </c>
      <c r="G177" s="282" t="s">
        <v>423</v>
      </c>
      <c r="H177" s="280" t="s">
        <v>1196</v>
      </c>
      <c r="I177" s="282" t="s">
        <v>982</v>
      </c>
      <c r="J177" s="282" t="s">
        <v>1197</v>
      </c>
      <c r="K177" s="280" t="s">
        <v>1198</v>
      </c>
      <c r="L177" s="280" t="s">
        <v>1199</v>
      </c>
      <c r="M177" s="282" t="s">
        <v>424</v>
      </c>
      <c r="N177" s="282" t="s">
        <v>1200</v>
      </c>
      <c r="O177" s="282" t="s">
        <v>1032</v>
      </c>
      <c r="P177" s="283">
        <v>36706</v>
      </c>
      <c r="Q177" s="280" t="s">
        <v>1201</v>
      </c>
      <c r="R177" s="282" t="s">
        <v>423</v>
      </c>
      <c r="S177" s="286">
        <v>35094</v>
      </c>
      <c r="T177" s="286">
        <v>36718</v>
      </c>
      <c r="U177" s="282">
        <v>27</v>
      </c>
      <c r="V177" s="282">
        <v>4</v>
      </c>
      <c r="W177" s="280"/>
      <c r="X177" s="280"/>
      <c r="Y177" s="282" t="s">
        <v>428</v>
      </c>
      <c r="Z177" s="282" t="s">
        <v>1202</v>
      </c>
      <c r="AA177" s="282" t="s">
        <v>424</v>
      </c>
      <c r="AB177" s="282" t="s">
        <v>424</v>
      </c>
      <c r="AC177" s="282" t="s">
        <v>424</v>
      </c>
      <c r="AD177" s="281" t="s">
        <v>1203</v>
      </c>
    </row>
    <row r="178" spans="1:30" s="292" customFormat="1" ht="15" customHeight="1" x14ac:dyDescent="0.2">
      <c r="A178" s="282">
        <v>165</v>
      </c>
      <c r="B178" s="282">
        <v>3030</v>
      </c>
      <c r="C178" s="282" t="s">
        <v>419</v>
      </c>
      <c r="D178" s="282" t="s">
        <v>420</v>
      </c>
      <c r="E178" s="282" t="s">
        <v>421</v>
      </c>
      <c r="F178" s="282" t="s">
        <v>1204</v>
      </c>
      <c r="G178" s="282" t="s">
        <v>423</v>
      </c>
      <c r="H178" s="280" t="s">
        <v>1205</v>
      </c>
      <c r="I178" s="282" t="s">
        <v>982</v>
      </c>
      <c r="J178" s="282" t="s">
        <v>1027</v>
      </c>
      <c r="K178" s="280" t="s">
        <v>1206</v>
      </c>
      <c r="L178" s="280" t="s">
        <v>1207</v>
      </c>
      <c r="M178" s="282" t="s">
        <v>424</v>
      </c>
      <c r="N178" s="282" t="s">
        <v>1208</v>
      </c>
      <c r="O178" s="282" t="s">
        <v>1209</v>
      </c>
      <c r="P178" s="283">
        <v>36005</v>
      </c>
      <c r="Q178" s="280" t="s">
        <v>424</v>
      </c>
      <c r="R178" s="282" t="s">
        <v>423</v>
      </c>
      <c r="S178" s="286">
        <v>34658</v>
      </c>
      <c r="T178" s="286">
        <v>36005</v>
      </c>
      <c r="U178" s="282">
        <v>27</v>
      </c>
      <c r="V178" s="282">
        <v>5</v>
      </c>
      <c r="W178" s="280"/>
      <c r="X178" s="280" t="s">
        <v>15</v>
      </c>
      <c r="Y178" s="282" t="s">
        <v>428</v>
      </c>
      <c r="Z178" s="282" t="s">
        <v>666</v>
      </c>
      <c r="AA178" s="282" t="s">
        <v>424</v>
      </c>
      <c r="AB178" s="282" t="s">
        <v>424</v>
      </c>
      <c r="AC178" s="282" t="s">
        <v>424</v>
      </c>
      <c r="AD178" s="281" t="s">
        <v>654</v>
      </c>
    </row>
    <row r="179" spans="1:30" s="292" customFormat="1" ht="15" customHeight="1" x14ac:dyDescent="0.2">
      <c r="A179" s="282">
        <v>166</v>
      </c>
      <c r="B179" s="282">
        <v>3030</v>
      </c>
      <c r="C179" s="282" t="s">
        <v>419</v>
      </c>
      <c r="D179" s="282" t="s">
        <v>420</v>
      </c>
      <c r="E179" s="282" t="s">
        <v>421</v>
      </c>
      <c r="F179" s="282" t="s">
        <v>1204</v>
      </c>
      <c r="G179" s="282" t="s">
        <v>423</v>
      </c>
      <c r="H179" s="280" t="s">
        <v>1205</v>
      </c>
      <c r="I179" s="282" t="s">
        <v>982</v>
      </c>
      <c r="J179" s="282" t="s">
        <v>1027</v>
      </c>
      <c r="K179" s="280" t="s">
        <v>1210</v>
      </c>
      <c r="L179" s="280" t="s">
        <v>1207</v>
      </c>
      <c r="M179" s="282" t="s">
        <v>424</v>
      </c>
      <c r="N179" s="282" t="s">
        <v>424</v>
      </c>
      <c r="O179" s="282" t="s">
        <v>424</v>
      </c>
      <c r="P179" s="283" t="s">
        <v>424</v>
      </c>
      <c r="Q179" s="280" t="s">
        <v>1211</v>
      </c>
      <c r="R179" s="282" t="s">
        <v>423</v>
      </c>
      <c r="S179" s="286">
        <v>36072</v>
      </c>
      <c r="T179" s="286">
        <v>38743</v>
      </c>
      <c r="U179" s="282">
        <v>27</v>
      </c>
      <c r="V179" s="282">
        <v>6</v>
      </c>
      <c r="W179" s="280"/>
      <c r="X179" s="280" t="s">
        <v>42</v>
      </c>
      <c r="Y179" s="282" t="s">
        <v>428</v>
      </c>
      <c r="Z179" s="282" t="s">
        <v>1212</v>
      </c>
      <c r="AA179" s="282" t="s">
        <v>424</v>
      </c>
      <c r="AB179" s="282" t="s">
        <v>424</v>
      </c>
      <c r="AC179" s="282" t="s">
        <v>424</v>
      </c>
      <c r="AD179" s="281" t="s">
        <v>1213</v>
      </c>
    </row>
    <row r="180" spans="1:30" s="292" customFormat="1" ht="15" customHeight="1" x14ac:dyDescent="0.2">
      <c r="A180" s="282">
        <v>167</v>
      </c>
      <c r="B180" s="282">
        <v>3030</v>
      </c>
      <c r="C180" s="282" t="s">
        <v>419</v>
      </c>
      <c r="D180" s="282" t="s">
        <v>420</v>
      </c>
      <c r="E180" s="282" t="s">
        <v>421</v>
      </c>
      <c r="F180" s="282" t="s">
        <v>1214</v>
      </c>
      <c r="G180" s="282" t="s">
        <v>423</v>
      </c>
      <c r="H180" s="280" t="s">
        <v>424</v>
      </c>
      <c r="I180" s="282" t="s">
        <v>982</v>
      </c>
      <c r="J180" s="282" t="s">
        <v>990</v>
      </c>
      <c r="K180" s="280" t="s">
        <v>424</v>
      </c>
      <c r="L180" s="280" t="s">
        <v>1215</v>
      </c>
      <c r="M180" s="282" t="s">
        <v>424</v>
      </c>
      <c r="N180" s="282" t="s">
        <v>424</v>
      </c>
      <c r="O180" s="282" t="s">
        <v>424</v>
      </c>
      <c r="P180" s="283" t="s">
        <v>424</v>
      </c>
      <c r="Q180" s="280" t="s">
        <v>1216</v>
      </c>
      <c r="R180" s="282" t="s">
        <v>423</v>
      </c>
      <c r="S180" s="286">
        <v>39142</v>
      </c>
      <c r="T180" s="286">
        <v>39142</v>
      </c>
      <c r="U180" s="282">
        <v>27</v>
      </c>
      <c r="V180" s="282">
        <v>7</v>
      </c>
      <c r="W180" s="280"/>
      <c r="X180" s="280"/>
      <c r="Y180" s="282" t="s">
        <v>428</v>
      </c>
      <c r="Z180" s="282" t="s">
        <v>1217</v>
      </c>
      <c r="AA180" s="282" t="s">
        <v>424</v>
      </c>
      <c r="AB180" s="282" t="s">
        <v>424</v>
      </c>
      <c r="AC180" s="282" t="s">
        <v>424</v>
      </c>
      <c r="AD180" s="281" t="s">
        <v>1218</v>
      </c>
    </row>
    <row r="181" spans="1:30" s="292" customFormat="1" ht="15" customHeight="1" x14ac:dyDescent="0.2">
      <c r="A181" s="282">
        <v>168</v>
      </c>
      <c r="B181" s="282">
        <v>3030</v>
      </c>
      <c r="C181" s="282" t="s">
        <v>419</v>
      </c>
      <c r="D181" s="282" t="s">
        <v>420</v>
      </c>
      <c r="E181" s="282" t="s">
        <v>421</v>
      </c>
      <c r="F181" s="282" t="s">
        <v>1219</v>
      </c>
      <c r="G181" s="282" t="s">
        <v>423</v>
      </c>
      <c r="H181" s="280" t="s">
        <v>1220</v>
      </c>
      <c r="I181" s="282" t="s">
        <v>982</v>
      </c>
      <c r="J181" s="282" t="s">
        <v>990</v>
      </c>
      <c r="K181" s="280" t="s">
        <v>1221</v>
      </c>
      <c r="L181" s="280" t="s">
        <v>1222</v>
      </c>
      <c r="M181" s="282" t="s">
        <v>424</v>
      </c>
      <c r="N181" s="282" t="s">
        <v>1223</v>
      </c>
      <c r="O181" s="282" t="s">
        <v>1224</v>
      </c>
      <c r="P181" s="283">
        <v>31756</v>
      </c>
      <c r="Q181" s="280" t="s">
        <v>1225</v>
      </c>
      <c r="R181" s="282" t="s">
        <v>423</v>
      </c>
      <c r="S181" s="286">
        <v>34099</v>
      </c>
      <c r="T181" s="286">
        <v>37309</v>
      </c>
      <c r="U181" s="282">
        <v>27</v>
      </c>
      <c r="V181" s="282">
        <v>8</v>
      </c>
      <c r="W181" s="280"/>
      <c r="X181" s="280" t="s">
        <v>192</v>
      </c>
      <c r="Y181" s="282" t="s">
        <v>428</v>
      </c>
      <c r="Z181" s="282" t="s">
        <v>720</v>
      </c>
      <c r="AA181" s="282" t="s">
        <v>424</v>
      </c>
      <c r="AB181" s="282" t="s">
        <v>424</v>
      </c>
      <c r="AC181" s="282" t="s">
        <v>424</v>
      </c>
      <c r="AD181" s="281" t="s">
        <v>654</v>
      </c>
    </row>
    <row r="182" spans="1:30" s="292" customFormat="1" ht="15" customHeight="1" x14ac:dyDescent="0.2">
      <c r="A182" s="282">
        <v>169</v>
      </c>
      <c r="B182" s="282">
        <v>3030</v>
      </c>
      <c r="C182" s="282" t="s">
        <v>419</v>
      </c>
      <c r="D182" s="282" t="s">
        <v>420</v>
      </c>
      <c r="E182" s="282" t="s">
        <v>421</v>
      </c>
      <c r="F182" s="282" t="s">
        <v>1219</v>
      </c>
      <c r="G182" s="282" t="s">
        <v>423</v>
      </c>
      <c r="H182" s="280" t="s">
        <v>1220</v>
      </c>
      <c r="I182" s="282" t="s">
        <v>982</v>
      </c>
      <c r="J182" s="282" t="s">
        <v>990</v>
      </c>
      <c r="K182" s="280" t="s">
        <v>1221</v>
      </c>
      <c r="L182" s="280" t="s">
        <v>1222</v>
      </c>
      <c r="M182" s="282" t="s">
        <v>424</v>
      </c>
      <c r="N182" s="282" t="s">
        <v>1223</v>
      </c>
      <c r="O182" s="282" t="s">
        <v>1224</v>
      </c>
      <c r="P182" s="283">
        <v>31756</v>
      </c>
      <c r="Q182" s="280" t="s">
        <v>1225</v>
      </c>
      <c r="R182" s="282" t="s">
        <v>423</v>
      </c>
      <c r="S182" s="286">
        <v>37309</v>
      </c>
      <c r="T182" s="286">
        <v>37309</v>
      </c>
      <c r="U182" s="282">
        <v>28</v>
      </c>
      <c r="V182" s="282">
        <v>1</v>
      </c>
      <c r="W182" s="280"/>
      <c r="X182" s="280" t="s">
        <v>193</v>
      </c>
      <c r="Y182" s="282" t="s">
        <v>428</v>
      </c>
      <c r="Z182" s="282" t="s">
        <v>1226</v>
      </c>
      <c r="AA182" s="282" t="s">
        <v>424</v>
      </c>
      <c r="AB182" s="282" t="s">
        <v>424</v>
      </c>
      <c r="AC182" s="282" t="s">
        <v>424</v>
      </c>
      <c r="AD182" s="281"/>
    </row>
    <row r="183" spans="1:30" s="292" customFormat="1" ht="15" customHeight="1" x14ac:dyDescent="0.2">
      <c r="A183" s="282">
        <v>170</v>
      </c>
      <c r="B183" s="282">
        <v>3030</v>
      </c>
      <c r="C183" s="282" t="s">
        <v>419</v>
      </c>
      <c r="D183" s="282" t="s">
        <v>420</v>
      </c>
      <c r="E183" s="282" t="s">
        <v>421</v>
      </c>
      <c r="F183" s="282" t="s">
        <v>1219</v>
      </c>
      <c r="G183" s="282" t="s">
        <v>423</v>
      </c>
      <c r="H183" s="280" t="s">
        <v>1220</v>
      </c>
      <c r="I183" s="282" t="s">
        <v>982</v>
      </c>
      <c r="J183" s="282" t="s">
        <v>990</v>
      </c>
      <c r="K183" s="280" t="s">
        <v>1221</v>
      </c>
      <c r="L183" s="280" t="s">
        <v>1222</v>
      </c>
      <c r="M183" s="282" t="s">
        <v>424</v>
      </c>
      <c r="N183" s="282" t="s">
        <v>1223</v>
      </c>
      <c r="O183" s="282" t="s">
        <v>1224</v>
      </c>
      <c r="P183" s="283">
        <v>31756</v>
      </c>
      <c r="Q183" s="280" t="s">
        <v>1225</v>
      </c>
      <c r="R183" s="282" t="s">
        <v>423</v>
      </c>
      <c r="S183" s="286">
        <v>37309</v>
      </c>
      <c r="T183" s="286">
        <v>37309</v>
      </c>
      <c r="U183" s="282">
        <v>28</v>
      </c>
      <c r="V183" s="282">
        <v>2</v>
      </c>
      <c r="W183" s="280"/>
      <c r="X183" s="280" t="s">
        <v>194</v>
      </c>
      <c r="Y183" s="282" t="s">
        <v>428</v>
      </c>
      <c r="Z183" s="282" t="s">
        <v>1227</v>
      </c>
      <c r="AA183" s="282" t="s">
        <v>424</v>
      </c>
      <c r="AB183" s="282" t="s">
        <v>424</v>
      </c>
      <c r="AC183" s="282" t="s">
        <v>424</v>
      </c>
      <c r="AD183" s="281" t="s">
        <v>1228</v>
      </c>
    </row>
    <row r="184" spans="1:30" s="292" customFormat="1" ht="15" customHeight="1" x14ac:dyDescent="0.2">
      <c r="A184" s="282">
        <v>171</v>
      </c>
      <c r="B184" s="282">
        <v>3030</v>
      </c>
      <c r="C184" s="282" t="s">
        <v>419</v>
      </c>
      <c r="D184" s="282" t="s">
        <v>420</v>
      </c>
      <c r="E184" s="282" t="s">
        <v>421</v>
      </c>
      <c r="F184" s="282" t="s">
        <v>1229</v>
      </c>
      <c r="G184" s="282" t="s">
        <v>423</v>
      </c>
      <c r="H184" s="280" t="s">
        <v>424</v>
      </c>
      <c r="I184" s="282" t="s">
        <v>1003</v>
      </c>
      <c r="J184" s="282" t="s">
        <v>982</v>
      </c>
      <c r="K184" s="280" t="s">
        <v>424</v>
      </c>
      <c r="L184" s="280" t="s">
        <v>1230</v>
      </c>
      <c r="M184" s="282" t="s">
        <v>424</v>
      </c>
      <c r="N184" s="280" t="s">
        <v>424</v>
      </c>
      <c r="O184" s="280" t="s">
        <v>1231</v>
      </c>
      <c r="P184" s="280" t="s">
        <v>1232</v>
      </c>
      <c r="Q184" s="280" t="s">
        <v>424</v>
      </c>
      <c r="R184" s="282" t="s">
        <v>423</v>
      </c>
      <c r="S184" s="286">
        <v>35774</v>
      </c>
      <c r="T184" s="286">
        <v>35774</v>
      </c>
      <c r="U184" s="282">
        <v>28</v>
      </c>
      <c r="V184" s="282">
        <v>3</v>
      </c>
      <c r="W184" s="280"/>
      <c r="X184" s="280"/>
      <c r="Y184" s="282" t="s">
        <v>428</v>
      </c>
      <c r="Z184" s="282" t="s">
        <v>1147</v>
      </c>
      <c r="AA184" s="282" t="s">
        <v>424</v>
      </c>
      <c r="AB184" s="282" t="s">
        <v>424</v>
      </c>
      <c r="AC184" s="282" t="s">
        <v>424</v>
      </c>
      <c r="AD184" s="281"/>
    </row>
    <row r="185" spans="1:30" s="292" customFormat="1" ht="15" customHeight="1" x14ac:dyDescent="0.2">
      <c r="A185" s="282">
        <v>172</v>
      </c>
      <c r="B185" s="282">
        <v>3030</v>
      </c>
      <c r="C185" s="282" t="s">
        <v>419</v>
      </c>
      <c r="D185" s="282" t="s">
        <v>420</v>
      </c>
      <c r="E185" s="282" t="s">
        <v>421</v>
      </c>
      <c r="F185" s="282" t="s">
        <v>1233</v>
      </c>
      <c r="G185" s="282" t="s">
        <v>423</v>
      </c>
      <c r="H185" s="280" t="s">
        <v>1234</v>
      </c>
      <c r="I185" s="282" t="s">
        <v>982</v>
      </c>
      <c r="J185" s="282" t="s">
        <v>990</v>
      </c>
      <c r="K185" s="280" t="s">
        <v>1235</v>
      </c>
      <c r="L185" s="280" t="s">
        <v>1236</v>
      </c>
      <c r="M185" s="282" t="s">
        <v>424</v>
      </c>
      <c r="N185" s="282" t="s">
        <v>1237</v>
      </c>
      <c r="O185" s="282" t="s">
        <v>1238</v>
      </c>
      <c r="P185" s="283" t="s">
        <v>1239</v>
      </c>
      <c r="Q185" s="280" t="s">
        <v>1240</v>
      </c>
      <c r="R185" s="282" t="s">
        <v>423</v>
      </c>
      <c r="S185" s="286">
        <v>29094</v>
      </c>
      <c r="T185" s="286">
        <v>30468</v>
      </c>
      <c r="U185" s="282">
        <v>28</v>
      </c>
      <c r="V185" s="282">
        <v>4</v>
      </c>
      <c r="W185" s="280"/>
      <c r="X185" s="280" t="s">
        <v>192</v>
      </c>
      <c r="Y185" s="282" t="s">
        <v>428</v>
      </c>
      <c r="Z185" s="282" t="s">
        <v>620</v>
      </c>
      <c r="AA185" s="282" t="s">
        <v>424</v>
      </c>
      <c r="AB185" s="282" t="s">
        <v>424</v>
      </c>
      <c r="AC185" s="282" t="s">
        <v>424</v>
      </c>
      <c r="AD185" s="281" t="s">
        <v>1241</v>
      </c>
    </row>
    <row r="186" spans="1:30" s="292" customFormat="1" ht="15" customHeight="1" x14ac:dyDescent="0.2">
      <c r="A186" s="282">
        <v>173</v>
      </c>
      <c r="B186" s="282">
        <v>3030</v>
      </c>
      <c r="C186" s="282" t="s">
        <v>419</v>
      </c>
      <c r="D186" s="282" t="s">
        <v>420</v>
      </c>
      <c r="E186" s="282" t="s">
        <v>421</v>
      </c>
      <c r="F186" s="282" t="s">
        <v>1233</v>
      </c>
      <c r="G186" s="282" t="s">
        <v>423</v>
      </c>
      <c r="H186" s="280" t="s">
        <v>1242</v>
      </c>
      <c r="I186" s="282" t="s">
        <v>982</v>
      </c>
      <c r="J186" s="282" t="s">
        <v>990</v>
      </c>
      <c r="K186" s="280" t="s">
        <v>1221</v>
      </c>
      <c r="L186" s="280" t="s">
        <v>1236</v>
      </c>
      <c r="M186" s="282" t="s">
        <v>424</v>
      </c>
      <c r="N186" s="282" t="s">
        <v>424</v>
      </c>
      <c r="O186" s="282" t="s">
        <v>1243</v>
      </c>
      <c r="P186" s="283" t="s">
        <v>1244</v>
      </c>
      <c r="Q186" s="280" t="s">
        <v>424</v>
      </c>
      <c r="R186" s="282" t="s">
        <v>423</v>
      </c>
      <c r="S186" s="286">
        <v>30597</v>
      </c>
      <c r="T186" s="286">
        <v>33256</v>
      </c>
      <c r="U186" s="282">
        <v>28</v>
      </c>
      <c r="V186" s="282">
        <v>5</v>
      </c>
      <c r="W186" s="280"/>
      <c r="X186" s="280" t="s">
        <v>193</v>
      </c>
      <c r="Y186" s="282" t="s">
        <v>428</v>
      </c>
      <c r="Z186" s="282" t="s">
        <v>1245</v>
      </c>
      <c r="AA186" s="282" t="s">
        <v>424</v>
      </c>
      <c r="AB186" s="282" t="s">
        <v>424</v>
      </c>
      <c r="AC186" s="282" t="s">
        <v>424</v>
      </c>
      <c r="AD186" s="281"/>
    </row>
    <row r="187" spans="1:30" s="292" customFormat="1" ht="15" customHeight="1" x14ac:dyDescent="0.2">
      <c r="A187" s="282">
        <v>174</v>
      </c>
      <c r="B187" s="282">
        <v>3030</v>
      </c>
      <c r="C187" s="282" t="s">
        <v>419</v>
      </c>
      <c r="D187" s="282" t="s">
        <v>420</v>
      </c>
      <c r="E187" s="282" t="s">
        <v>421</v>
      </c>
      <c r="F187" s="282" t="s">
        <v>1233</v>
      </c>
      <c r="G187" s="282" t="s">
        <v>423</v>
      </c>
      <c r="H187" s="280" t="s">
        <v>1242</v>
      </c>
      <c r="I187" s="282" t="s">
        <v>982</v>
      </c>
      <c r="J187" s="282" t="s">
        <v>990</v>
      </c>
      <c r="K187" s="280" t="s">
        <v>424</v>
      </c>
      <c r="L187" s="280" t="s">
        <v>1236</v>
      </c>
      <c r="M187" s="282" t="s">
        <v>424</v>
      </c>
      <c r="N187" s="282" t="s">
        <v>424</v>
      </c>
      <c r="O187" s="282" t="s">
        <v>424</v>
      </c>
      <c r="P187" s="283" t="s">
        <v>424</v>
      </c>
      <c r="Q187" s="280" t="s">
        <v>424</v>
      </c>
      <c r="R187" s="282" t="s">
        <v>423</v>
      </c>
      <c r="S187" s="286">
        <v>33276</v>
      </c>
      <c r="T187" s="286">
        <v>34375</v>
      </c>
      <c r="U187" s="282">
        <v>28</v>
      </c>
      <c r="V187" s="282">
        <v>6</v>
      </c>
      <c r="W187" s="280"/>
      <c r="X187" s="280" t="s">
        <v>194</v>
      </c>
      <c r="Y187" s="282" t="s">
        <v>428</v>
      </c>
      <c r="Z187" s="282" t="s">
        <v>1246</v>
      </c>
      <c r="AA187" s="282" t="s">
        <v>424</v>
      </c>
      <c r="AB187" s="282" t="s">
        <v>424</v>
      </c>
      <c r="AC187" s="282" t="s">
        <v>424</v>
      </c>
      <c r="AD187" s="281"/>
    </row>
    <row r="188" spans="1:30" s="292" customFormat="1" ht="15" customHeight="1" x14ac:dyDescent="0.2">
      <c r="A188" s="282">
        <v>175</v>
      </c>
      <c r="B188" s="282">
        <v>3030</v>
      </c>
      <c r="C188" s="282" t="s">
        <v>419</v>
      </c>
      <c r="D188" s="282" t="s">
        <v>420</v>
      </c>
      <c r="E188" s="282" t="s">
        <v>421</v>
      </c>
      <c r="F188" s="282" t="s">
        <v>1247</v>
      </c>
      <c r="G188" s="282" t="s">
        <v>423</v>
      </c>
      <c r="H188" s="280" t="s">
        <v>424</v>
      </c>
      <c r="I188" s="282" t="s">
        <v>982</v>
      </c>
      <c r="J188" s="282" t="s">
        <v>1027</v>
      </c>
      <c r="K188" s="280" t="s">
        <v>424</v>
      </c>
      <c r="L188" s="280" t="s">
        <v>1248</v>
      </c>
      <c r="M188" s="282" t="s">
        <v>424</v>
      </c>
      <c r="N188" s="282" t="s">
        <v>424</v>
      </c>
      <c r="O188" s="282" t="s">
        <v>424</v>
      </c>
      <c r="P188" s="283" t="s">
        <v>424</v>
      </c>
      <c r="Q188" s="280" t="s">
        <v>424</v>
      </c>
      <c r="R188" s="282" t="s">
        <v>423</v>
      </c>
      <c r="S188" s="286">
        <v>34305</v>
      </c>
      <c r="T188" s="286">
        <v>34313</v>
      </c>
      <c r="U188" s="282">
        <v>28</v>
      </c>
      <c r="V188" s="282">
        <v>7</v>
      </c>
      <c r="W188" s="280"/>
      <c r="X188" s="280"/>
      <c r="Y188" s="282" t="s">
        <v>428</v>
      </c>
      <c r="Z188" s="282" t="s">
        <v>1249</v>
      </c>
      <c r="AA188" s="282" t="s">
        <v>424</v>
      </c>
      <c r="AB188" s="282" t="s">
        <v>424</v>
      </c>
      <c r="AC188" s="282" t="s">
        <v>424</v>
      </c>
      <c r="AD188" s="281"/>
    </row>
    <row r="189" spans="1:30" s="292" customFormat="1" ht="15" customHeight="1" x14ac:dyDescent="0.2">
      <c r="A189" s="282">
        <v>176</v>
      </c>
      <c r="B189" s="282">
        <v>3030</v>
      </c>
      <c r="C189" s="282" t="s">
        <v>419</v>
      </c>
      <c r="D189" s="282" t="s">
        <v>420</v>
      </c>
      <c r="E189" s="282" t="s">
        <v>421</v>
      </c>
      <c r="F189" s="282" t="s">
        <v>1250</v>
      </c>
      <c r="G189" s="282" t="s">
        <v>423</v>
      </c>
      <c r="H189" s="280" t="s">
        <v>1251</v>
      </c>
      <c r="I189" s="282" t="s">
        <v>982</v>
      </c>
      <c r="J189" s="282" t="s">
        <v>1027</v>
      </c>
      <c r="K189" s="280" t="s">
        <v>775</v>
      </c>
      <c r="L189" s="280" t="s">
        <v>1252</v>
      </c>
      <c r="M189" s="282" t="s">
        <v>424</v>
      </c>
      <c r="N189" s="282" t="s">
        <v>1253</v>
      </c>
      <c r="O189" s="282" t="s">
        <v>1254</v>
      </c>
      <c r="P189" s="283" t="s">
        <v>1255</v>
      </c>
      <c r="Q189" s="280" t="s">
        <v>424</v>
      </c>
      <c r="R189" s="282" t="s">
        <v>423</v>
      </c>
      <c r="S189" s="286">
        <v>36311</v>
      </c>
      <c r="T189" s="286">
        <v>38628</v>
      </c>
      <c r="U189" s="282">
        <v>28</v>
      </c>
      <c r="V189" s="282">
        <v>8</v>
      </c>
      <c r="W189" s="280"/>
      <c r="X189" s="280"/>
      <c r="Y189" s="282" t="s">
        <v>428</v>
      </c>
      <c r="Z189" s="282" t="s">
        <v>531</v>
      </c>
      <c r="AA189" s="282" t="s">
        <v>424</v>
      </c>
      <c r="AB189" s="282" t="s">
        <v>424</v>
      </c>
      <c r="AC189" s="282" t="s">
        <v>424</v>
      </c>
      <c r="AD189" s="281" t="s">
        <v>638</v>
      </c>
    </row>
    <row r="190" spans="1:30" s="292" customFormat="1" ht="15" customHeight="1" x14ac:dyDescent="0.2">
      <c r="A190" s="282">
        <v>177</v>
      </c>
      <c r="B190" s="282">
        <v>3030</v>
      </c>
      <c r="C190" s="282" t="s">
        <v>419</v>
      </c>
      <c r="D190" s="282" t="s">
        <v>420</v>
      </c>
      <c r="E190" s="282" t="s">
        <v>421</v>
      </c>
      <c r="F190" s="282" t="s">
        <v>1256</v>
      </c>
      <c r="G190" s="282" t="s">
        <v>423</v>
      </c>
      <c r="H190" s="280" t="s">
        <v>424</v>
      </c>
      <c r="I190" s="282" t="s">
        <v>982</v>
      </c>
      <c r="J190" s="282" t="s">
        <v>990</v>
      </c>
      <c r="K190" s="280" t="s">
        <v>1257</v>
      </c>
      <c r="L190" s="280" t="s">
        <v>1258</v>
      </c>
      <c r="M190" s="282" t="s">
        <v>424</v>
      </c>
      <c r="N190" s="282" t="s">
        <v>424</v>
      </c>
      <c r="O190" s="282" t="s">
        <v>424</v>
      </c>
      <c r="P190" s="282" t="s">
        <v>424</v>
      </c>
      <c r="Q190" s="280" t="s">
        <v>1259</v>
      </c>
      <c r="R190" s="282" t="s">
        <v>423</v>
      </c>
      <c r="S190" s="286">
        <v>30552</v>
      </c>
      <c r="T190" s="286">
        <v>30714</v>
      </c>
      <c r="U190" s="282">
        <v>28</v>
      </c>
      <c r="V190" s="282">
        <v>9</v>
      </c>
      <c r="W190" s="280"/>
      <c r="X190" s="280"/>
      <c r="Y190" s="282" t="s">
        <v>428</v>
      </c>
      <c r="Z190" s="282" t="s">
        <v>1249</v>
      </c>
      <c r="AA190" s="282" t="s">
        <v>424</v>
      </c>
      <c r="AB190" s="282" t="s">
        <v>424</v>
      </c>
      <c r="AC190" s="282" t="s">
        <v>424</v>
      </c>
      <c r="AD190" s="281" t="s">
        <v>1260</v>
      </c>
    </row>
    <row r="191" spans="1:30" s="292" customFormat="1" ht="15" customHeight="1" x14ac:dyDescent="0.2">
      <c r="A191" s="282">
        <v>178</v>
      </c>
      <c r="B191" s="282">
        <v>3030</v>
      </c>
      <c r="C191" s="282" t="s">
        <v>419</v>
      </c>
      <c r="D191" s="282" t="s">
        <v>420</v>
      </c>
      <c r="E191" s="282" t="s">
        <v>421</v>
      </c>
      <c r="F191" s="282" t="s">
        <v>1261</v>
      </c>
      <c r="G191" s="282" t="s">
        <v>423</v>
      </c>
      <c r="H191" s="280" t="s">
        <v>424</v>
      </c>
      <c r="I191" s="282" t="s">
        <v>1262</v>
      </c>
      <c r="J191" s="282" t="s">
        <v>1263</v>
      </c>
      <c r="K191" s="280" t="s">
        <v>424</v>
      </c>
      <c r="L191" s="280" t="s">
        <v>1264</v>
      </c>
      <c r="M191" s="282" t="s">
        <v>424</v>
      </c>
      <c r="N191" s="282" t="s">
        <v>424</v>
      </c>
      <c r="O191" s="282" t="s">
        <v>424</v>
      </c>
      <c r="P191" s="283" t="s">
        <v>424</v>
      </c>
      <c r="Q191" s="280" t="s">
        <v>424</v>
      </c>
      <c r="R191" s="282" t="s">
        <v>423</v>
      </c>
      <c r="S191" s="286">
        <v>41744</v>
      </c>
      <c r="T191" s="286">
        <v>41744</v>
      </c>
      <c r="U191" s="282">
        <v>29</v>
      </c>
      <c r="V191" s="282">
        <v>1</v>
      </c>
      <c r="W191" s="280"/>
      <c r="X191" s="280" t="s">
        <v>15</v>
      </c>
      <c r="Y191" s="282" t="s">
        <v>428</v>
      </c>
      <c r="Z191" s="282" t="s">
        <v>714</v>
      </c>
      <c r="AA191" s="282" t="s">
        <v>424</v>
      </c>
      <c r="AB191" s="282" t="s">
        <v>424</v>
      </c>
      <c r="AC191" s="282" t="s">
        <v>424</v>
      </c>
      <c r="AD191" s="281"/>
    </row>
    <row r="192" spans="1:30" s="292" customFormat="1" ht="15" customHeight="1" x14ac:dyDescent="0.2">
      <c r="A192" s="282">
        <v>179</v>
      </c>
      <c r="B192" s="282">
        <v>3030</v>
      </c>
      <c r="C192" s="282" t="s">
        <v>419</v>
      </c>
      <c r="D192" s="282" t="s">
        <v>420</v>
      </c>
      <c r="E192" s="282" t="s">
        <v>421</v>
      </c>
      <c r="F192" s="282" t="s">
        <v>1261</v>
      </c>
      <c r="G192" s="282" t="s">
        <v>423</v>
      </c>
      <c r="H192" s="280" t="s">
        <v>424</v>
      </c>
      <c r="I192" s="282" t="s">
        <v>1262</v>
      </c>
      <c r="J192" s="282" t="s">
        <v>1263</v>
      </c>
      <c r="K192" s="280" t="s">
        <v>424</v>
      </c>
      <c r="L192" s="280" t="s">
        <v>1264</v>
      </c>
      <c r="M192" s="282" t="s">
        <v>424</v>
      </c>
      <c r="N192" s="282" t="s">
        <v>424</v>
      </c>
      <c r="O192" s="282" t="s">
        <v>424</v>
      </c>
      <c r="P192" s="283" t="s">
        <v>424</v>
      </c>
      <c r="Q192" s="280" t="s">
        <v>424</v>
      </c>
      <c r="R192" s="282" t="s">
        <v>423</v>
      </c>
      <c r="S192" s="286">
        <v>41793</v>
      </c>
      <c r="T192" s="286">
        <v>41978</v>
      </c>
      <c r="U192" s="282">
        <v>29</v>
      </c>
      <c r="V192" s="282">
        <v>2</v>
      </c>
      <c r="W192" s="280"/>
      <c r="X192" s="280" t="s">
        <v>42</v>
      </c>
      <c r="Y192" s="282" t="s">
        <v>428</v>
      </c>
      <c r="Z192" s="282" t="s">
        <v>1265</v>
      </c>
      <c r="AA192" s="282" t="s">
        <v>424</v>
      </c>
      <c r="AB192" s="282" t="s">
        <v>424</v>
      </c>
      <c r="AC192" s="282" t="s">
        <v>424</v>
      </c>
      <c r="AD192" s="281"/>
    </row>
    <row r="193" spans="1:30" s="292" customFormat="1" ht="15" customHeight="1" x14ac:dyDescent="0.2">
      <c r="A193" s="282">
        <v>180</v>
      </c>
      <c r="B193" s="282">
        <v>3030</v>
      </c>
      <c r="C193" s="282" t="s">
        <v>419</v>
      </c>
      <c r="D193" s="282" t="s">
        <v>420</v>
      </c>
      <c r="E193" s="282" t="s">
        <v>421</v>
      </c>
      <c r="F193" s="282" t="s">
        <v>1266</v>
      </c>
      <c r="G193" s="282" t="s">
        <v>423</v>
      </c>
      <c r="H193" s="280" t="s">
        <v>424</v>
      </c>
      <c r="I193" s="282" t="s">
        <v>1267</v>
      </c>
      <c r="J193" s="282" t="s">
        <v>1268</v>
      </c>
      <c r="K193" s="280" t="s">
        <v>424</v>
      </c>
      <c r="L193" s="280" t="s">
        <v>1269</v>
      </c>
      <c r="M193" s="282" t="s">
        <v>424</v>
      </c>
      <c r="N193" s="282" t="s">
        <v>424</v>
      </c>
      <c r="O193" s="282" t="s">
        <v>424</v>
      </c>
      <c r="P193" s="282" t="s">
        <v>424</v>
      </c>
      <c r="Q193" s="282" t="s">
        <v>424</v>
      </c>
      <c r="R193" s="282" t="s">
        <v>423</v>
      </c>
      <c r="S193" s="286">
        <v>34029</v>
      </c>
      <c r="T193" s="286">
        <v>34029</v>
      </c>
      <c r="U193" s="282">
        <v>29</v>
      </c>
      <c r="V193" s="282">
        <v>3</v>
      </c>
      <c r="W193" s="280"/>
      <c r="X193" s="280"/>
      <c r="Y193" s="282" t="s">
        <v>428</v>
      </c>
      <c r="Z193" s="282" t="s">
        <v>1270</v>
      </c>
      <c r="AA193" s="282" t="s">
        <v>424</v>
      </c>
      <c r="AB193" s="282" t="s">
        <v>424</v>
      </c>
      <c r="AC193" s="282" t="s">
        <v>424</v>
      </c>
      <c r="AD193" s="281"/>
    </row>
    <row r="194" spans="1:30" s="292" customFormat="1" ht="15" customHeight="1" x14ac:dyDescent="0.2">
      <c r="A194" s="282">
        <v>181</v>
      </c>
      <c r="B194" s="282">
        <v>3030</v>
      </c>
      <c r="C194" s="282" t="s">
        <v>419</v>
      </c>
      <c r="D194" s="282" t="s">
        <v>420</v>
      </c>
      <c r="E194" s="282" t="s">
        <v>421</v>
      </c>
      <c r="F194" s="282" t="s">
        <v>1271</v>
      </c>
      <c r="G194" s="282" t="s">
        <v>423</v>
      </c>
      <c r="H194" s="280" t="s">
        <v>1272</v>
      </c>
      <c r="I194" s="282" t="s">
        <v>1267</v>
      </c>
      <c r="J194" s="282" t="s">
        <v>1268</v>
      </c>
      <c r="K194" s="280" t="s">
        <v>424</v>
      </c>
      <c r="L194" s="280" t="s">
        <v>1273</v>
      </c>
      <c r="M194" s="282" t="s">
        <v>424</v>
      </c>
      <c r="N194" s="282" t="s">
        <v>424</v>
      </c>
      <c r="O194" s="282" t="s">
        <v>424</v>
      </c>
      <c r="P194" s="283" t="s">
        <v>424</v>
      </c>
      <c r="Q194" s="280" t="s">
        <v>424</v>
      </c>
      <c r="R194" s="282" t="s">
        <v>423</v>
      </c>
      <c r="S194" s="286">
        <v>34029</v>
      </c>
      <c r="T194" s="286">
        <v>34029</v>
      </c>
      <c r="U194" s="282">
        <v>30</v>
      </c>
      <c r="V194" s="282">
        <v>1</v>
      </c>
      <c r="W194" s="280"/>
      <c r="X194" s="280"/>
      <c r="Y194" s="282" t="s">
        <v>428</v>
      </c>
      <c r="Z194" s="301" t="s">
        <v>2474</v>
      </c>
      <c r="AA194" s="282" t="s">
        <v>424</v>
      </c>
      <c r="AB194" s="282" t="s">
        <v>424</v>
      </c>
      <c r="AC194" s="282" t="s">
        <v>424</v>
      </c>
      <c r="AD194" s="281"/>
    </row>
    <row r="195" spans="1:30" s="292" customFormat="1" ht="15" customHeight="1" x14ac:dyDescent="0.2">
      <c r="A195" s="282">
        <v>182</v>
      </c>
      <c r="B195" s="282">
        <v>3030</v>
      </c>
      <c r="C195" s="282" t="s">
        <v>419</v>
      </c>
      <c r="D195" s="282" t="s">
        <v>420</v>
      </c>
      <c r="E195" s="282" t="s">
        <v>421</v>
      </c>
      <c r="F195" s="282" t="s">
        <v>1274</v>
      </c>
      <c r="G195" s="282" t="s">
        <v>423</v>
      </c>
      <c r="H195" s="280" t="s">
        <v>1275</v>
      </c>
      <c r="I195" s="282" t="s">
        <v>1267</v>
      </c>
      <c r="J195" s="282" t="s">
        <v>1276</v>
      </c>
      <c r="K195" s="280" t="s">
        <v>424</v>
      </c>
      <c r="L195" s="280" t="s">
        <v>1277</v>
      </c>
      <c r="M195" s="282" t="s">
        <v>424</v>
      </c>
      <c r="N195" s="282" t="s">
        <v>424</v>
      </c>
      <c r="O195" s="282" t="s">
        <v>1278</v>
      </c>
      <c r="P195" s="283" t="s">
        <v>1279</v>
      </c>
      <c r="Q195" s="280" t="s">
        <v>424</v>
      </c>
      <c r="R195" s="282" t="s">
        <v>423</v>
      </c>
      <c r="S195" s="286">
        <v>26877</v>
      </c>
      <c r="T195" s="286">
        <v>31784</v>
      </c>
      <c r="U195" s="282">
        <v>30</v>
      </c>
      <c r="V195" s="282">
        <v>2</v>
      </c>
      <c r="W195" s="280"/>
      <c r="X195" s="280" t="s">
        <v>15</v>
      </c>
      <c r="Y195" s="282" t="s">
        <v>428</v>
      </c>
      <c r="Z195" s="282" t="s">
        <v>1280</v>
      </c>
      <c r="AA195" s="282" t="s">
        <v>424</v>
      </c>
      <c r="AB195" s="282" t="s">
        <v>424</v>
      </c>
      <c r="AC195" s="282" t="s">
        <v>424</v>
      </c>
      <c r="AD195" s="281"/>
    </row>
    <row r="196" spans="1:30" s="292" customFormat="1" ht="15" customHeight="1" x14ac:dyDescent="0.2">
      <c r="A196" s="282">
        <v>183</v>
      </c>
      <c r="B196" s="282">
        <v>3030</v>
      </c>
      <c r="C196" s="282" t="s">
        <v>419</v>
      </c>
      <c r="D196" s="282" t="s">
        <v>420</v>
      </c>
      <c r="E196" s="282" t="s">
        <v>421</v>
      </c>
      <c r="F196" s="282" t="s">
        <v>1274</v>
      </c>
      <c r="G196" s="282" t="s">
        <v>423</v>
      </c>
      <c r="H196" s="280" t="s">
        <v>1275</v>
      </c>
      <c r="I196" s="282" t="s">
        <v>1267</v>
      </c>
      <c r="J196" s="282" t="s">
        <v>1276</v>
      </c>
      <c r="K196" s="280" t="s">
        <v>424</v>
      </c>
      <c r="L196" s="280" t="s">
        <v>1277</v>
      </c>
      <c r="M196" s="282" t="s">
        <v>424</v>
      </c>
      <c r="N196" s="282" t="s">
        <v>424</v>
      </c>
      <c r="O196" s="282" t="s">
        <v>719</v>
      </c>
      <c r="P196" s="283">
        <v>31441</v>
      </c>
      <c r="Q196" s="280">
        <v>198577</v>
      </c>
      <c r="R196" s="282" t="s">
        <v>423</v>
      </c>
      <c r="S196" s="286">
        <v>31887</v>
      </c>
      <c r="T196" s="286">
        <v>33945</v>
      </c>
      <c r="U196" s="282">
        <v>30</v>
      </c>
      <c r="V196" s="282">
        <v>3</v>
      </c>
      <c r="W196" s="280"/>
      <c r="X196" s="280" t="s">
        <v>42</v>
      </c>
      <c r="Y196" s="282" t="s">
        <v>428</v>
      </c>
      <c r="Z196" s="282" t="s">
        <v>1281</v>
      </c>
      <c r="AA196" s="282" t="s">
        <v>424</v>
      </c>
      <c r="AB196" s="282" t="s">
        <v>424</v>
      </c>
      <c r="AC196" s="282" t="s">
        <v>424</v>
      </c>
      <c r="AD196" s="281"/>
    </row>
    <row r="197" spans="1:30" s="292" customFormat="1" ht="15" customHeight="1" x14ac:dyDescent="0.2">
      <c r="A197" s="282">
        <v>184</v>
      </c>
      <c r="B197" s="282">
        <v>3030</v>
      </c>
      <c r="C197" s="282" t="s">
        <v>419</v>
      </c>
      <c r="D197" s="282" t="s">
        <v>420</v>
      </c>
      <c r="E197" s="282" t="s">
        <v>421</v>
      </c>
      <c r="F197" s="282" t="s">
        <v>1282</v>
      </c>
      <c r="G197" s="282" t="s">
        <v>423</v>
      </c>
      <c r="H197" s="280" t="s">
        <v>1283</v>
      </c>
      <c r="I197" s="282" t="s">
        <v>1267</v>
      </c>
      <c r="J197" s="282" t="s">
        <v>1284</v>
      </c>
      <c r="K197" s="280" t="s">
        <v>424</v>
      </c>
      <c r="L197" s="280" t="s">
        <v>1285</v>
      </c>
      <c r="M197" s="282" t="s">
        <v>424</v>
      </c>
      <c r="N197" s="282" t="s">
        <v>424</v>
      </c>
      <c r="O197" s="282" t="s">
        <v>424</v>
      </c>
      <c r="P197" s="283" t="s">
        <v>424</v>
      </c>
      <c r="Q197" s="280" t="s">
        <v>424</v>
      </c>
      <c r="R197" s="282" t="s">
        <v>423</v>
      </c>
      <c r="S197" s="286">
        <v>28750</v>
      </c>
      <c r="T197" s="286">
        <v>28750</v>
      </c>
      <c r="U197" s="282">
        <v>30</v>
      </c>
      <c r="V197" s="282">
        <v>4</v>
      </c>
      <c r="W197" s="280"/>
      <c r="X197" s="280"/>
      <c r="Y197" s="282" t="s">
        <v>428</v>
      </c>
      <c r="Z197" s="282" t="s">
        <v>1286</v>
      </c>
      <c r="AA197" s="282" t="s">
        <v>424</v>
      </c>
      <c r="AB197" s="282" t="s">
        <v>424</v>
      </c>
      <c r="AC197" s="282" t="s">
        <v>424</v>
      </c>
      <c r="AD197" s="281"/>
    </row>
    <row r="198" spans="1:30" s="292" customFormat="1" ht="15" customHeight="1" x14ac:dyDescent="0.2">
      <c r="A198" s="282">
        <v>185</v>
      </c>
      <c r="B198" s="282">
        <v>3030</v>
      </c>
      <c r="C198" s="282" t="s">
        <v>419</v>
      </c>
      <c r="D198" s="282" t="s">
        <v>420</v>
      </c>
      <c r="E198" s="282" t="s">
        <v>421</v>
      </c>
      <c r="F198" s="282" t="s">
        <v>1287</v>
      </c>
      <c r="G198" s="282" t="s">
        <v>423</v>
      </c>
      <c r="H198" s="280" t="s">
        <v>424</v>
      </c>
      <c r="I198" s="282" t="s">
        <v>1267</v>
      </c>
      <c r="J198" s="282" t="s">
        <v>1268</v>
      </c>
      <c r="K198" s="280" t="s">
        <v>1288</v>
      </c>
      <c r="L198" s="280" t="s">
        <v>1289</v>
      </c>
      <c r="M198" s="282" t="s">
        <v>424</v>
      </c>
      <c r="N198" s="282" t="s">
        <v>424</v>
      </c>
      <c r="O198" s="282" t="s">
        <v>1290</v>
      </c>
      <c r="P198" s="283" t="s">
        <v>1291</v>
      </c>
      <c r="Q198" s="280" t="s">
        <v>1292</v>
      </c>
      <c r="R198" s="282" t="s">
        <v>423</v>
      </c>
      <c r="S198" s="286">
        <v>25903</v>
      </c>
      <c r="T198" s="286">
        <v>30589</v>
      </c>
      <c r="U198" s="282">
        <v>30</v>
      </c>
      <c r="V198" s="282">
        <v>5</v>
      </c>
      <c r="W198" s="280"/>
      <c r="X198" s="280" t="s">
        <v>192</v>
      </c>
      <c r="Y198" s="282" t="s">
        <v>428</v>
      </c>
      <c r="Z198" s="282" t="s">
        <v>740</v>
      </c>
      <c r="AA198" s="282" t="s">
        <v>424</v>
      </c>
      <c r="AB198" s="282" t="s">
        <v>424</v>
      </c>
      <c r="AC198" s="282" t="s">
        <v>424</v>
      </c>
      <c r="AD198" s="281" t="s">
        <v>1293</v>
      </c>
    </row>
    <row r="199" spans="1:30" s="292" customFormat="1" ht="15" customHeight="1" x14ac:dyDescent="0.2">
      <c r="A199" s="282">
        <v>186</v>
      </c>
      <c r="B199" s="282">
        <v>3030</v>
      </c>
      <c r="C199" s="282" t="s">
        <v>419</v>
      </c>
      <c r="D199" s="282" t="s">
        <v>420</v>
      </c>
      <c r="E199" s="282" t="s">
        <v>421</v>
      </c>
      <c r="F199" s="282" t="s">
        <v>1287</v>
      </c>
      <c r="G199" s="282" t="s">
        <v>423</v>
      </c>
      <c r="H199" s="280" t="s">
        <v>1272</v>
      </c>
      <c r="I199" s="282" t="s">
        <v>1267</v>
      </c>
      <c r="J199" s="282" t="s">
        <v>1268</v>
      </c>
      <c r="K199" s="280" t="s">
        <v>1294</v>
      </c>
      <c r="L199" s="280" t="s">
        <v>1289</v>
      </c>
      <c r="M199" s="282" t="s">
        <v>424</v>
      </c>
      <c r="N199" s="282" t="s">
        <v>424</v>
      </c>
      <c r="O199" s="282" t="s">
        <v>1295</v>
      </c>
      <c r="P199" s="283" t="s">
        <v>1296</v>
      </c>
      <c r="Q199" s="280" t="s">
        <v>1297</v>
      </c>
      <c r="R199" s="282" t="s">
        <v>423</v>
      </c>
      <c r="S199" s="286">
        <v>30617</v>
      </c>
      <c r="T199" s="286">
        <v>34029</v>
      </c>
      <c r="U199" s="282">
        <v>30</v>
      </c>
      <c r="V199" s="282">
        <v>6</v>
      </c>
      <c r="W199" s="280"/>
      <c r="X199" s="280" t="s">
        <v>193</v>
      </c>
      <c r="Y199" s="282" t="s">
        <v>428</v>
      </c>
      <c r="Z199" s="282" t="s">
        <v>1298</v>
      </c>
      <c r="AA199" s="282" t="s">
        <v>424</v>
      </c>
      <c r="AB199" s="282" t="s">
        <v>424</v>
      </c>
      <c r="AC199" s="282" t="s">
        <v>424</v>
      </c>
      <c r="AD199" s="281" t="s">
        <v>1299</v>
      </c>
    </row>
    <row r="200" spans="1:30" s="292" customFormat="1" ht="15" customHeight="1" x14ac:dyDescent="0.2">
      <c r="A200" s="282">
        <v>187</v>
      </c>
      <c r="B200" s="282">
        <v>3030</v>
      </c>
      <c r="C200" s="282" t="s">
        <v>419</v>
      </c>
      <c r="D200" s="282" t="s">
        <v>420</v>
      </c>
      <c r="E200" s="282" t="s">
        <v>421</v>
      </c>
      <c r="F200" s="282" t="s">
        <v>1287</v>
      </c>
      <c r="G200" s="282" t="s">
        <v>423</v>
      </c>
      <c r="H200" s="280" t="s">
        <v>424</v>
      </c>
      <c r="I200" s="282" t="s">
        <v>1267</v>
      </c>
      <c r="J200" s="282" t="s">
        <v>1268</v>
      </c>
      <c r="K200" s="280" t="s">
        <v>424</v>
      </c>
      <c r="L200" s="280" t="s">
        <v>1289</v>
      </c>
      <c r="M200" s="282" t="s">
        <v>424</v>
      </c>
      <c r="N200" s="282" t="s">
        <v>424</v>
      </c>
      <c r="O200" s="282" t="s">
        <v>424</v>
      </c>
      <c r="P200" s="283" t="s">
        <v>424</v>
      </c>
      <c r="Q200" s="280" t="s">
        <v>424</v>
      </c>
      <c r="R200" s="282" t="s">
        <v>423</v>
      </c>
      <c r="S200" s="286">
        <v>34243</v>
      </c>
      <c r="T200" s="286">
        <v>34243</v>
      </c>
      <c r="U200" s="282">
        <v>30</v>
      </c>
      <c r="V200" s="282">
        <v>7</v>
      </c>
      <c r="W200" s="280"/>
      <c r="X200" s="280" t="s">
        <v>194</v>
      </c>
      <c r="Y200" s="282" t="s">
        <v>428</v>
      </c>
      <c r="Z200" s="282" t="s">
        <v>1300</v>
      </c>
      <c r="AA200" s="282" t="s">
        <v>424</v>
      </c>
      <c r="AB200" s="282" t="s">
        <v>424</v>
      </c>
      <c r="AC200" s="282" t="s">
        <v>424</v>
      </c>
      <c r="AD200" s="281"/>
    </row>
    <row r="201" spans="1:30" s="292" customFormat="1" ht="15" customHeight="1" x14ac:dyDescent="0.2">
      <c r="A201" s="282">
        <v>188</v>
      </c>
      <c r="B201" s="282">
        <v>3030</v>
      </c>
      <c r="C201" s="282" t="s">
        <v>419</v>
      </c>
      <c r="D201" s="282" t="s">
        <v>420</v>
      </c>
      <c r="E201" s="282" t="s">
        <v>421</v>
      </c>
      <c r="F201" s="282" t="s">
        <v>1301</v>
      </c>
      <c r="G201" s="282" t="s">
        <v>423</v>
      </c>
      <c r="H201" s="280" t="s">
        <v>1302</v>
      </c>
      <c r="I201" s="282" t="s">
        <v>1267</v>
      </c>
      <c r="J201" s="282" t="s">
        <v>1303</v>
      </c>
      <c r="K201" s="280" t="s">
        <v>1304</v>
      </c>
      <c r="L201" s="280" t="s">
        <v>1305</v>
      </c>
      <c r="M201" s="282" t="s">
        <v>424</v>
      </c>
      <c r="N201" s="282" t="s">
        <v>1306</v>
      </c>
      <c r="O201" s="282" t="s">
        <v>1307</v>
      </c>
      <c r="P201" s="283">
        <v>34225</v>
      </c>
      <c r="Q201" s="280" t="s">
        <v>1308</v>
      </c>
      <c r="R201" s="282" t="s">
        <v>423</v>
      </c>
      <c r="S201" s="286">
        <v>31242</v>
      </c>
      <c r="T201" s="286">
        <v>34666</v>
      </c>
      <c r="U201" s="282">
        <v>31</v>
      </c>
      <c r="V201" s="282">
        <v>1</v>
      </c>
      <c r="W201" s="280"/>
      <c r="X201" s="280" t="s">
        <v>144</v>
      </c>
      <c r="Y201" s="282" t="s">
        <v>428</v>
      </c>
      <c r="Z201" s="282" t="s">
        <v>724</v>
      </c>
      <c r="AA201" s="282" t="s">
        <v>424</v>
      </c>
      <c r="AB201" s="282" t="s">
        <v>424</v>
      </c>
      <c r="AC201" s="282" t="s">
        <v>424</v>
      </c>
      <c r="AD201" s="281" t="s">
        <v>1309</v>
      </c>
    </row>
    <row r="202" spans="1:30" s="292" customFormat="1" ht="15" customHeight="1" x14ac:dyDescent="0.2">
      <c r="A202" s="282">
        <v>189</v>
      </c>
      <c r="B202" s="282">
        <v>3030</v>
      </c>
      <c r="C202" s="282" t="s">
        <v>419</v>
      </c>
      <c r="D202" s="282" t="s">
        <v>420</v>
      </c>
      <c r="E202" s="282" t="s">
        <v>421</v>
      </c>
      <c r="F202" s="282" t="s">
        <v>1301</v>
      </c>
      <c r="G202" s="282" t="s">
        <v>423</v>
      </c>
      <c r="H202" s="280" t="s">
        <v>1302</v>
      </c>
      <c r="I202" s="282" t="s">
        <v>1267</v>
      </c>
      <c r="J202" s="282" t="s">
        <v>1303</v>
      </c>
      <c r="K202" s="280" t="s">
        <v>1310</v>
      </c>
      <c r="L202" s="280" t="s">
        <v>1305</v>
      </c>
      <c r="M202" s="282" t="s">
        <v>424</v>
      </c>
      <c r="N202" s="282" t="s">
        <v>1311</v>
      </c>
      <c r="O202" s="282" t="s">
        <v>424</v>
      </c>
      <c r="P202" s="283" t="s">
        <v>424</v>
      </c>
      <c r="Q202" s="280" t="s">
        <v>424</v>
      </c>
      <c r="R202" s="282" t="s">
        <v>423</v>
      </c>
      <c r="S202" s="286">
        <v>34687</v>
      </c>
      <c r="T202" s="286">
        <v>36000</v>
      </c>
      <c r="U202" s="282">
        <v>31</v>
      </c>
      <c r="V202" s="282">
        <v>2</v>
      </c>
      <c r="W202" s="280"/>
      <c r="X202" s="280" t="s">
        <v>195</v>
      </c>
      <c r="Y202" s="282" t="s">
        <v>428</v>
      </c>
      <c r="Z202" s="282" t="s">
        <v>1312</v>
      </c>
      <c r="AA202" s="282" t="s">
        <v>424</v>
      </c>
      <c r="AB202" s="282" t="s">
        <v>424</v>
      </c>
      <c r="AC202" s="282" t="s">
        <v>424</v>
      </c>
      <c r="AD202" s="281" t="s">
        <v>654</v>
      </c>
    </row>
    <row r="203" spans="1:30" s="292" customFormat="1" ht="15" customHeight="1" x14ac:dyDescent="0.2">
      <c r="A203" s="282">
        <v>190</v>
      </c>
      <c r="B203" s="282">
        <v>3030</v>
      </c>
      <c r="C203" s="282" t="s">
        <v>419</v>
      </c>
      <c r="D203" s="282" t="s">
        <v>420</v>
      </c>
      <c r="E203" s="282" t="s">
        <v>421</v>
      </c>
      <c r="F203" s="282" t="s">
        <v>1301</v>
      </c>
      <c r="G203" s="282" t="s">
        <v>423</v>
      </c>
      <c r="H203" s="280" t="s">
        <v>1302</v>
      </c>
      <c r="I203" s="282" t="s">
        <v>1267</v>
      </c>
      <c r="J203" s="282" t="s">
        <v>1303</v>
      </c>
      <c r="K203" s="280" t="s">
        <v>1313</v>
      </c>
      <c r="L203" s="280" t="s">
        <v>1305</v>
      </c>
      <c r="M203" s="282" t="s">
        <v>424</v>
      </c>
      <c r="N203" s="282" t="s">
        <v>1314</v>
      </c>
      <c r="O203" s="282" t="s">
        <v>1315</v>
      </c>
      <c r="P203" s="283" t="s">
        <v>1316</v>
      </c>
      <c r="Q203" s="280" t="s">
        <v>424</v>
      </c>
      <c r="R203" s="282" t="s">
        <v>423</v>
      </c>
      <c r="S203" s="286">
        <v>36017</v>
      </c>
      <c r="T203" s="286">
        <v>36409</v>
      </c>
      <c r="U203" s="282">
        <v>31</v>
      </c>
      <c r="V203" s="282">
        <v>3</v>
      </c>
      <c r="W203" s="280"/>
      <c r="X203" s="280" t="s">
        <v>196</v>
      </c>
      <c r="Y203" s="282" t="s">
        <v>428</v>
      </c>
      <c r="Z203" s="282" t="s">
        <v>1317</v>
      </c>
      <c r="AA203" s="282" t="s">
        <v>424</v>
      </c>
      <c r="AB203" s="282" t="s">
        <v>424</v>
      </c>
      <c r="AC203" s="282" t="s">
        <v>424</v>
      </c>
      <c r="AD203" s="281" t="s">
        <v>1318</v>
      </c>
    </row>
    <row r="204" spans="1:30" s="292" customFormat="1" ht="15" customHeight="1" x14ac:dyDescent="0.2">
      <c r="A204" s="282">
        <v>191</v>
      </c>
      <c r="B204" s="282">
        <v>3030</v>
      </c>
      <c r="C204" s="282" t="s">
        <v>419</v>
      </c>
      <c r="D204" s="282" t="s">
        <v>420</v>
      </c>
      <c r="E204" s="282" t="s">
        <v>421</v>
      </c>
      <c r="F204" s="282" t="s">
        <v>1301</v>
      </c>
      <c r="G204" s="282" t="s">
        <v>423</v>
      </c>
      <c r="H204" s="280" t="s">
        <v>1302</v>
      </c>
      <c r="I204" s="282" t="s">
        <v>1267</v>
      </c>
      <c r="J204" s="282" t="s">
        <v>1303</v>
      </c>
      <c r="K204" s="280" t="s">
        <v>1319</v>
      </c>
      <c r="L204" s="280" t="s">
        <v>1305</v>
      </c>
      <c r="M204" s="282" t="s">
        <v>424</v>
      </c>
      <c r="N204" s="282" t="s">
        <v>1320</v>
      </c>
      <c r="O204" s="282" t="s">
        <v>1321</v>
      </c>
      <c r="P204" s="283">
        <v>36677</v>
      </c>
      <c r="Q204" s="280" t="s">
        <v>424</v>
      </c>
      <c r="R204" s="282" t="s">
        <v>423</v>
      </c>
      <c r="S204" s="286">
        <v>36411</v>
      </c>
      <c r="T204" s="286">
        <v>36668</v>
      </c>
      <c r="U204" s="282">
        <v>31</v>
      </c>
      <c r="V204" s="282">
        <v>4</v>
      </c>
      <c r="W204" s="280"/>
      <c r="X204" s="280" t="s">
        <v>147</v>
      </c>
      <c r="Y204" s="282" t="s">
        <v>428</v>
      </c>
      <c r="Z204" s="282" t="s">
        <v>1322</v>
      </c>
      <c r="AA204" s="282" t="s">
        <v>424</v>
      </c>
      <c r="AB204" s="282" t="s">
        <v>424</v>
      </c>
      <c r="AC204" s="282" t="s">
        <v>424</v>
      </c>
      <c r="AD204" s="281" t="s">
        <v>654</v>
      </c>
    </row>
    <row r="205" spans="1:30" s="292" customFormat="1" ht="15" customHeight="1" x14ac:dyDescent="0.2">
      <c r="A205" s="282">
        <v>192</v>
      </c>
      <c r="B205" s="282">
        <v>3030</v>
      </c>
      <c r="C205" s="282" t="s">
        <v>419</v>
      </c>
      <c r="D205" s="282" t="s">
        <v>420</v>
      </c>
      <c r="E205" s="282" t="s">
        <v>421</v>
      </c>
      <c r="F205" s="282" t="s">
        <v>1301</v>
      </c>
      <c r="G205" s="282" t="s">
        <v>423</v>
      </c>
      <c r="H205" s="280" t="s">
        <v>1302</v>
      </c>
      <c r="I205" s="282" t="s">
        <v>1267</v>
      </c>
      <c r="J205" s="282" t="s">
        <v>1303</v>
      </c>
      <c r="K205" s="280" t="s">
        <v>1323</v>
      </c>
      <c r="L205" s="280" t="s">
        <v>1305</v>
      </c>
      <c r="M205" s="282" t="s">
        <v>424</v>
      </c>
      <c r="N205" s="282" t="s">
        <v>1311</v>
      </c>
      <c r="O205" s="283" t="s">
        <v>1324</v>
      </c>
      <c r="P205" s="283">
        <v>37085</v>
      </c>
      <c r="Q205" s="280" t="s">
        <v>424</v>
      </c>
      <c r="R205" s="282" t="s">
        <v>423</v>
      </c>
      <c r="S205" s="286">
        <v>36760</v>
      </c>
      <c r="T205" s="286">
        <v>38268</v>
      </c>
      <c r="U205" s="282">
        <v>31</v>
      </c>
      <c r="V205" s="282">
        <v>5</v>
      </c>
      <c r="W205" s="280"/>
      <c r="X205" s="280" t="s">
        <v>148</v>
      </c>
      <c r="Y205" s="282" t="s">
        <v>428</v>
      </c>
      <c r="Z205" s="282" t="s">
        <v>1325</v>
      </c>
      <c r="AA205" s="282" t="s">
        <v>424</v>
      </c>
      <c r="AB205" s="282" t="s">
        <v>424</v>
      </c>
      <c r="AC205" s="282" t="s">
        <v>424</v>
      </c>
      <c r="AD205" s="281" t="s">
        <v>654</v>
      </c>
    </row>
    <row r="206" spans="1:30" s="292" customFormat="1" ht="15" customHeight="1" x14ac:dyDescent="0.2">
      <c r="A206" s="282">
        <v>193</v>
      </c>
      <c r="B206" s="282">
        <v>3030</v>
      </c>
      <c r="C206" s="282" t="s">
        <v>419</v>
      </c>
      <c r="D206" s="282" t="s">
        <v>420</v>
      </c>
      <c r="E206" s="282" t="s">
        <v>421</v>
      </c>
      <c r="F206" s="282" t="s">
        <v>1301</v>
      </c>
      <c r="G206" s="282" t="s">
        <v>423</v>
      </c>
      <c r="H206" s="280" t="s">
        <v>1302</v>
      </c>
      <c r="I206" s="282" t="s">
        <v>1267</v>
      </c>
      <c r="J206" s="282" t="s">
        <v>1303</v>
      </c>
      <c r="K206" s="280" t="s">
        <v>1326</v>
      </c>
      <c r="L206" s="280" t="s">
        <v>1305</v>
      </c>
      <c r="M206" s="282" t="s">
        <v>424</v>
      </c>
      <c r="N206" s="282" t="s">
        <v>424</v>
      </c>
      <c r="O206" s="282" t="s">
        <v>424</v>
      </c>
      <c r="P206" s="283" t="s">
        <v>424</v>
      </c>
      <c r="Q206" s="280" t="s">
        <v>424</v>
      </c>
      <c r="R206" s="282" t="s">
        <v>423</v>
      </c>
      <c r="S206" s="286">
        <v>38268</v>
      </c>
      <c r="T206" s="286">
        <v>43644</v>
      </c>
      <c r="U206" s="282">
        <v>31</v>
      </c>
      <c r="V206" s="282">
        <v>6</v>
      </c>
      <c r="W206" s="280"/>
      <c r="X206" s="280" t="s">
        <v>149</v>
      </c>
      <c r="Y206" s="282" t="s">
        <v>428</v>
      </c>
      <c r="Z206" s="282" t="s">
        <v>1327</v>
      </c>
      <c r="AA206" s="282" t="s">
        <v>424</v>
      </c>
      <c r="AB206" s="282" t="s">
        <v>424</v>
      </c>
      <c r="AC206" s="282" t="s">
        <v>424</v>
      </c>
      <c r="AD206" s="281"/>
    </row>
    <row r="207" spans="1:30" s="292" customFormat="1" ht="15" customHeight="1" x14ac:dyDescent="0.2">
      <c r="A207" s="282">
        <v>194</v>
      </c>
      <c r="B207" s="282">
        <v>3030</v>
      </c>
      <c r="C207" s="282" t="s">
        <v>419</v>
      </c>
      <c r="D207" s="282" t="s">
        <v>420</v>
      </c>
      <c r="E207" s="282" t="s">
        <v>421</v>
      </c>
      <c r="F207" s="282" t="s">
        <v>1328</v>
      </c>
      <c r="G207" s="282" t="s">
        <v>423</v>
      </c>
      <c r="H207" s="280" t="s">
        <v>424</v>
      </c>
      <c r="I207" s="282" t="s">
        <v>1329</v>
      </c>
      <c r="J207" s="282" t="s">
        <v>1330</v>
      </c>
      <c r="K207" s="280" t="s">
        <v>424</v>
      </c>
      <c r="L207" s="280" t="s">
        <v>1331</v>
      </c>
      <c r="M207" s="282" t="s">
        <v>424</v>
      </c>
      <c r="N207" s="282" t="s">
        <v>424</v>
      </c>
      <c r="O207" s="282" t="s">
        <v>424</v>
      </c>
      <c r="P207" s="283" t="s">
        <v>424</v>
      </c>
      <c r="Q207" s="280" t="s">
        <v>424</v>
      </c>
      <c r="R207" s="282" t="s">
        <v>423</v>
      </c>
      <c r="S207" s="286">
        <v>35840</v>
      </c>
      <c r="T207" s="286">
        <v>35840</v>
      </c>
      <c r="U207" s="282">
        <v>32</v>
      </c>
      <c r="V207" s="282">
        <v>1</v>
      </c>
      <c r="W207" s="280"/>
      <c r="X207" s="280"/>
      <c r="Y207" s="282" t="s">
        <v>428</v>
      </c>
      <c r="Z207" s="282" t="s">
        <v>1332</v>
      </c>
      <c r="AA207" s="282" t="s">
        <v>424</v>
      </c>
      <c r="AB207" s="282" t="s">
        <v>424</v>
      </c>
      <c r="AC207" s="282" t="s">
        <v>424</v>
      </c>
      <c r="AD207" s="281"/>
    </row>
    <row r="208" spans="1:30" s="292" customFormat="1" ht="15" customHeight="1" x14ac:dyDescent="0.2">
      <c r="A208" s="282">
        <v>195</v>
      </c>
      <c r="B208" s="282">
        <v>3030</v>
      </c>
      <c r="C208" s="282" t="s">
        <v>419</v>
      </c>
      <c r="D208" s="282" t="s">
        <v>420</v>
      </c>
      <c r="E208" s="282" t="s">
        <v>421</v>
      </c>
      <c r="F208" s="282" t="s">
        <v>1333</v>
      </c>
      <c r="G208" s="282" t="s">
        <v>423</v>
      </c>
      <c r="H208" s="280" t="s">
        <v>424</v>
      </c>
      <c r="I208" s="282" t="s">
        <v>1329</v>
      </c>
      <c r="J208" s="282" t="s">
        <v>1334</v>
      </c>
      <c r="K208" s="280" t="s">
        <v>1335</v>
      </c>
      <c r="L208" s="280" t="s">
        <v>1336</v>
      </c>
      <c r="M208" s="282" t="s">
        <v>424</v>
      </c>
      <c r="N208" s="282" t="s">
        <v>424</v>
      </c>
      <c r="O208" s="282" t="s">
        <v>424</v>
      </c>
      <c r="P208" s="283" t="s">
        <v>424</v>
      </c>
      <c r="Q208" s="280" t="s">
        <v>1337</v>
      </c>
      <c r="R208" s="282" t="s">
        <v>423</v>
      </c>
      <c r="S208" s="286">
        <v>24063</v>
      </c>
      <c r="T208" s="286">
        <v>24063</v>
      </c>
      <c r="U208" s="282">
        <v>32</v>
      </c>
      <c r="V208" s="282">
        <v>2</v>
      </c>
      <c r="W208" s="280"/>
      <c r="X208" s="280" t="s">
        <v>139</v>
      </c>
      <c r="Y208" s="282" t="s">
        <v>428</v>
      </c>
      <c r="Z208" s="282" t="s">
        <v>466</v>
      </c>
      <c r="AA208" s="282" t="s">
        <v>424</v>
      </c>
      <c r="AB208" s="282" t="s">
        <v>424</v>
      </c>
      <c r="AC208" s="282" t="s">
        <v>424</v>
      </c>
      <c r="AD208" s="281" t="s">
        <v>1338</v>
      </c>
    </row>
    <row r="209" spans="1:30" s="292" customFormat="1" ht="15" customHeight="1" x14ac:dyDescent="0.2">
      <c r="A209" s="282">
        <v>196</v>
      </c>
      <c r="B209" s="282">
        <v>3030</v>
      </c>
      <c r="C209" s="282" t="s">
        <v>419</v>
      </c>
      <c r="D209" s="282" t="s">
        <v>420</v>
      </c>
      <c r="E209" s="282" t="s">
        <v>421</v>
      </c>
      <c r="F209" s="282" t="s">
        <v>1333</v>
      </c>
      <c r="G209" s="282" t="s">
        <v>423</v>
      </c>
      <c r="H209" s="280" t="s">
        <v>1339</v>
      </c>
      <c r="I209" s="282" t="s">
        <v>1329</v>
      </c>
      <c r="J209" s="282" t="s">
        <v>1334</v>
      </c>
      <c r="K209" s="280" t="s">
        <v>1340</v>
      </c>
      <c r="L209" s="280" t="s">
        <v>1336</v>
      </c>
      <c r="M209" s="282" t="s">
        <v>424</v>
      </c>
      <c r="N209" s="282" t="s">
        <v>424</v>
      </c>
      <c r="O209" s="282" t="s">
        <v>424</v>
      </c>
      <c r="P209" s="283" t="s">
        <v>424</v>
      </c>
      <c r="Q209" s="280" t="s">
        <v>424</v>
      </c>
      <c r="R209" s="282" t="s">
        <v>423</v>
      </c>
      <c r="S209" s="286">
        <v>34090</v>
      </c>
      <c r="T209" s="286">
        <v>34090</v>
      </c>
      <c r="U209" s="282">
        <v>32</v>
      </c>
      <c r="V209" s="282">
        <v>3</v>
      </c>
      <c r="W209" s="280"/>
      <c r="X209" s="280" t="s">
        <v>140</v>
      </c>
      <c r="Y209" s="282" t="s">
        <v>428</v>
      </c>
      <c r="Z209" s="282" t="s">
        <v>467</v>
      </c>
      <c r="AA209" s="282" t="s">
        <v>424</v>
      </c>
      <c r="AB209" s="282" t="s">
        <v>424</v>
      </c>
      <c r="AC209" s="282" t="s">
        <v>424</v>
      </c>
      <c r="AD209" s="281" t="s">
        <v>1341</v>
      </c>
    </row>
    <row r="210" spans="1:30" s="292" customFormat="1" ht="15" customHeight="1" x14ac:dyDescent="0.2">
      <c r="A210" s="282">
        <v>197</v>
      </c>
      <c r="B210" s="282">
        <v>3030</v>
      </c>
      <c r="C210" s="282" t="s">
        <v>419</v>
      </c>
      <c r="D210" s="282" t="s">
        <v>420</v>
      </c>
      <c r="E210" s="282" t="s">
        <v>421</v>
      </c>
      <c r="F210" s="282" t="s">
        <v>1333</v>
      </c>
      <c r="G210" s="282" t="s">
        <v>423</v>
      </c>
      <c r="H210" s="280" t="s">
        <v>424</v>
      </c>
      <c r="I210" s="282" t="s">
        <v>1329</v>
      </c>
      <c r="J210" s="282" t="s">
        <v>1334</v>
      </c>
      <c r="K210" s="280" t="s">
        <v>1342</v>
      </c>
      <c r="L210" s="280" t="s">
        <v>1336</v>
      </c>
      <c r="M210" s="282" t="s">
        <v>424</v>
      </c>
      <c r="N210" s="282" t="s">
        <v>1343</v>
      </c>
      <c r="O210" s="282" t="s">
        <v>424</v>
      </c>
      <c r="P210" s="283" t="s">
        <v>424</v>
      </c>
      <c r="Q210" s="280" t="s">
        <v>1344</v>
      </c>
      <c r="R210" s="282" t="s">
        <v>423</v>
      </c>
      <c r="S210" s="286">
        <v>34235</v>
      </c>
      <c r="T210" s="286">
        <v>34235</v>
      </c>
      <c r="U210" s="282">
        <v>32</v>
      </c>
      <c r="V210" s="282">
        <v>4</v>
      </c>
      <c r="W210" s="280"/>
      <c r="X210" s="280" t="s">
        <v>214</v>
      </c>
      <c r="Y210" s="282" t="s">
        <v>428</v>
      </c>
      <c r="Z210" s="282" t="s">
        <v>1345</v>
      </c>
      <c r="AA210" s="282" t="s">
        <v>424</v>
      </c>
      <c r="AB210" s="282" t="s">
        <v>424</v>
      </c>
      <c r="AC210" s="282" t="s">
        <v>424</v>
      </c>
      <c r="AD210" s="281" t="s">
        <v>1346</v>
      </c>
    </row>
    <row r="211" spans="1:30" s="292" customFormat="1" ht="15" customHeight="1" x14ac:dyDescent="0.2">
      <c r="A211" s="282">
        <v>198</v>
      </c>
      <c r="B211" s="282">
        <v>3030</v>
      </c>
      <c r="C211" s="282" t="s">
        <v>419</v>
      </c>
      <c r="D211" s="282" t="s">
        <v>420</v>
      </c>
      <c r="E211" s="282" t="s">
        <v>421</v>
      </c>
      <c r="F211" s="282" t="s">
        <v>1333</v>
      </c>
      <c r="G211" s="282" t="s">
        <v>423</v>
      </c>
      <c r="H211" s="280" t="s">
        <v>424</v>
      </c>
      <c r="I211" s="282" t="s">
        <v>1329</v>
      </c>
      <c r="J211" s="282" t="s">
        <v>1334</v>
      </c>
      <c r="K211" s="280" t="s">
        <v>1347</v>
      </c>
      <c r="L211" s="280" t="s">
        <v>1336</v>
      </c>
      <c r="M211" s="282" t="s">
        <v>424</v>
      </c>
      <c r="N211" s="282" t="s">
        <v>1348</v>
      </c>
      <c r="O211" s="282" t="s">
        <v>424</v>
      </c>
      <c r="P211" s="283" t="s">
        <v>424</v>
      </c>
      <c r="Q211" s="280" t="s">
        <v>424</v>
      </c>
      <c r="R211" s="282" t="s">
        <v>423</v>
      </c>
      <c r="S211" s="286">
        <v>25958</v>
      </c>
      <c r="T211" s="286">
        <v>35970</v>
      </c>
      <c r="U211" s="282">
        <v>32</v>
      </c>
      <c r="V211" s="282">
        <v>5</v>
      </c>
      <c r="W211" s="280"/>
      <c r="X211" s="280" t="s">
        <v>142</v>
      </c>
      <c r="Y211" s="282" t="s">
        <v>428</v>
      </c>
      <c r="Z211" s="282" t="s">
        <v>1349</v>
      </c>
      <c r="AA211" s="282" t="s">
        <v>424</v>
      </c>
      <c r="AB211" s="282" t="s">
        <v>424</v>
      </c>
      <c r="AC211" s="282" t="s">
        <v>424</v>
      </c>
      <c r="AD211" s="281" t="s">
        <v>638</v>
      </c>
    </row>
    <row r="212" spans="1:30" s="292" customFormat="1" ht="15" customHeight="1" x14ac:dyDescent="0.2">
      <c r="A212" s="282">
        <v>199</v>
      </c>
      <c r="B212" s="282">
        <v>3030</v>
      </c>
      <c r="C212" s="282" t="s">
        <v>419</v>
      </c>
      <c r="D212" s="282" t="s">
        <v>420</v>
      </c>
      <c r="E212" s="282" t="s">
        <v>421</v>
      </c>
      <c r="F212" s="282" t="s">
        <v>1333</v>
      </c>
      <c r="G212" s="282" t="s">
        <v>423</v>
      </c>
      <c r="H212" s="280" t="s">
        <v>424</v>
      </c>
      <c r="I212" s="282" t="s">
        <v>1329</v>
      </c>
      <c r="J212" s="282" t="s">
        <v>1334</v>
      </c>
      <c r="K212" s="280" t="s">
        <v>1350</v>
      </c>
      <c r="L212" s="280" t="s">
        <v>1336</v>
      </c>
      <c r="M212" s="282" t="s">
        <v>424</v>
      </c>
      <c r="N212" s="282" t="s">
        <v>1351</v>
      </c>
      <c r="O212" s="282" t="s">
        <v>424</v>
      </c>
      <c r="P212" s="283" t="s">
        <v>424</v>
      </c>
      <c r="Q212" s="280" t="s">
        <v>1352</v>
      </c>
      <c r="R212" s="282" t="s">
        <v>423</v>
      </c>
      <c r="S212" s="286">
        <v>24363</v>
      </c>
      <c r="T212" s="286">
        <v>36242</v>
      </c>
      <c r="U212" s="282">
        <v>32</v>
      </c>
      <c r="V212" s="282">
        <v>6</v>
      </c>
      <c r="W212" s="280"/>
      <c r="X212" s="280" t="s">
        <v>143</v>
      </c>
      <c r="Y212" s="282" t="s">
        <v>428</v>
      </c>
      <c r="Z212" s="282" t="s">
        <v>1353</v>
      </c>
      <c r="AA212" s="282" t="s">
        <v>424</v>
      </c>
      <c r="AB212" s="282" t="s">
        <v>424</v>
      </c>
      <c r="AC212" s="282" t="s">
        <v>424</v>
      </c>
      <c r="AD212" s="281" t="s">
        <v>1354</v>
      </c>
    </row>
    <row r="213" spans="1:30" s="292" customFormat="1" ht="15" customHeight="1" x14ac:dyDescent="0.2">
      <c r="A213" s="282">
        <v>200</v>
      </c>
      <c r="B213" s="282">
        <v>3030</v>
      </c>
      <c r="C213" s="282" t="s">
        <v>419</v>
      </c>
      <c r="D213" s="282" t="s">
        <v>420</v>
      </c>
      <c r="E213" s="282" t="s">
        <v>421</v>
      </c>
      <c r="F213" s="282" t="s">
        <v>1355</v>
      </c>
      <c r="G213" s="282" t="s">
        <v>423</v>
      </c>
      <c r="H213" s="280" t="s">
        <v>424</v>
      </c>
      <c r="I213" s="282" t="s">
        <v>1329</v>
      </c>
      <c r="J213" s="282" t="s">
        <v>1356</v>
      </c>
      <c r="K213" s="280" t="s">
        <v>424</v>
      </c>
      <c r="L213" s="280" t="s">
        <v>1357</v>
      </c>
      <c r="M213" s="282" t="s">
        <v>424</v>
      </c>
      <c r="N213" s="282" t="s">
        <v>424</v>
      </c>
      <c r="O213" s="282" t="s">
        <v>424</v>
      </c>
      <c r="P213" s="283" t="s">
        <v>424</v>
      </c>
      <c r="Q213" s="280" t="s">
        <v>424</v>
      </c>
      <c r="R213" s="282" t="s">
        <v>423</v>
      </c>
      <c r="S213" s="286">
        <v>35705</v>
      </c>
      <c r="T213" s="286">
        <v>36281</v>
      </c>
      <c r="U213" s="282">
        <v>33</v>
      </c>
      <c r="V213" s="282">
        <v>1</v>
      </c>
      <c r="W213" s="280"/>
      <c r="X213" s="280" t="s">
        <v>158</v>
      </c>
      <c r="Y213" s="282" t="s">
        <v>428</v>
      </c>
      <c r="Z213" s="282" t="s">
        <v>466</v>
      </c>
      <c r="AA213" s="282" t="s">
        <v>424</v>
      </c>
      <c r="AB213" s="282" t="s">
        <v>424</v>
      </c>
      <c r="AC213" s="282" t="s">
        <v>424</v>
      </c>
      <c r="AD213" s="281"/>
    </row>
    <row r="214" spans="1:30" s="292" customFormat="1" ht="15" customHeight="1" x14ac:dyDescent="0.2">
      <c r="A214" s="282">
        <v>201</v>
      </c>
      <c r="B214" s="282">
        <v>3030</v>
      </c>
      <c r="C214" s="282" t="s">
        <v>419</v>
      </c>
      <c r="D214" s="282" t="s">
        <v>420</v>
      </c>
      <c r="E214" s="282" t="s">
        <v>421</v>
      </c>
      <c r="F214" s="282" t="s">
        <v>1355</v>
      </c>
      <c r="G214" s="282" t="s">
        <v>423</v>
      </c>
      <c r="H214" s="280" t="s">
        <v>424</v>
      </c>
      <c r="I214" s="282" t="s">
        <v>1329</v>
      </c>
      <c r="J214" s="282" t="s">
        <v>1356</v>
      </c>
      <c r="K214" s="280" t="s">
        <v>1358</v>
      </c>
      <c r="L214" s="280" t="s">
        <v>1357</v>
      </c>
      <c r="M214" s="282" t="s">
        <v>424</v>
      </c>
      <c r="N214" s="282" t="s">
        <v>1359</v>
      </c>
      <c r="O214" s="282" t="s">
        <v>424</v>
      </c>
      <c r="P214" s="283" t="s">
        <v>424</v>
      </c>
      <c r="Q214" s="280" t="s">
        <v>424</v>
      </c>
      <c r="R214" s="282" t="s">
        <v>423</v>
      </c>
      <c r="S214" s="286">
        <v>38091</v>
      </c>
      <c r="T214" s="286">
        <v>38471</v>
      </c>
      <c r="U214" s="282">
        <v>33</v>
      </c>
      <c r="V214" s="282">
        <v>2</v>
      </c>
      <c r="W214" s="280"/>
      <c r="X214" s="280" t="s">
        <v>159</v>
      </c>
      <c r="Y214" s="282" t="s">
        <v>428</v>
      </c>
      <c r="Z214" s="282" t="s">
        <v>1360</v>
      </c>
      <c r="AA214" s="282" t="s">
        <v>424</v>
      </c>
      <c r="AB214" s="282" t="s">
        <v>424</v>
      </c>
      <c r="AC214" s="282" t="s">
        <v>424</v>
      </c>
      <c r="AD214" s="281" t="s">
        <v>1361</v>
      </c>
    </row>
    <row r="215" spans="1:30" s="292" customFormat="1" ht="15" customHeight="1" x14ac:dyDescent="0.2">
      <c r="A215" s="282">
        <v>202</v>
      </c>
      <c r="B215" s="282">
        <v>3030</v>
      </c>
      <c r="C215" s="282" t="s">
        <v>419</v>
      </c>
      <c r="D215" s="282" t="s">
        <v>420</v>
      </c>
      <c r="E215" s="282" t="s">
        <v>421</v>
      </c>
      <c r="F215" s="282" t="s">
        <v>1355</v>
      </c>
      <c r="G215" s="282" t="s">
        <v>423</v>
      </c>
      <c r="H215" s="280" t="s">
        <v>424</v>
      </c>
      <c r="I215" s="282" t="s">
        <v>1329</v>
      </c>
      <c r="J215" s="282" t="s">
        <v>1356</v>
      </c>
      <c r="K215" s="280" t="s">
        <v>424</v>
      </c>
      <c r="L215" s="280" t="s">
        <v>1357</v>
      </c>
      <c r="M215" s="282" t="s">
        <v>424</v>
      </c>
      <c r="N215" s="280" t="s">
        <v>424</v>
      </c>
      <c r="O215" s="280" t="s">
        <v>424</v>
      </c>
      <c r="P215" s="280" t="s">
        <v>424</v>
      </c>
      <c r="Q215" s="280" t="s">
        <v>424</v>
      </c>
      <c r="R215" s="282" t="s">
        <v>423</v>
      </c>
      <c r="S215" s="286">
        <v>38471</v>
      </c>
      <c r="T215" s="286">
        <v>38471</v>
      </c>
      <c r="U215" s="282">
        <v>33</v>
      </c>
      <c r="V215" s="282">
        <v>3</v>
      </c>
      <c r="W215" s="280"/>
      <c r="X215" s="280" t="s">
        <v>160</v>
      </c>
      <c r="Y215" s="282" t="s">
        <v>428</v>
      </c>
      <c r="Z215" s="282" t="s">
        <v>1362</v>
      </c>
      <c r="AA215" s="282" t="s">
        <v>424</v>
      </c>
      <c r="AB215" s="282" t="s">
        <v>424</v>
      </c>
      <c r="AC215" s="282" t="s">
        <v>424</v>
      </c>
      <c r="AD215" s="281"/>
    </row>
    <row r="216" spans="1:30" s="292" customFormat="1" ht="15" customHeight="1" x14ac:dyDescent="0.2">
      <c r="A216" s="282">
        <v>203</v>
      </c>
      <c r="B216" s="282">
        <v>3030</v>
      </c>
      <c r="C216" s="282" t="s">
        <v>419</v>
      </c>
      <c r="D216" s="282" t="s">
        <v>420</v>
      </c>
      <c r="E216" s="282" t="s">
        <v>421</v>
      </c>
      <c r="F216" s="282" t="s">
        <v>1355</v>
      </c>
      <c r="G216" s="282" t="s">
        <v>423</v>
      </c>
      <c r="H216" s="280" t="s">
        <v>424</v>
      </c>
      <c r="I216" s="282" t="s">
        <v>1329</v>
      </c>
      <c r="J216" s="282" t="s">
        <v>1356</v>
      </c>
      <c r="K216" s="280" t="s">
        <v>1363</v>
      </c>
      <c r="L216" s="280" t="s">
        <v>1357</v>
      </c>
      <c r="M216" s="282" t="s">
        <v>424</v>
      </c>
      <c r="N216" s="282" t="s">
        <v>1364</v>
      </c>
      <c r="O216" s="282" t="s">
        <v>424</v>
      </c>
      <c r="P216" s="283" t="s">
        <v>424</v>
      </c>
      <c r="Q216" s="280" t="s">
        <v>424</v>
      </c>
      <c r="R216" s="282" t="s">
        <v>423</v>
      </c>
      <c r="S216" s="286" t="s">
        <v>424</v>
      </c>
      <c r="T216" s="286" t="s">
        <v>424</v>
      </c>
      <c r="U216" s="282">
        <v>33</v>
      </c>
      <c r="V216" s="282">
        <v>4</v>
      </c>
      <c r="W216" s="280"/>
      <c r="X216" s="280" t="s">
        <v>162</v>
      </c>
      <c r="Y216" s="282" t="s">
        <v>428</v>
      </c>
      <c r="Z216" s="282" t="s">
        <v>1365</v>
      </c>
      <c r="AA216" s="282" t="s">
        <v>424</v>
      </c>
      <c r="AB216" s="282" t="s">
        <v>424</v>
      </c>
      <c r="AC216" s="282" t="s">
        <v>424</v>
      </c>
      <c r="AD216" s="281" t="s">
        <v>1366</v>
      </c>
    </row>
    <row r="217" spans="1:30" s="292" customFormat="1" ht="15" customHeight="1" x14ac:dyDescent="0.2">
      <c r="A217" s="282">
        <v>204</v>
      </c>
      <c r="B217" s="282">
        <v>3030</v>
      </c>
      <c r="C217" s="282" t="s">
        <v>419</v>
      </c>
      <c r="D217" s="282" t="s">
        <v>420</v>
      </c>
      <c r="E217" s="282" t="s">
        <v>421</v>
      </c>
      <c r="F217" s="282" t="s">
        <v>1367</v>
      </c>
      <c r="G217" s="282" t="s">
        <v>423</v>
      </c>
      <c r="H217" s="280" t="s">
        <v>1368</v>
      </c>
      <c r="I217" s="282" t="s">
        <v>1329</v>
      </c>
      <c r="J217" s="282" t="s">
        <v>1369</v>
      </c>
      <c r="K217" s="280" t="s">
        <v>1370</v>
      </c>
      <c r="L217" s="280" t="s">
        <v>1371</v>
      </c>
      <c r="M217" s="282" t="s">
        <v>424</v>
      </c>
      <c r="N217" s="282" t="s">
        <v>424</v>
      </c>
      <c r="O217" s="282" t="s">
        <v>1372</v>
      </c>
      <c r="P217" s="283">
        <v>27948</v>
      </c>
      <c r="Q217" s="280" t="s">
        <v>424</v>
      </c>
      <c r="R217" s="282" t="s">
        <v>423</v>
      </c>
      <c r="S217" s="286">
        <v>15408</v>
      </c>
      <c r="T217" s="286">
        <v>15408</v>
      </c>
      <c r="U217" s="282">
        <v>33</v>
      </c>
      <c r="V217" s="282">
        <v>5</v>
      </c>
      <c r="W217" s="280"/>
      <c r="X217" s="280" t="s">
        <v>324</v>
      </c>
      <c r="Y217" s="282" t="s">
        <v>428</v>
      </c>
      <c r="Z217" s="282" t="s">
        <v>1373</v>
      </c>
      <c r="AA217" s="282" t="s">
        <v>424</v>
      </c>
      <c r="AB217" s="282" t="s">
        <v>424</v>
      </c>
      <c r="AC217" s="282" t="s">
        <v>424</v>
      </c>
      <c r="AD217" s="281" t="s">
        <v>1374</v>
      </c>
    </row>
    <row r="218" spans="1:30" s="292" customFormat="1" ht="15" customHeight="1" x14ac:dyDescent="0.2">
      <c r="A218" s="282">
        <v>205</v>
      </c>
      <c r="B218" s="282">
        <v>3030</v>
      </c>
      <c r="C218" s="282" t="s">
        <v>419</v>
      </c>
      <c r="D218" s="282" t="s">
        <v>420</v>
      </c>
      <c r="E218" s="282" t="s">
        <v>421</v>
      </c>
      <c r="F218" s="282" t="s">
        <v>1375</v>
      </c>
      <c r="G218" s="282" t="s">
        <v>423</v>
      </c>
      <c r="H218" s="280" t="s">
        <v>424</v>
      </c>
      <c r="I218" s="282" t="s">
        <v>1329</v>
      </c>
      <c r="J218" s="282" t="s">
        <v>1334</v>
      </c>
      <c r="K218" s="280" t="s">
        <v>424</v>
      </c>
      <c r="L218" s="280" t="s">
        <v>1376</v>
      </c>
      <c r="M218" s="282" t="s">
        <v>424</v>
      </c>
      <c r="N218" s="282" t="s">
        <v>424</v>
      </c>
      <c r="O218" s="282" t="s">
        <v>424</v>
      </c>
      <c r="P218" s="283" t="s">
        <v>424</v>
      </c>
      <c r="Q218" s="280" t="s">
        <v>424</v>
      </c>
      <c r="R218" s="282" t="s">
        <v>423</v>
      </c>
      <c r="S218" s="286">
        <v>23988</v>
      </c>
      <c r="T218" s="286">
        <v>23988</v>
      </c>
      <c r="U218" s="282">
        <v>33</v>
      </c>
      <c r="V218" s="282">
        <v>6</v>
      </c>
      <c r="W218" s="280"/>
      <c r="X218" s="280" t="s">
        <v>197</v>
      </c>
      <c r="Y218" s="282" t="s">
        <v>428</v>
      </c>
      <c r="Z218" s="282" t="s">
        <v>466</v>
      </c>
      <c r="AA218" s="282" t="s">
        <v>424</v>
      </c>
      <c r="AB218" s="282" t="s">
        <v>424</v>
      </c>
      <c r="AC218" s="282" t="s">
        <v>424</v>
      </c>
      <c r="AD218" s="281" t="s">
        <v>1377</v>
      </c>
    </row>
    <row r="219" spans="1:30" s="292" customFormat="1" ht="15" customHeight="1" x14ac:dyDescent="0.2">
      <c r="A219" s="282">
        <v>206</v>
      </c>
      <c r="B219" s="282">
        <v>3030</v>
      </c>
      <c r="C219" s="282" t="s">
        <v>419</v>
      </c>
      <c r="D219" s="282" t="s">
        <v>420</v>
      </c>
      <c r="E219" s="282" t="s">
        <v>421</v>
      </c>
      <c r="F219" s="282" t="s">
        <v>1375</v>
      </c>
      <c r="G219" s="282" t="s">
        <v>423</v>
      </c>
      <c r="H219" s="280" t="s">
        <v>1378</v>
      </c>
      <c r="I219" s="282" t="s">
        <v>1329</v>
      </c>
      <c r="J219" s="282" t="s">
        <v>1334</v>
      </c>
      <c r="K219" s="280" t="s">
        <v>424</v>
      </c>
      <c r="L219" s="280" t="s">
        <v>1376</v>
      </c>
      <c r="M219" s="282" t="s">
        <v>424</v>
      </c>
      <c r="N219" s="282" t="s">
        <v>424</v>
      </c>
      <c r="O219" s="282" t="s">
        <v>424</v>
      </c>
      <c r="P219" s="283" t="s">
        <v>424</v>
      </c>
      <c r="Q219" s="280" t="s">
        <v>424</v>
      </c>
      <c r="R219" s="282" t="s">
        <v>423</v>
      </c>
      <c r="S219" s="286">
        <v>34774</v>
      </c>
      <c r="T219" s="286">
        <v>35165</v>
      </c>
      <c r="U219" s="282">
        <v>34</v>
      </c>
      <c r="V219" s="282">
        <v>1</v>
      </c>
      <c r="W219" s="280"/>
      <c r="X219" s="280" t="s">
        <v>198</v>
      </c>
      <c r="Y219" s="282" t="s">
        <v>428</v>
      </c>
      <c r="Z219" s="282" t="s">
        <v>646</v>
      </c>
      <c r="AA219" s="282" t="s">
        <v>424</v>
      </c>
      <c r="AB219" s="282" t="s">
        <v>424</v>
      </c>
      <c r="AC219" s="282" t="s">
        <v>424</v>
      </c>
      <c r="AD219" s="281"/>
    </row>
    <row r="220" spans="1:30" s="292" customFormat="1" ht="15" customHeight="1" x14ac:dyDescent="0.2">
      <c r="A220" s="282">
        <v>207</v>
      </c>
      <c r="B220" s="282">
        <v>3030</v>
      </c>
      <c r="C220" s="282" t="s">
        <v>419</v>
      </c>
      <c r="D220" s="282" t="s">
        <v>420</v>
      </c>
      <c r="E220" s="282" t="s">
        <v>421</v>
      </c>
      <c r="F220" s="282" t="s">
        <v>1375</v>
      </c>
      <c r="G220" s="282" t="s">
        <v>423</v>
      </c>
      <c r="H220" s="280" t="s">
        <v>1378</v>
      </c>
      <c r="I220" s="282" t="s">
        <v>1329</v>
      </c>
      <c r="J220" s="282" t="s">
        <v>1334</v>
      </c>
      <c r="K220" s="280" t="s">
        <v>424</v>
      </c>
      <c r="L220" s="280" t="s">
        <v>1376</v>
      </c>
      <c r="M220" s="282" t="s">
        <v>424</v>
      </c>
      <c r="N220" s="282" t="s">
        <v>424</v>
      </c>
      <c r="O220" s="282" t="s">
        <v>424</v>
      </c>
      <c r="P220" s="283" t="s">
        <v>424</v>
      </c>
      <c r="Q220" s="280" t="s">
        <v>424</v>
      </c>
      <c r="R220" s="282" t="s">
        <v>423</v>
      </c>
      <c r="S220" s="286">
        <v>35103</v>
      </c>
      <c r="T220" s="286">
        <v>35103</v>
      </c>
      <c r="U220" s="282">
        <v>34</v>
      </c>
      <c r="V220" s="282">
        <v>2</v>
      </c>
      <c r="W220" s="280"/>
      <c r="X220" s="280" t="s">
        <v>199</v>
      </c>
      <c r="Y220" s="282" t="s">
        <v>428</v>
      </c>
      <c r="Z220" s="282" t="s">
        <v>1379</v>
      </c>
      <c r="AA220" s="282" t="s">
        <v>424</v>
      </c>
      <c r="AB220" s="282" t="s">
        <v>424</v>
      </c>
      <c r="AC220" s="282" t="s">
        <v>424</v>
      </c>
      <c r="AD220" s="281"/>
    </row>
    <row r="221" spans="1:30" s="292" customFormat="1" ht="15" customHeight="1" x14ac:dyDescent="0.2">
      <c r="A221" s="282">
        <v>208</v>
      </c>
      <c r="B221" s="282">
        <v>3030</v>
      </c>
      <c r="C221" s="282" t="s">
        <v>419</v>
      </c>
      <c r="D221" s="282" t="s">
        <v>420</v>
      </c>
      <c r="E221" s="282" t="s">
        <v>421</v>
      </c>
      <c r="F221" s="282" t="s">
        <v>1375</v>
      </c>
      <c r="G221" s="282" t="s">
        <v>423</v>
      </c>
      <c r="H221" s="280" t="s">
        <v>1378</v>
      </c>
      <c r="I221" s="282" t="s">
        <v>1329</v>
      </c>
      <c r="J221" s="282" t="s">
        <v>1334</v>
      </c>
      <c r="K221" s="280" t="s">
        <v>1380</v>
      </c>
      <c r="L221" s="280" t="s">
        <v>1376</v>
      </c>
      <c r="M221" s="282" t="s">
        <v>424</v>
      </c>
      <c r="N221" s="282" t="s">
        <v>424</v>
      </c>
      <c r="O221" s="282" t="s">
        <v>424</v>
      </c>
      <c r="P221" s="283" t="s">
        <v>424</v>
      </c>
      <c r="Q221" s="280" t="s">
        <v>1381</v>
      </c>
      <c r="R221" s="282" t="s">
        <v>423</v>
      </c>
      <c r="S221" s="286" t="s">
        <v>424</v>
      </c>
      <c r="T221" s="286" t="s">
        <v>424</v>
      </c>
      <c r="U221" s="282">
        <v>34</v>
      </c>
      <c r="V221" s="282">
        <v>3</v>
      </c>
      <c r="W221" s="280"/>
      <c r="X221" s="280" t="s">
        <v>200</v>
      </c>
      <c r="Y221" s="282" t="s">
        <v>428</v>
      </c>
      <c r="Z221" s="282" t="s">
        <v>1382</v>
      </c>
      <c r="AA221" s="282" t="s">
        <v>424</v>
      </c>
      <c r="AB221" s="282" t="s">
        <v>424</v>
      </c>
      <c r="AC221" s="282" t="s">
        <v>424</v>
      </c>
      <c r="AD221" s="281" t="s">
        <v>1383</v>
      </c>
    </row>
    <row r="222" spans="1:30" s="292" customFormat="1" ht="15" customHeight="1" x14ac:dyDescent="0.2">
      <c r="A222" s="282">
        <v>209</v>
      </c>
      <c r="B222" s="282">
        <v>3030</v>
      </c>
      <c r="C222" s="282" t="s">
        <v>419</v>
      </c>
      <c r="D222" s="282" t="s">
        <v>420</v>
      </c>
      <c r="E222" s="282" t="s">
        <v>421</v>
      </c>
      <c r="F222" s="282" t="s">
        <v>1375</v>
      </c>
      <c r="G222" s="282" t="s">
        <v>423</v>
      </c>
      <c r="H222" s="280" t="s">
        <v>1378</v>
      </c>
      <c r="I222" s="282" t="s">
        <v>1329</v>
      </c>
      <c r="J222" s="282" t="s">
        <v>1334</v>
      </c>
      <c r="K222" s="280" t="s">
        <v>424</v>
      </c>
      <c r="L222" s="280" t="s">
        <v>1376</v>
      </c>
      <c r="M222" s="282" t="s">
        <v>424</v>
      </c>
      <c r="N222" s="282" t="s">
        <v>424</v>
      </c>
      <c r="O222" s="282" t="s">
        <v>1384</v>
      </c>
      <c r="P222" s="283">
        <v>37721</v>
      </c>
      <c r="Q222" s="280" t="s">
        <v>1385</v>
      </c>
      <c r="R222" s="282" t="s">
        <v>423</v>
      </c>
      <c r="S222" s="286">
        <v>37764</v>
      </c>
      <c r="T222" s="286">
        <v>37764</v>
      </c>
      <c r="U222" s="282">
        <v>34</v>
      </c>
      <c r="V222" s="282">
        <v>4</v>
      </c>
      <c r="W222" s="280"/>
      <c r="X222" s="280" t="s">
        <v>201</v>
      </c>
      <c r="Y222" s="282" t="s">
        <v>428</v>
      </c>
      <c r="Z222" s="282" t="s">
        <v>1386</v>
      </c>
      <c r="AA222" s="282" t="s">
        <v>424</v>
      </c>
      <c r="AB222" s="282" t="s">
        <v>424</v>
      </c>
      <c r="AC222" s="282" t="s">
        <v>424</v>
      </c>
      <c r="AD222" s="281"/>
    </row>
    <row r="223" spans="1:30" s="292" customFormat="1" ht="15" customHeight="1" x14ac:dyDescent="0.2">
      <c r="A223" s="282">
        <v>210</v>
      </c>
      <c r="B223" s="282">
        <v>3030</v>
      </c>
      <c r="C223" s="282" t="s">
        <v>419</v>
      </c>
      <c r="D223" s="282" t="s">
        <v>420</v>
      </c>
      <c r="E223" s="282" t="s">
        <v>421</v>
      </c>
      <c r="F223" s="282" t="s">
        <v>1375</v>
      </c>
      <c r="G223" s="282" t="s">
        <v>423</v>
      </c>
      <c r="H223" s="280" t="s">
        <v>424</v>
      </c>
      <c r="I223" s="282" t="s">
        <v>1329</v>
      </c>
      <c r="J223" s="282" t="s">
        <v>1334</v>
      </c>
      <c r="K223" s="280" t="s">
        <v>424</v>
      </c>
      <c r="L223" s="280" t="s">
        <v>1376</v>
      </c>
      <c r="M223" s="282" t="s">
        <v>424</v>
      </c>
      <c r="N223" s="282" t="s">
        <v>424</v>
      </c>
      <c r="O223" s="282" t="s">
        <v>424</v>
      </c>
      <c r="P223" s="283" t="s">
        <v>424</v>
      </c>
      <c r="Q223" s="280" t="s">
        <v>424</v>
      </c>
      <c r="R223" s="282" t="s">
        <v>423</v>
      </c>
      <c r="S223" s="286" t="s">
        <v>424</v>
      </c>
      <c r="T223" s="286" t="s">
        <v>424</v>
      </c>
      <c r="U223" s="282">
        <v>34</v>
      </c>
      <c r="V223" s="282">
        <v>5</v>
      </c>
      <c r="W223" s="280"/>
      <c r="X223" s="280" t="s">
        <v>202</v>
      </c>
      <c r="Y223" s="282" t="s">
        <v>428</v>
      </c>
      <c r="Z223" s="282" t="s">
        <v>1387</v>
      </c>
      <c r="AA223" s="282" t="s">
        <v>424</v>
      </c>
      <c r="AB223" s="282" t="s">
        <v>424</v>
      </c>
      <c r="AC223" s="282" t="s">
        <v>424</v>
      </c>
      <c r="AD223" s="281"/>
    </row>
    <row r="224" spans="1:30" s="292" customFormat="1" ht="15" customHeight="1" x14ac:dyDescent="0.2">
      <c r="A224" s="282">
        <v>211</v>
      </c>
      <c r="B224" s="282">
        <v>3030</v>
      </c>
      <c r="C224" s="282" t="s">
        <v>419</v>
      </c>
      <c r="D224" s="282" t="s">
        <v>420</v>
      </c>
      <c r="E224" s="282" t="s">
        <v>421</v>
      </c>
      <c r="F224" s="282" t="s">
        <v>1375</v>
      </c>
      <c r="G224" s="282" t="s">
        <v>423</v>
      </c>
      <c r="H224" s="280" t="s">
        <v>424</v>
      </c>
      <c r="I224" s="282" t="s">
        <v>1329</v>
      </c>
      <c r="J224" s="282" t="s">
        <v>1334</v>
      </c>
      <c r="K224" s="280" t="s">
        <v>424</v>
      </c>
      <c r="L224" s="280" t="s">
        <v>1376</v>
      </c>
      <c r="M224" s="282" t="s">
        <v>424</v>
      </c>
      <c r="N224" s="282" t="s">
        <v>424</v>
      </c>
      <c r="O224" s="282" t="s">
        <v>424</v>
      </c>
      <c r="P224" s="283" t="s">
        <v>424</v>
      </c>
      <c r="Q224" s="280" t="s">
        <v>424</v>
      </c>
      <c r="R224" s="282" t="s">
        <v>423</v>
      </c>
      <c r="S224" s="286" t="s">
        <v>424</v>
      </c>
      <c r="T224" s="286" t="s">
        <v>424</v>
      </c>
      <c r="U224" s="282">
        <v>34</v>
      </c>
      <c r="V224" s="282">
        <v>6</v>
      </c>
      <c r="W224" s="280"/>
      <c r="X224" s="280" t="s">
        <v>203</v>
      </c>
      <c r="Y224" s="282" t="s">
        <v>428</v>
      </c>
      <c r="Z224" s="282" t="s">
        <v>1388</v>
      </c>
      <c r="AA224" s="282" t="s">
        <v>424</v>
      </c>
      <c r="AB224" s="282" t="s">
        <v>424</v>
      </c>
      <c r="AC224" s="282" t="s">
        <v>424</v>
      </c>
      <c r="AD224" s="281"/>
    </row>
    <row r="225" spans="1:30" s="292" customFormat="1" ht="15" customHeight="1" x14ac:dyDescent="0.2">
      <c r="A225" s="282">
        <v>212</v>
      </c>
      <c r="B225" s="282">
        <v>3030</v>
      </c>
      <c r="C225" s="282" t="s">
        <v>419</v>
      </c>
      <c r="D225" s="282" t="s">
        <v>420</v>
      </c>
      <c r="E225" s="282" t="s">
        <v>421</v>
      </c>
      <c r="F225" s="282" t="s">
        <v>1389</v>
      </c>
      <c r="G225" s="282" t="s">
        <v>423</v>
      </c>
      <c r="H225" s="280" t="s">
        <v>1390</v>
      </c>
      <c r="I225" s="282" t="s">
        <v>1329</v>
      </c>
      <c r="J225" s="282" t="s">
        <v>1391</v>
      </c>
      <c r="K225" s="280" t="s">
        <v>1392</v>
      </c>
      <c r="L225" s="280" t="s">
        <v>1393</v>
      </c>
      <c r="M225" s="282" t="s">
        <v>424</v>
      </c>
      <c r="N225" s="282" t="s">
        <v>1394</v>
      </c>
      <c r="O225" s="282" t="s">
        <v>1395</v>
      </c>
      <c r="P225" s="283">
        <v>28705</v>
      </c>
      <c r="Q225" s="280" t="s">
        <v>1396</v>
      </c>
      <c r="R225" s="282" t="s">
        <v>423</v>
      </c>
      <c r="S225" s="286">
        <v>35509</v>
      </c>
      <c r="T225" s="286">
        <v>35788</v>
      </c>
      <c r="U225" s="282">
        <v>35</v>
      </c>
      <c r="V225" s="282">
        <v>1</v>
      </c>
      <c r="W225" s="280"/>
      <c r="X225" s="280" t="s">
        <v>15</v>
      </c>
      <c r="Y225" s="282" t="s">
        <v>428</v>
      </c>
      <c r="Z225" s="282" t="s">
        <v>720</v>
      </c>
      <c r="AA225" s="282" t="s">
        <v>424</v>
      </c>
      <c r="AB225" s="282" t="s">
        <v>424</v>
      </c>
      <c r="AC225" s="282" t="s">
        <v>424</v>
      </c>
      <c r="AD225" s="281" t="s">
        <v>654</v>
      </c>
    </row>
    <row r="226" spans="1:30" s="292" customFormat="1" ht="15" customHeight="1" x14ac:dyDescent="0.2">
      <c r="A226" s="282">
        <v>213</v>
      </c>
      <c r="B226" s="282">
        <v>3030</v>
      </c>
      <c r="C226" s="282" t="s">
        <v>419</v>
      </c>
      <c r="D226" s="282" t="s">
        <v>420</v>
      </c>
      <c r="E226" s="282" t="s">
        <v>421</v>
      </c>
      <c r="F226" s="282" t="s">
        <v>1389</v>
      </c>
      <c r="G226" s="282" t="s">
        <v>423</v>
      </c>
      <c r="H226" s="280" t="s">
        <v>1390</v>
      </c>
      <c r="I226" s="282" t="s">
        <v>1329</v>
      </c>
      <c r="J226" s="282" t="s">
        <v>1391</v>
      </c>
      <c r="K226" s="280" t="s">
        <v>1397</v>
      </c>
      <c r="L226" s="280" t="s">
        <v>1393</v>
      </c>
      <c r="M226" s="282" t="s">
        <v>424</v>
      </c>
      <c r="N226" s="282" t="s">
        <v>1398</v>
      </c>
      <c r="O226" s="282" t="s">
        <v>1399</v>
      </c>
      <c r="P226" s="283">
        <v>36294</v>
      </c>
      <c r="Q226" s="280" t="s">
        <v>424</v>
      </c>
      <c r="R226" s="282" t="s">
        <v>423</v>
      </c>
      <c r="S226" s="286">
        <v>35786</v>
      </c>
      <c r="T226" s="286">
        <v>37852</v>
      </c>
      <c r="U226" s="282">
        <v>35</v>
      </c>
      <c r="V226" s="282">
        <v>2</v>
      </c>
      <c r="W226" s="280"/>
      <c r="X226" s="280" t="s">
        <v>42</v>
      </c>
      <c r="Y226" s="282" t="s">
        <v>428</v>
      </c>
      <c r="Z226" s="282" t="s">
        <v>1400</v>
      </c>
      <c r="AA226" s="282" t="s">
        <v>424</v>
      </c>
      <c r="AB226" s="282" t="s">
        <v>424</v>
      </c>
      <c r="AC226" s="282" t="s">
        <v>424</v>
      </c>
      <c r="AD226" s="281"/>
    </row>
    <row r="227" spans="1:30" s="292" customFormat="1" ht="15" customHeight="1" x14ac:dyDescent="0.2">
      <c r="A227" s="282">
        <v>214</v>
      </c>
      <c r="B227" s="282">
        <v>3030</v>
      </c>
      <c r="C227" s="282" t="s">
        <v>419</v>
      </c>
      <c r="D227" s="282" t="s">
        <v>420</v>
      </c>
      <c r="E227" s="282" t="s">
        <v>421</v>
      </c>
      <c r="F227" s="282" t="s">
        <v>1401</v>
      </c>
      <c r="G227" s="282" t="s">
        <v>423</v>
      </c>
      <c r="H227" s="280" t="s">
        <v>424</v>
      </c>
      <c r="I227" s="282" t="s">
        <v>1329</v>
      </c>
      <c r="J227" s="282" t="s">
        <v>1356</v>
      </c>
      <c r="K227" s="280" t="s">
        <v>424</v>
      </c>
      <c r="L227" s="280" t="s">
        <v>1402</v>
      </c>
      <c r="M227" s="282" t="s">
        <v>424</v>
      </c>
      <c r="N227" s="282" t="s">
        <v>424</v>
      </c>
      <c r="O227" s="282" t="s">
        <v>424</v>
      </c>
      <c r="P227" s="283" t="s">
        <v>424</v>
      </c>
      <c r="Q227" s="280" t="s">
        <v>424</v>
      </c>
      <c r="R227" s="282" t="s">
        <v>423</v>
      </c>
      <c r="S227" s="286">
        <v>36608</v>
      </c>
      <c r="T227" s="286">
        <v>36608</v>
      </c>
      <c r="U227" s="282">
        <v>35</v>
      </c>
      <c r="V227" s="282">
        <v>3</v>
      </c>
      <c r="W227" s="280"/>
      <c r="X227" s="280"/>
      <c r="Y227" s="282" t="s">
        <v>428</v>
      </c>
      <c r="Z227" s="282" t="s">
        <v>507</v>
      </c>
      <c r="AA227" s="282" t="s">
        <v>424</v>
      </c>
      <c r="AB227" s="282" t="s">
        <v>424</v>
      </c>
      <c r="AC227" s="282" t="s">
        <v>424</v>
      </c>
      <c r="AD227" s="281" t="s">
        <v>1403</v>
      </c>
    </row>
    <row r="228" spans="1:30" s="292" customFormat="1" ht="15" customHeight="1" x14ac:dyDescent="0.2">
      <c r="A228" s="282">
        <v>215</v>
      </c>
      <c r="B228" s="282">
        <v>3030</v>
      </c>
      <c r="C228" s="282" t="s">
        <v>419</v>
      </c>
      <c r="D228" s="282" t="s">
        <v>420</v>
      </c>
      <c r="E228" s="282" t="s">
        <v>421</v>
      </c>
      <c r="F228" s="282" t="s">
        <v>1404</v>
      </c>
      <c r="G228" s="282" t="s">
        <v>423</v>
      </c>
      <c r="H228" s="280" t="s">
        <v>424</v>
      </c>
      <c r="I228" s="282" t="s">
        <v>1329</v>
      </c>
      <c r="J228" s="282" t="s">
        <v>1334</v>
      </c>
      <c r="K228" s="280" t="s">
        <v>1405</v>
      </c>
      <c r="L228" s="280" t="s">
        <v>1406</v>
      </c>
      <c r="M228" s="282" t="s">
        <v>424</v>
      </c>
      <c r="N228" s="282" t="s">
        <v>424</v>
      </c>
      <c r="O228" s="282" t="s">
        <v>424</v>
      </c>
      <c r="P228" s="283" t="s">
        <v>424</v>
      </c>
      <c r="Q228" s="280" t="s">
        <v>1407</v>
      </c>
      <c r="R228" s="282" t="s">
        <v>423</v>
      </c>
      <c r="S228" s="286">
        <v>31190</v>
      </c>
      <c r="T228" s="286">
        <v>38189</v>
      </c>
      <c r="U228" s="282">
        <v>35</v>
      </c>
      <c r="V228" s="282">
        <v>4</v>
      </c>
      <c r="W228" s="280"/>
      <c r="X228" s="280" t="s">
        <v>158</v>
      </c>
      <c r="Y228" s="282" t="s">
        <v>428</v>
      </c>
      <c r="Z228" s="282" t="s">
        <v>466</v>
      </c>
      <c r="AA228" s="282" t="s">
        <v>424</v>
      </c>
      <c r="AB228" s="282" t="s">
        <v>424</v>
      </c>
      <c r="AC228" s="282" t="s">
        <v>424</v>
      </c>
      <c r="AD228" s="281" t="s">
        <v>1408</v>
      </c>
    </row>
    <row r="229" spans="1:30" s="292" customFormat="1" ht="15" customHeight="1" x14ac:dyDescent="0.2">
      <c r="A229" s="282">
        <v>216</v>
      </c>
      <c r="B229" s="282">
        <v>3030</v>
      </c>
      <c r="C229" s="282" t="s">
        <v>419</v>
      </c>
      <c r="D229" s="282" t="s">
        <v>420</v>
      </c>
      <c r="E229" s="282" t="s">
        <v>421</v>
      </c>
      <c r="F229" s="282" t="s">
        <v>1404</v>
      </c>
      <c r="G229" s="282" t="s">
        <v>423</v>
      </c>
      <c r="H229" s="280" t="s">
        <v>424</v>
      </c>
      <c r="I229" s="282" t="s">
        <v>1329</v>
      </c>
      <c r="J229" s="282" t="s">
        <v>1334</v>
      </c>
      <c r="K229" s="280" t="s">
        <v>424</v>
      </c>
      <c r="L229" s="280" t="s">
        <v>1406</v>
      </c>
      <c r="M229" s="282" t="s">
        <v>424</v>
      </c>
      <c r="N229" s="282" t="s">
        <v>424</v>
      </c>
      <c r="O229" s="282" t="s">
        <v>424</v>
      </c>
      <c r="P229" s="283" t="s">
        <v>424</v>
      </c>
      <c r="Q229" s="280" t="s">
        <v>424</v>
      </c>
      <c r="R229" s="282" t="s">
        <v>423</v>
      </c>
      <c r="S229" s="286">
        <v>38189</v>
      </c>
      <c r="T229" s="286">
        <v>38189</v>
      </c>
      <c r="U229" s="282">
        <v>35</v>
      </c>
      <c r="V229" s="282">
        <v>5</v>
      </c>
      <c r="W229" s="280"/>
      <c r="X229" s="280" t="s">
        <v>159</v>
      </c>
      <c r="Y229" s="282" t="s">
        <v>428</v>
      </c>
      <c r="Z229" s="282" t="s">
        <v>499</v>
      </c>
      <c r="AA229" s="282" t="s">
        <v>424</v>
      </c>
      <c r="AB229" s="282" t="s">
        <v>424</v>
      </c>
      <c r="AC229" s="282" t="s">
        <v>424</v>
      </c>
      <c r="AD229" s="281"/>
    </row>
    <row r="230" spans="1:30" s="292" customFormat="1" ht="15" customHeight="1" x14ac:dyDescent="0.2">
      <c r="A230" s="282">
        <v>217</v>
      </c>
      <c r="B230" s="282">
        <v>3030</v>
      </c>
      <c r="C230" s="282" t="s">
        <v>419</v>
      </c>
      <c r="D230" s="282" t="s">
        <v>420</v>
      </c>
      <c r="E230" s="282" t="s">
        <v>421</v>
      </c>
      <c r="F230" s="282" t="s">
        <v>1404</v>
      </c>
      <c r="G230" s="282" t="s">
        <v>423</v>
      </c>
      <c r="H230" s="280" t="s">
        <v>424</v>
      </c>
      <c r="I230" s="282" t="s">
        <v>1329</v>
      </c>
      <c r="J230" s="282" t="s">
        <v>1334</v>
      </c>
      <c r="K230" s="280" t="s">
        <v>424</v>
      </c>
      <c r="L230" s="280" t="s">
        <v>1406</v>
      </c>
      <c r="M230" s="282" t="s">
        <v>424</v>
      </c>
      <c r="N230" s="282" t="s">
        <v>424</v>
      </c>
      <c r="O230" s="282" t="s">
        <v>424</v>
      </c>
      <c r="P230" s="283" t="s">
        <v>424</v>
      </c>
      <c r="Q230" s="280" t="s">
        <v>424</v>
      </c>
      <c r="R230" s="282" t="s">
        <v>423</v>
      </c>
      <c r="S230" s="286">
        <v>38189</v>
      </c>
      <c r="T230" s="286">
        <v>40385</v>
      </c>
      <c r="U230" s="282">
        <v>35</v>
      </c>
      <c r="V230" s="282">
        <v>6</v>
      </c>
      <c r="W230" s="280"/>
      <c r="X230" s="280" t="s">
        <v>160</v>
      </c>
      <c r="Y230" s="282" t="s">
        <v>428</v>
      </c>
      <c r="Z230" s="282" t="s">
        <v>1409</v>
      </c>
      <c r="AA230" s="282" t="s">
        <v>424</v>
      </c>
      <c r="AB230" s="282" t="s">
        <v>424</v>
      </c>
      <c r="AC230" s="282" t="s">
        <v>424</v>
      </c>
      <c r="AD230" s="281"/>
    </row>
    <row r="231" spans="1:30" s="292" customFormat="1" ht="15" customHeight="1" x14ac:dyDescent="0.2">
      <c r="A231" s="282">
        <v>218</v>
      </c>
      <c r="B231" s="282">
        <v>3030</v>
      </c>
      <c r="C231" s="282" t="s">
        <v>419</v>
      </c>
      <c r="D231" s="282" t="s">
        <v>420</v>
      </c>
      <c r="E231" s="282" t="s">
        <v>421</v>
      </c>
      <c r="F231" s="282" t="s">
        <v>1404</v>
      </c>
      <c r="G231" s="282" t="s">
        <v>423</v>
      </c>
      <c r="H231" s="280" t="s">
        <v>424</v>
      </c>
      <c r="I231" s="282" t="s">
        <v>1329</v>
      </c>
      <c r="J231" s="282" t="s">
        <v>1334</v>
      </c>
      <c r="K231" s="280" t="s">
        <v>424</v>
      </c>
      <c r="L231" s="280" t="s">
        <v>1406</v>
      </c>
      <c r="M231" s="282" t="s">
        <v>424</v>
      </c>
      <c r="N231" s="282" t="s">
        <v>424</v>
      </c>
      <c r="O231" s="282" t="s">
        <v>424</v>
      </c>
      <c r="P231" s="283" t="s">
        <v>424</v>
      </c>
      <c r="Q231" s="280" t="s">
        <v>424</v>
      </c>
      <c r="R231" s="282" t="s">
        <v>423</v>
      </c>
      <c r="S231" s="286">
        <v>40385</v>
      </c>
      <c r="T231" s="286">
        <v>40385</v>
      </c>
      <c r="U231" s="282">
        <v>35</v>
      </c>
      <c r="V231" s="282">
        <v>7</v>
      </c>
      <c r="W231" s="280"/>
      <c r="X231" s="280" t="s">
        <v>162</v>
      </c>
      <c r="Y231" s="282" t="s">
        <v>428</v>
      </c>
      <c r="Z231" s="282" t="s">
        <v>1410</v>
      </c>
      <c r="AA231" s="282" t="s">
        <v>424</v>
      </c>
      <c r="AB231" s="282" t="s">
        <v>424</v>
      </c>
      <c r="AC231" s="282" t="s">
        <v>424</v>
      </c>
      <c r="AD231" s="281"/>
    </row>
    <row r="232" spans="1:30" s="292" customFormat="1" ht="15" customHeight="1" x14ac:dyDescent="0.2">
      <c r="A232" s="282">
        <v>219</v>
      </c>
      <c r="B232" s="282">
        <v>3030</v>
      </c>
      <c r="C232" s="282" t="s">
        <v>419</v>
      </c>
      <c r="D232" s="282" t="s">
        <v>420</v>
      </c>
      <c r="E232" s="282" t="s">
        <v>421</v>
      </c>
      <c r="F232" s="282" t="s">
        <v>1411</v>
      </c>
      <c r="G232" s="282" t="s">
        <v>423</v>
      </c>
      <c r="H232" s="280" t="s">
        <v>424</v>
      </c>
      <c r="I232" s="282" t="s">
        <v>1329</v>
      </c>
      <c r="J232" s="282" t="s">
        <v>1356</v>
      </c>
      <c r="K232" s="280" t="s">
        <v>424</v>
      </c>
      <c r="L232" s="280" t="s">
        <v>1412</v>
      </c>
      <c r="M232" s="282" t="s">
        <v>424</v>
      </c>
      <c r="N232" s="282" t="s">
        <v>424</v>
      </c>
      <c r="O232" s="282" t="s">
        <v>424</v>
      </c>
      <c r="P232" s="283" t="s">
        <v>424</v>
      </c>
      <c r="Q232" s="280" t="s">
        <v>424</v>
      </c>
      <c r="R232" s="282" t="s">
        <v>423</v>
      </c>
      <c r="S232" s="286">
        <v>34097</v>
      </c>
      <c r="T232" s="286">
        <v>40934</v>
      </c>
      <c r="U232" s="282">
        <v>35</v>
      </c>
      <c r="V232" s="282">
        <v>8</v>
      </c>
      <c r="W232" s="280"/>
      <c r="X232" s="280"/>
      <c r="Y232" s="282" t="s">
        <v>428</v>
      </c>
      <c r="Z232" s="282" t="s">
        <v>663</v>
      </c>
      <c r="AA232" s="282" t="s">
        <v>424</v>
      </c>
      <c r="AB232" s="282" t="s">
        <v>424</v>
      </c>
      <c r="AC232" s="282" t="s">
        <v>424</v>
      </c>
      <c r="AD232" s="281"/>
    </row>
    <row r="233" spans="1:30" s="292" customFormat="1" ht="15" customHeight="1" x14ac:dyDescent="0.2">
      <c r="A233" s="282">
        <v>220</v>
      </c>
      <c r="B233" s="282">
        <v>3030</v>
      </c>
      <c r="C233" s="282" t="s">
        <v>419</v>
      </c>
      <c r="D233" s="282" t="s">
        <v>420</v>
      </c>
      <c r="E233" s="282" t="s">
        <v>421</v>
      </c>
      <c r="F233" s="282" t="s">
        <v>1413</v>
      </c>
      <c r="G233" s="282" t="s">
        <v>423</v>
      </c>
      <c r="H233" s="280" t="s">
        <v>1414</v>
      </c>
      <c r="I233" s="282" t="s">
        <v>1329</v>
      </c>
      <c r="J233" s="282" t="s">
        <v>1334</v>
      </c>
      <c r="K233" s="280" t="s">
        <v>1415</v>
      </c>
      <c r="L233" s="280" t="s">
        <v>1416</v>
      </c>
      <c r="M233" s="282" t="s">
        <v>424</v>
      </c>
      <c r="N233" s="282" t="s">
        <v>1417</v>
      </c>
      <c r="O233" s="282" t="s">
        <v>424</v>
      </c>
      <c r="P233" s="283" t="s">
        <v>424</v>
      </c>
      <c r="Q233" s="280" t="s">
        <v>1418</v>
      </c>
      <c r="R233" s="282" t="s">
        <v>423</v>
      </c>
      <c r="S233" s="286">
        <v>32998</v>
      </c>
      <c r="T233" s="286">
        <v>35268</v>
      </c>
      <c r="U233" s="282">
        <v>36</v>
      </c>
      <c r="V233" s="282">
        <v>1</v>
      </c>
      <c r="W233" s="280"/>
      <c r="X233" s="280" t="s">
        <v>197</v>
      </c>
      <c r="Y233" s="282" t="s">
        <v>428</v>
      </c>
      <c r="Z233" s="282" t="s">
        <v>466</v>
      </c>
      <c r="AA233" s="282" t="s">
        <v>424</v>
      </c>
      <c r="AB233" s="282" t="s">
        <v>424</v>
      </c>
      <c r="AC233" s="282" t="s">
        <v>424</v>
      </c>
      <c r="AD233" s="281"/>
    </row>
    <row r="234" spans="1:30" s="292" customFormat="1" ht="15" customHeight="1" x14ac:dyDescent="0.2">
      <c r="A234" s="282">
        <v>221</v>
      </c>
      <c r="B234" s="282">
        <v>3030</v>
      </c>
      <c r="C234" s="282" t="s">
        <v>419</v>
      </c>
      <c r="D234" s="282" t="s">
        <v>420</v>
      </c>
      <c r="E234" s="282" t="s">
        <v>421</v>
      </c>
      <c r="F234" s="282" t="s">
        <v>1413</v>
      </c>
      <c r="G234" s="282" t="s">
        <v>423</v>
      </c>
      <c r="H234" s="280" t="s">
        <v>1414</v>
      </c>
      <c r="I234" s="282" t="s">
        <v>1329</v>
      </c>
      <c r="J234" s="282" t="s">
        <v>1334</v>
      </c>
      <c r="K234" s="280" t="s">
        <v>1419</v>
      </c>
      <c r="L234" s="280" t="s">
        <v>1416</v>
      </c>
      <c r="M234" s="282" t="s">
        <v>424</v>
      </c>
      <c r="N234" s="282" t="s">
        <v>424</v>
      </c>
      <c r="O234" s="282" t="s">
        <v>424</v>
      </c>
      <c r="P234" s="282" t="s">
        <v>424</v>
      </c>
      <c r="Q234" s="280" t="s">
        <v>424</v>
      </c>
      <c r="R234" s="282" t="s">
        <v>423</v>
      </c>
      <c r="S234" s="286">
        <v>35268</v>
      </c>
      <c r="T234" s="286">
        <v>35360</v>
      </c>
      <c r="U234" s="282">
        <v>36</v>
      </c>
      <c r="V234" s="282">
        <v>2</v>
      </c>
      <c r="W234" s="280"/>
      <c r="X234" s="280" t="s">
        <v>198</v>
      </c>
      <c r="Y234" s="282" t="s">
        <v>428</v>
      </c>
      <c r="Z234" s="282" t="s">
        <v>1420</v>
      </c>
      <c r="AA234" s="282" t="s">
        <v>424</v>
      </c>
      <c r="AB234" s="282" t="s">
        <v>424</v>
      </c>
      <c r="AC234" s="282" t="s">
        <v>424</v>
      </c>
      <c r="AD234" s="281"/>
    </row>
    <row r="235" spans="1:30" s="292" customFormat="1" ht="15" customHeight="1" x14ac:dyDescent="0.2">
      <c r="A235" s="282">
        <v>222</v>
      </c>
      <c r="B235" s="282">
        <v>3030</v>
      </c>
      <c r="C235" s="282" t="s">
        <v>419</v>
      </c>
      <c r="D235" s="282" t="s">
        <v>420</v>
      </c>
      <c r="E235" s="282" t="s">
        <v>421</v>
      </c>
      <c r="F235" s="282" t="s">
        <v>1413</v>
      </c>
      <c r="G235" s="282" t="s">
        <v>423</v>
      </c>
      <c r="H235" s="280" t="s">
        <v>1414</v>
      </c>
      <c r="I235" s="282" t="s">
        <v>1329</v>
      </c>
      <c r="J235" s="282" t="s">
        <v>1334</v>
      </c>
      <c r="K235" s="280" t="s">
        <v>1421</v>
      </c>
      <c r="L235" s="280" t="s">
        <v>1416</v>
      </c>
      <c r="M235" s="282" t="s">
        <v>424</v>
      </c>
      <c r="N235" s="282" t="s">
        <v>424</v>
      </c>
      <c r="O235" s="282" t="s">
        <v>1422</v>
      </c>
      <c r="P235" s="283" t="s">
        <v>1423</v>
      </c>
      <c r="Q235" s="280" t="s">
        <v>424</v>
      </c>
      <c r="R235" s="282" t="s">
        <v>423</v>
      </c>
      <c r="S235" s="286">
        <v>35360</v>
      </c>
      <c r="T235" s="286">
        <v>36373</v>
      </c>
      <c r="U235" s="282">
        <v>36</v>
      </c>
      <c r="V235" s="282">
        <v>3</v>
      </c>
      <c r="W235" s="280"/>
      <c r="X235" s="280" t="s">
        <v>199</v>
      </c>
      <c r="Y235" s="282" t="s">
        <v>428</v>
      </c>
      <c r="Z235" s="282" t="s">
        <v>1409</v>
      </c>
      <c r="AA235" s="282" t="s">
        <v>424</v>
      </c>
      <c r="AB235" s="282" t="s">
        <v>424</v>
      </c>
      <c r="AC235" s="282" t="s">
        <v>424</v>
      </c>
      <c r="AD235" s="281"/>
    </row>
    <row r="236" spans="1:30" s="292" customFormat="1" ht="15" customHeight="1" x14ac:dyDescent="0.2">
      <c r="A236" s="282">
        <v>223</v>
      </c>
      <c r="B236" s="282">
        <v>3030</v>
      </c>
      <c r="C236" s="282" t="s">
        <v>419</v>
      </c>
      <c r="D236" s="282" t="s">
        <v>420</v>
      </c>
      <c r="E236" s="282" t="s">
        <v>421</v>
      </c>
      <c r="F236" s="282" t="s">
        <v>1413</v>
      </c>
      <c r="G236" s="282" t="s">
        <v>423</v>
      </c>
      <c r="H236" s="280" t="s">
        <v>1414</v>
      </c>
      <c r="I236" s="282" t="s">
        <v>1329</v>
      </c>
      <c r="J236" s="282" t="s">
        <v>1334</v>
      </c>
      <c r="K236" s="280" t="s">
        <v>1424</v>
      </c>
      <c r="L236" s="280" t="s">
        <v>1416</v>
      </c>
      <c r="M236" s="282" t="s">
        <v>424</v>
      </c>
      <c r="N236" s="282" t="s">
        <v>424</v>
      </c>
      <c r="O236" s="282" t="s">
        <v>1425</v>
      </c>
      <c r="P236" s="283">
        <v>22041</v>
      </c>
      <c r="Q236" s="280" t="s">
        <v>424</v>
      </c>
      <c r="R236" s="282" t="s">
        <v>423</v>
      </c>
      <c r="S236" s="286">
        <v>36373</v>
      </c>
      <c r="T236" s="286">
        <v>36395</v>
      </c>
      <c r="U236" s="282">
        <v>36</v>
      </c>
      <c r="V236" s="282">
        <v>4</v>
      </c>
      <c r="W236" s="280"/>
      <c r="X236" s="280" t="s">
        <v>200</v>
      </c>
      <c r="Y236" s="282" t="s">
        <v>428</v>
      </c>
      <c r="Z236" s="282" t="s">
        <v>1382</v>
      </c>
      <c r="AA236" s="282" t="s">
        <v>424</v>
      </c>
      <c r="AB236" s="282" t="s">
        <v>424</v>
      </c>
      <c r="AC236" s="282" t="s">
        <v>424</v>
      </c>
      <c r="AD236" s="281"/>
    </row>
    <row r="237" spans="1:30" s="292" customFormat="1" ht="15" customHeight="1" x14ac:dyDescent="0.2">
      <c r="A237" s="282">
        <v>224</v>
      </c>
      <c r="B237" s="282">
        <v>3030</v>
      </c>
      <c r="C237" s="282" t="s">
        <v>419</v>
      </c>
      <c r="D237" s="282" t="s">
        <v>420</v>
      </c>
      <c r="E237" s="282" t="s">
        <v>421</v>
      </c>
      <c r="F237" s="282" t="s">
        <v>1413</v>
      </c>
      <c r="G237" s="282" t="s">
        <v>423</v>
      </c>
      <c r="H237" s="280" t="s">
        <v>1414</v>
      </c>
      <c r="I237" s="282" t="s">
        <v>1329</v>
      </c>
      <c r="J237" s="282" t="s">
        <v>1334</v>
      </c>
      <c r="K237" s="280" t="s">
        <v>424</v>
      </c>
      <c r="L237" s="280" t="s">
        <v>1416</v>
      </c>
      <c r="M237" s="282" t="s">
        <v>424</v>
      </c>
      <c r="N237" s="282" t="s">
        <v>424</v>
      </c>
      <c r="O237" s="282" t="s">
        <v>424</v>
      </c>
      <c r="P237" s="283" t="s">
        <v>424</v>
      </c>
      <c r="Q237" s="280" t="s">
        <v>424</v>
      </c>
      <c r="R237" s="282" t="s">
        <v>423</v>
      </c>
      <c r="S237" s="286">
        <v>36431</v>
      </c>
      <c r="T237" s="286">
        <v>36913</v>
      </c>
      <c r="U237" s="282">
        <v>36</v>
      </c>
      <c r="V237" s="282">
        <v>5</v>
      </c>
      <c r="W237" s="280"/>
      <c r="X237" s="280" t="s">
        <v>201</v>
      </c>
      <c r="Y237" s="282" t="s">
        <v>428</v>
      </c>
      <c r="Z237" s="282" t="s">
        <v>1386</v>
      </c>
      <c r="AA237" s="282" t="s">
        <v>424</v>
      </c>
      <c r="AB237" s="282" t="s">
        <v>424</v>
      </c>
      <c r="AC237" s="282" t="s">
        <v>424</v>
      </c>
      <c r="AD237" s="281"/>
    </row>
    <row r="238" spans="1:30" s="292" customFormat="1" ht="15" customHeight="1" x14ac:dyDescent="0.2">
      <c r="A238" s="282">
        <v>225</v>
      </c>
      <c r="B238" s="282">
        <v>3030</v>
      </c>
      <c r="C238" s="282" t="s">
        <v>419</v>
      </c>
      <c r="D238" s="282" t="s">
        <v>420</v>
      </c>
      <c r="E238" s="282" t="s">
        <v>421</v>
      </c>
      <c r="F238" s="282" t="s">
        <v>1413</v>
      </c>
      <c r="G238" s="282" t="s">
        <v>423</v>
      </c>
      <c r="H238" s="280" t="s">
        <v>1414</v>
      </c>
      <c r="I238" s="282" t="s">
        <v>1329</v>
      </c>
      <c r="J238" s="282" t="s">
        <v>1334</v>
      </c>
      <c r="K238" s="280" t="s">
        <v>424</v>
      </c>
      <c r="L238" s="280" t="s">
        <v>1416</v>
      </c>
      <c r="M238" s="282" t="s">
        <v>424</v>
      </c>
      <c r="N238" s="282" t="s">
        <v>424</v>
      </c>
      <c r="O238" s="282" t="s">
        <v>424</v>
      </c>
      <c r="P238" s="283" t="s">
        <v>424</v>
      </c>
      <c r="Q238" s="280" t="s">
        <v>424</v>
      </c>
      <c r="R238" s="282" t="s">
        <v>423</v>
      </c>
      <c r="S238" s="286">
        <v>36913</v>
      </c>
      <c r="T238" s="286">
        <v>37308</v>
      </c>
      <c r="U238" s="282">
        <v>36</v>
      </c>
      <c r="V238" s="282">
        <v>6</v>
      </c>
      <c r="W238" s="280"/>
      <c r="X238" s="280" t="s">
        <v>202</v>
      </c>
      <c r="Y238" s="282" t="s">
        <v>428</v>
      </c>
      <c r="Z238" s="282" t="s">
        <v>1426</v>
      </c>
      <c r="AA238" s="282" t="s">
        <v>424</v>
      </c>
      <c r="AB238" s="282" t="s">
        <v>424</v>
      </c>
      <c r="AC238" s="282" t="s">
        <v>424</v>
      </c>
      <c r="AD238" s="281" t="s">
        <v>1403</v>
      </c>
    </row>
    <row r="239" spans="1:30" s="292" customFormat="1" ht="15" customHeight="1" x14ac:dyDescent="0.2">
      <c r="A239" s="282">
        <v>226</v>
      </c>
      <c r="B239" s="282">
        <v>3030</v>
      </c>
      <c r="C239" s="282" t="s">
        <v>419</v>
      </c>
      <c r="D239" s="282" t="s">
        <v>420</v>
      </c>
      <c r="E239" s="282" t="s">
        <v>421</v>
      </c>
      <c r="F239" s="282" t="s">
        <v>1413</v>
      </c>
      <c r="G239" s="282" t="s">
        <v>423</v>
      </c>
      <c r="H239" s="280" t="s">
        <v>1414</v>
      </c>
      <c r="I239" s="282" t="s">
        <v>1329</v>
      </c>
      <c r="J239" s="282" t="s">
        <v>1334</v>
      </c>
      <c r="K239" s="280" t="s">
        <v>424</v>
      </c>
      <c r="L239" s="280" t="s">
        <v>1416</v>
      </c>
      <c r="M239" s="282" t="s">
        <v>424</v>
      </c>
      <c r="N239" s="282" t="s">
        <v>424</v>
      </c>
      <c r="O239" s="282" t="s">
        <v>424</v>
      </c>
      <c r="P239" s="283" t="s">
        <v>424</v>
      </c>
      <c r="Q239" s="280" t="s">
        <v>424</v>
      </c>
      <c r="R239" s="282" t="s">
        <v>423</v>
      </c>
      <c r="S239" s="286">
        <v>37308</v>
      </c>
      <c r="T239" s="286">
        <v>37484</v>
      </c>
      <c r="U239" s="282">
        <v>36</v>
      </c>
      <c r="V239" s="282">
        <v>7</v>
      </c>
      <c r="W239" s="280"/>
      <c r="X239" s="280" t="s">
        <v>203</v>
      </c>
      <c r="Y239" s="282" t="s">
        <v>428</v>
      </c>
      <c r="Z239" s="282" t="s">
        <v>1427</v>
      </c>
      <c r="AA239" s="282" t="s">
        <v>424</v>
      </c>
      <c r="AB239" s="282" t="s">
        <v>424</v>
      </c>
      <c r="AC239" s="282" t="s">
        <v>424</v>
      </c>
      <c r="AD239" s="281" t="s">
        <v>1403</v>
      </c>
    </row>
    <row r="240" spans="1:30" s="292" customFormat="1" ht="15" customHeight="1" x14ac:dyDescent="0.2">
      <c r="A240" s="282">
        <v>227</v>
      </c>
      <c r="B240" s="282">
        <v>3030</v>
      </c>
      <c r="C240" s="282" t="s">
        <v>419</v>
      </c>
      <c r="D240" s="282" t="s">
        <v>420</v>
      </c>
      <c r="E240" s="282" t="s">
        <v>421</v>
      </c>
      <c r="F240" s="282" t="s">
        <v>1428</v>
      </c>
      <c r="G240" s="282" t="s">
        <v>423</v>
      </c>
      <c r="H240" s="280" t="s">
        <v>424</v>
      </c>
      <c r="I240" s="282" t="s">
        <v>1329</v>
      </c>
      <c r="J240" s="282" t="s">
        <v>1369</v>
      </c>
      <c r="K240" s="280" t="s">
        <v>424</v>
      </c>
      <c r="L240" s="280" t="s">
        <v>1429</v>
      </c>
      <c r="M240" s="282" t="s">
        <v>424</v>
      </c>
      <c r="N240" s="282" t="s">
        <v>424</v>
      </c>
      <c r="O240" s="282" t="s">
        <v>424</v>
      </c>
      <c r="P240" s="283" t="s">
        <v>424</v>
      </c>
      <c r="Q240" s="280" t="s">
        <v>1430</v>
      </c>
      <c r="R240" s="282" t="s">
        <v>423</v>
      </c>
      <c r="S240" s="286">
        <v>34942</v>
      </c>
      <c r="T240" s="286">
        <v>35216</v>
      </c>
      <c r="U240" s="282">
        <v>36</v>
      </c>
      <c r="V240" s="282">
        <v>8</v>
      </c>
      <c r="W240" s="280"/>
      <c r="X240" s="280"/>
      <c r="Y240" s="282" t="s">
        <v>428</v>
      </c>
      <c r="Z240" s="282" t="s">
        <v>1431</v>
      </c>
      <c r="AA240" s="282" t="s">
        <v>424</v>
      </c>
      <c r="AB240" s="282" t="s">
        <v>424</v>
      </c>
      <c r="AC240" s="282" t="s">
        <v>424</v>
      </c>
      <c r="AD240" s="281" t="s">
        <v>1432</v>
      </c>
    </row>
    <row r="241" spans="1:30" s="292" customFormat="1" ht="15" customHeight="1" x14ac:dyDescent="0.2">
      <c r="A241" s="282">
        <v>228</v>
      </c>
      <c r="B241" s="282">
        <v>3030</v>
      </c>
      <c r="C241" s="282" t="s">
        <v>419</v>
      </c>
      <c r="D241" s="282" t="s">
        <v>420</v>
      </c>
      <c r="E241" s="282" t="s">
        <v>421</v>
      </c>
      <c r="F241" s="282" t="s">
        <v>1433</v>
      </c>
      <c r="G241" s="282" t="s">
        <v>423</v>
      </c>
      <c r="H241" s="280" t="s">
        <v>1434</v>
      </c>
      <c r="I241" s="282" t="s">
        <v>1435</v>
      </c>
      <c r="J241" s="282" t="s">
        <v>801</v>
      </c>
      <c r="K241" s="280" t="s">
        <v>1436</v>
      </c>
      <c r="L241" s="280" t="s">
        <v>1437</v>
      </c>
      <c r="M241" s="282" t="s">
        <v>424</v>
      </c>
      <c r="N241" s="282" t="s">
        <v>424</v>
      </c>
      <c r="O241" s="282" t="s">
        <v>1438</v>
      </c>
      <c r="P241" s="283">
        <v>25066</v>
      </c>
      <c r="Q241" s="280" t="s">
        <v>424</v>
      </c>
      <c r="R241" s="282" t="s">
        <v>423</v>
      </c>
      <c r="S241" s="286">
        <v>31338</v>
      </c>
      <c r="T241" s="286">
        <v>31338</v>
      </c>
      <c r="U241" s="282">
        <v>37</v>
      </c>
      <c r="V241" s="282">
        <v>1</v>
      </c>
      <c r="W241" s="280"/>
      <c r="X241" s="280"/>
      <c r="Y241" s="282" t="s">
        <v>428</v>
      </c>
      <c r="Z241" s="282" t="s">
        <v>1439</v>
      </c>
      <c r="AA241" s="282" t="s">
        <v>424</v>
      </c>
      <c r="AB241" s="282" t="s">
        <v>424</v>
      </c>
      <c r="AC241" s="282" t="s">
        <v>424</v>
      </c>
      <c r="AD241" s="281"/>
    </row>
    <row r="242" spans="1:30" s="292" customFormat="1" ht="15" customHeight="1" x14ac:dyDescent="0.2">
      <c r="A242" s="282">
        <v>229</v>
      </c>
      <c r="B242" s="282">
        <v>3030</v>
      </c>
      <c r="C242" s="282" t="s">
        <v>419</v>
      </c>
      <c r="D242" s="282" t="s">
        <v>420</v>
      </c>
      <c r="E242" s="282" t="s">
        <v>421</v>
      </c>
      <c r="F242" s="282" t="s">
        <v>1440</v>
      </c>
      <c r="G242" s="282" t="s">
        <v>423</v>
      </c>
      <c r="H242" s="280" t="s">
        <v>424</v>
      </c>
      <c r="I242" s="282" t="s">
        <v>1435</v>
      </c>
      <c r="J242" s="282" t="s">
        <v>1441</v>
      </c>
      <c r="K242" s="280" t="s">
        <v>1442</v>
      </c>
      <c r="L242" s="280" t="s">
        <v>1443</v>
      </c>
      <c r="M242" s="282" t="s">
        <v>424</v>
      </c>
      <c r="N242" s="282" t="s">
        <v>424</v>
      </c>
      <c r="O242" s="282" t="s">
        <v>424</v>
      </c>
      <c r="P242" s="283" t="s">
        <v>424</v>
      </c>
      <c r="Q242" s="280" t="s">
        <v>424</v>
      </c>
      <c r="R242" s="282" t="s">
        <v>423</v>
      </c>
      <c r="S242" s="286">
        <v>27618</v>
      </c>
      <c r="T242" s="286">
        <v>32211</v>
      </c>
      <c r="U242" s="282">
        <v>37</v>
      </c>
      <c r="V242" s="282">
        <v>2</v>
      </c>
      <c r="W242" s="280"/>
      <c r="X242" s="280" t="s">
        <v>15</v>
      </c>
      <c r="Y242" s="282" t="s">
        <v>428</v>
      </c>
      <c r="Z242" s="282" t="s">
        <v>612</v>
      </c>
      <c r="AA242" s="282" t="s">
        <v>424</v>
      </c>
      <c r="AB242" s="282" t="s">
        <v>424</v>
      </c>
      <c r="AC242" s="282" t="s">
        <v>424</v>
      </c>
      <c r="AD242" s="281" t="s">
        <v>1444</v>
      </c>
    </row>
    <row r="243" spans="1:30" s="292" customFormat="1" ht="15" customHeight="1" x14ac:dyDescent="0.2">
      <c r="A243" s="282">
        <v>230</v>
      </c>
      <c r="B243" s="282">
        <v>3030</v>
      </c>
      <c r="C243" s="282" t="s">
        <v>419</v>
      </c>
      <c r="D243" s="282" t="s">
        <v>420</v>
      </c>
      <c r="E243" s="282" t="s">
        <v>421</v>
      </c>
      <c r="F243" s="282" t="s">
        <v>1440</v>
      </c>
      <c r="G243" s="282" t="s">
        <v>423</v>
      </c>
      <c r="H243" s="280" t="s">
        <v>1445</v>
      </c>
      <c r="I243" s="282" t="s">
        <v>1435</v>
      </c>
      <c r="J243" s="282" t="s">
        <v>1441</v>
      </c>
      <c r="K243" s="280" t="s">
        <v>424</v>
      </c>
      <c r="L243" s="280" t="s">
        <v>1443</v>
      </c>
      <c r="M243" s="282" t="s">
        <v>424</v>
      </c>
      <c r="N243" s="282" t="s">
        <v>424</v>
      </c>
      <c r="O243" s="282" t="s">
        <v>1446</v>
      </c>
      <c r="P243" s="283">
        <v>32211</v>
      </c>
      <c r="Q243" s="280" t="s">
        <v>1447</v>
      </c>
      <c r="R243" s="282" t="s">
        <v>423</v>
      </c>
      <c r="S243" s="286">
        <v>32906</v>
      </c>
      <c r="T243" s="286">
        <v>34379</v>
      </c>
      <c r="U243" s="282">
        <v>37</v>
      </c>
      <c r="V243" s="282">
        <v>3</v>
      </c>
      <c r="W243" s="280"/>
      <c r="X243" s="280" t="s">
        <v>42</v>
      </c>
      <c r="Y243" s="282" t="s">
        <v>428</v>
      </c>
      <c r="Z243" s="282" t="s">
        <v>1448</v>
      </c>
      <c r="AA243" s="282" t="s">
        <v>424</v>
      </c>
      <c r="AB243" s="282" t="s">
        <v>424</v>
      </c>
      <c r="AC243" s="282" t="s">
        <v>424</v>
      </c>
      <c r="AD243" s="281"/>
    </row>
    <row r="244" spans="1:30" s="292" customFormat="1" ht="15" customHeight="1" x14ac:dyDescent="0.2">
      <c r="A244" s="282">
        <v>231</v>
      </c>
      <c r="B244" s="282">
        <v>3030</v>
      </c>
      <c r="C244" s="282" t="s">
        <v>419</v>
      </c>
      <c r="D244" s="282" t="s">
        <v>420</v>
      </c>
      <c r="E244" s="282" t="s">
        <v>421</v>
      </c>
      <c r="F244" s="282" t="s">
        <v>1449</v>
      </c>
      <c r="G244" s="282" t="s">
        <v>423</v>
      </c>
      <c r="H244" s="280" t="s">
        <v>1450</v>
      </c>
      <c r="I244" s="282" t="s">
        <v>1435</v>
      </c>
      <c r="J244" s="282" t="s">
        <v>1451</v>
      </c>
      <c r="K244" s="280" t="s">
        <v>424</v>
      </c>
      <c r="L244" s="280" t="s">
        <v>1452</v>
      </c>
      <c r="M244" s="282" t="s">
        <v>424</v>
      </c>
      <c r="N244" s="282" t="s">
        <v>424</v>
      </c>
      <c r="O244" s="282" t="s">
        <v>1453</v>
      </c>
      <c r="P244" s="283">
        <v>35209</v>
      </c>
      <c r="Q244" s="280" t="s">
        <v>424</v>
      </c>
      <c r="R244" s="282" t="s">
        <v>423</v>
      </c>
      <c r="S244" s="286">
        <v>34096</v>
      </c>
      <c r="T244" s="286">
        <v>35346</v>
      </c>
      <c r="U244" s="282">
        <v>37</v>
      </c>
      <c r="V244" s="282">
        <v>4</v>
      </c>
      <c r="W244" s="280"/>
      <c r="X244" s="280"/>
      <c r="Y244" s="282" t="s">
        <v>428</v>
      </c>
      <c r="Z244" s="282" t="s">
        <v>1332</v>
      </c>
      <c r="AA244" s="282" t="s">
        <v>424</v>
      </c>
      <c r="AB244" s="282" t="s">
        <v>424</v>
      </c>
      <c r="AC244" s="282" t="s">
        <v>424</v>
      </c>
      <c r="AD244" s="281"/>
    </row>
    <row r="245" spans="1:30" s="292" customFormat="1" ht="15" customHeight="1" x14ac:dyDescent="0.2">
      <c r="A245" s="282">
        <v>232</v>
      </c>
      <c r="B245" s="282">
        <v>3030</v>
      </c>
      <c r="C245" s="282" t="s">
        <v>419</v>
      </c>
      <c r="D245" s="282" t="s">
        <v>420</v>
      </c>
      <c r="E245" s="282" t="s">
        <v>421</v>
      </c>
      <c r="F245" s="282" t="s">
        <v>1454</v>
      </c>
      <c r="G245" s="282" t="s">
        <v>423</v>
      </c>
      <c r="H245" s="280" t="s">
        <v>1455</v>
      </c>
      <c r="I245" s="282" t="s">
        <v>1435</v>
      </c>
      <c r="J245" s="282" t="s">
        <v>1456</v>
      </c>
      <c r="K245" s="280" t="s">
        <v>424</v>
      </c>
      <c r="L245" s="280" t="s">
        <v>1457</v>
      </c>
      <c r="M245" s="282" t="s">
        <v>424</v>
      </c>
      <c r="N245" s="282" t="s">
        <v>424</v>
      </c>
      <c r="O245" s="282" t="s">
        <v>424</v>
      </c>
      <c r="P245" s="283" t="s">
        <v>424</v>
      </c>
      <c r="Q245" s="280" t="s">
        <v>1458</v>
      </c>
      <c r="R245" s="282" t="s">
        <v>423</v>
      </c>
      <c r="S245" s="286">
        <v>27638</v>
      </c>
      <c r="T245" s="286">
        <v>27638</v>
      </c>
      <c r="U245" s="282">
        <v>37</v>
      </c>
      <c r="V245" s="282">
        <v>5</v>
      </c>
      <c r="W245" s="280"/>
      <c r="X245" s="280"/>
      <c r="Y245" s="282" t="s">
        <v>428</v>
      </c>
      <c r="Z245" s="282" t="s">
        <v>1459</v>
      </c>
      <c r="AA245" s="282" t="s">
        <v>424</v>
      </c>
      <c r="AB245" s="282" t="s">
        <v>424</v>
      </c>
      <c r="AC245" s="282" t="s">
        <v>424</v>
      </c>
      <c r="AD245" s="281" t="s">
        <v>1460</v>
      </c>
    </row>
    <row r="246" spans="1:30" s="292" customFormat="1" ht="15" customHeight="1" x14ac:dyDescent="0.2">
      <c r="A246" s="282">
        <v>233</v>
      </c>
      <c r="B246" s="282">
        <v>3030</v>
      </c>
      <c r="C246" s="282" t="s">
        <v>419</v>
      </c>
      <c r="D246" s="282" t="s">
        <v>420</v>
      </c>
      <c r="E246" s="282" t="s">
        <v>421</v>
      </c>
      <c r="F246" s="282" t="s">
        <v>1461</v>
      </c>
      <c r="G246" s="282" t="s">
        <v>423</v>
      </c>
      <c r="H246" s="280" t="s">
        <v>424</v>
      </c>
      <c r="I246" s="282" t="s">
        <v>1435</v>
      </c>
      <c r="J246" s="282" t="s">
        <v>1451</v>
      </c>
      <c r="K246" s="280" t="s">
        <v>424</v>
      </c>
      <c r="L246" s="280" t="s">
        <v>1462</v>
      </c>
      <c r="M246" s="282" t="s">
        <v>424</v>
      </c>
      <c r="N246" s="282" t="s">
        <v>424</v>
      </c>
      <c r="O246" s="282" t="s">
        <v>424</v>
      </c>
      <c r="P246" s="283" t="s">
        <v>424</v>
      </c>
      <c r="Q246" s="280" t="s">
        <v>1463</v>
      </c>
      <c r="R246" s="282" t="s">
        <v>423</v>
      </c>
      <c r="S246" s="286">
        <v>41066</v>
      </c>
      <c r="T246" s="286">
        <v>41066</v>
      </c>
      <c r="U246" s="282">
        <v>37</v>
      </c>
      <c r="V246" s="282">
        <v>6</v>
      </c>
      <c r="W246" s="280"/>
      <c r="X246" s="280"/>
      <c r="Y246" s="282" t="s">
        <v>428</v>
      </c>
      <c r="Z246" s="282" t="s">
        <v>1464</v>
      </c>
      <c r="AA246" s="282" t="s">
        <v>424</v>
      </c>
      <c r="AB246" s="282" t="s">
        <v>424</v>
      </c>
      <c r="AC246" s="282" t="s">
        <v>424</v>
      </c>
      <c r="AD246" s="281" t="s">
        <v>1465</v>
      </c>
    </row>
    <row r="247" spans="1:30" s="292" customFormat="1" ht="15" customHeight="1" x14ac:dyDescent="0.2">
      <c r="A247" s="282">
        <v>234</v>
      </c>
      <c r="B247" s="282">
        <v>3030</v>
      </c>
      <c r="C247" s="282" t="s">
        <v>419</v>
      </c>
      <c r="D247" s="282" t="s">
        <v>420</v>
      </c>
      <c r="E247" s="282" t="s">
        <v>421</v>
      </c>
      <c r="F247" s="282" t="s">
        <v>1466</v>
      </c>
      <c r="G247" s="282" t="s">
        <v>423</v>
      </c>
      <c r="H247" s="280" t="s">
        <v>424</v>
      </c>
      <c r="I247" s="282" t="s">
        <v>1435</v>
      </c>
      <c r="J247" s="282" t="s">
        <v>1467</v>
      </c>
      <c r="K247" s="280" t="s">
        <v>424</v>
      </c>
      <c r="L247" s="280" t="s">
        <v>1468</v>
      </c>
      <c r="M247" s="282" t="s">
        <v>424</v>
      </c>
      <c r="N247" s="282" t="s">
        <v>424</v>
      </c>
      <c r="O247" s="282" t="s">
        <v>424</v>
      </c>
      <c r="P247" s="283" t="s">
        <v>424</v>
      </c>
      <c r="Q247" s="280" t="s">
        <v>424</v>
      </c>
      <c r="R247" s="282" t="s">
        <v>423</v>
      </c>
      <c r="S247" s="286" t="s">
        <v>424</v>
      </c>
      <c r="T247" s="286" t="s">
        <v>424</v>
      </c>
      <c r="U247" s="282">
        <v>38</v>
      </c>
      <c r="V247" s="282">
        <v>1</v>
      </c>
      <c r="W247" s="280"/>
      <c r="X247" s="280"/>
      <c r="Y247" s="282" t="s">
        <v>428</v>
      </c>
      <c r="Z247" s="282" t="s">
        <v>1469</v>
      </c>
      <c r="AA247" s="282" t="s">
        <v>424</v>
      </c>
      <c r="AB247" s="282" t="s">
        <v>424</v>
      </c>
      <c r="AC247" s="282" t="s">
        <v>424</v>
      </c>
      <c r="AD247" s="281"/>
    </row>
    <row r="248" spans="1:30" s="292" customFormat="1" ht="15" customHeight="1" x14ac:dyDescent="0.2">
      <c r="A248" s="282">
        <v>235</v>
      </c>
      <c r="B248" s="282">
        <v>3030</v>
      </c>
      <c r="C248" s="282" t="s">
        <v>419</v>
      </c>
      <c r="D248" s="282" t="s">
        <v>420</v>
      </c>
      <c r="E248" s="282" t="s">
        <v>421</v>
      </c>
      <c r="F248" s="282" t="s">
        <v>1470</v>
      </c>
      <c r="G248" s="282" t="s">
        <v>423</v>
      </c>
      <c r="H248" s="280" t="s">
        <v>424</v>
      </c>
      <c r="I248" s="282" t="s">
        <v>1435</v>
      </c>
      <c r="J248" s="282" t="s">
        <v>1471</v>
      </c>
      <c r="K248" s="280" t="s">
        <v>424</v>
      </c>
      <c r="L248" s="280" t="s">
        <v>1472</v>
      </c>
      <c r="M248" s="282" t="s">
        <v>424</v>
      </c>
      <c r="N248" s="282" t="s">
        <v>424</v>
      </c>
      <c r="O248" s="282" t="s">
        <v>424</v>
      </c>
      <c r="P248" s="283" t="s">
        <v>424</v>
      </c>
      <c r="Q248" s="280" t="s">
        <v>424</v>
      </c>
      <c r="R248" s="282" t="s">
        <v>423</v>
      </c>
      <c r="S248" s="286">
        <v>34065</v>
      </c>
      <c r="T248" s="286">
        <v>34191</v>
      </c>
      <c r="U248" s="282">
        <v>38</v>
      </c>
      <c r="V248" s="282">
        <v>2</v>
      </c>
      <c r="W248" s="280"/>
      <c r="X248" s="280"/>
      <c r="Y248" s="282" t="s">
        <v>428</v>
      </c>
      <c r="Z248" s="282" t="s">
        <v>1473</v>
      </c>
      <c r="AA248" s="282" t="s">
        <v>424</v>
      </c>
      <c r="AB248" s="282" t="s">
        <v>424</v>
      </c>
      <c r="AC248" s="282" t="s">
        <v>424</v>
      </c>
      <c r="AD248" s="281"/>
    </row>
    <row r="249" spans="1:30" s="292" customFormat="1" ht="15" customHeight="1" x14ac:dyDescent="0.2">
      <c r="A249" s="282">
        <v>236</v>
      </c>
      <c r="B249" s="282">
        <v>3030</v>
      </c>
      <c r="C249" s="282" t="s">
        <v>419</v>
      </c>
      <c r="D249" s="282" t="s">
        <v>420</v>
      </c>
      <c r="E249" s="282" t="s">
        <v>421</v>
      </c>
      <c r="F249" s="282" t="s">
        <v>1474</v>
      </c>
      <c r="G249" s="282" t="s">
        <v>423</v>
      </c>
      <c r="H249" s="280" t="s">
        <v>1475</v>
      </c>
      <c r="I249" s="282" t="s">
        <v>1435</v>
      </c>
      <c r="J249" s="282" t="s">
        <v>1467</v>
      </c>
      <c r="K249" s="280" t="s">
        <v>1476</v>
      </c>
      <c r="L249" s="280" t="s">
        <v>1477</v>
      </c>
      <c r="M249" s="282" t="s">
        <v>424</v>
      </c>
      <c r="N249" s="282" t="s">
        <v>1478</v>
      </c>
      <c r="O249" s="282" t="s">
        <v>1479</v>
      </c>
      <c r="P249" s="283" t="s">
        <v>1480</v>
      </c>
      <c r="Q249" s="280" t="s">
        <v>1481</v>
      </c>
      <c r="R249" s="282" t="s">
        <v>423</v>
      </c>
      <c r="S249" s="286">
        <v>33408</v>
      </c>
      <c r="T249" s="286">
        <v>35632</v>
      </c>
      <c r="U249" s="282">
        <v>38</v>
      </c>
      <c r="V249" s="282">
        <v>3</v>
      </c>
      <c r="W249" s="280"/>
      <c r="X249" s="280" t="s">
        <v>15</v>
      </c>
      <c r="Y249" s="282" t="s">
        <v>428</v>
      </c>
      <c r="Z249" s="282" t="s">
        <v>466</v>
      </c>
      <c r="AA249" s="282" t="s">
        <v>424</v>
      </c>
      <c r="AB249" s="282" t="s">
        <v>424</v>
      </c>
      <c r="AC249" s="282" t="s">
        <v>424</v>
      </c>
      <c r="AD249" s="281"/>
    </row>
    <row r="250" spans="1:30" s="292" customFormat="1" ht="15" customHeight="1" x14ac:dyDescent="0.2">
      <c r="A250" s="282">
        <v>237</v>
      </c>
      <c r="B250" s="282">
        <v>3030</v>
      </c>
      <c r="C250" s="282" t="s">
        <v>419</v>
      </c>
      <c r="D250" s="282" t="s">
        <v>420</v>
      </c>
      <c r="E250" s="282" t="s">
        <v>421</v>
      </c>
      <c r="F250" s="282" t="s">
        <v>1474</v>
      </c>
      <c r="G250" s="282" t="s">
        <v>423</v>
      </c>
      <c r="H250" s="280" t="s">
        <v>1475</v>
      </c>
      <c r="I250" s="282" t="s">
        <v>1435</v>
      </c>
      <c r="J250" s="282" t="s">
        <v>1467</v>
      </c>
      <c r="K250" s="280" t="s">
        <v>1476</v>
      </c>
      <c r="L250" s="280" t="s">
        <v>1477</v>
      </c>
      <c r="M250" s="282" t="s">
        <v>424</v>
      </c>
      <c r="N250" s="282" t="s">
        <v>424</v>
      </c>
      <c r="O250" s="282" t="s">
        <v>424</v>
      </c>
      <c r="P250" s="282" t="s">
        <v>424</v>
      </c>
      <c r="Q250" s="282" t="s">
        <v>424</v>
      </c>
      <c r="R250" s="282" t="s">
        <v>423</v>
      </c>
      <c r="S250" s="286">
        <v>35669</v>
      </c>
      <c r="T250" s="286">
        <v>36503</v>
      </c>
      <c r="U250" s="282">
        <v>38</v>
      </c>
      <c r="V250" s="282">
        <v>4</v>
      </c>
      <c r="W250" s="280"/>
      <c r="X250" s="280" t="s">
        <v>42</v>
      </c>
      <c r="Y250" s="282" t="s">
        <v>428</v>
      </c>
      <c r="Z250" s="282" t="s">
        <v>1482</v>
      </c>
      <c r="AA250" s="282" t="s">
        <v>424</v>
      </c>
      <c r="AB250" s="282" t="s">
        <v>424</v>
      </c>
      <c r="AC250" s="282" t="s">
        <v>424</v>
      </c>
      <c r="AD250" s="281" t="s">
        <v>1483</v>
      </c>
    </row>
    <row r="251" spans="1:30" s="292" customFormat="1" ht="15" customHeight="1" x14ac:dyDescent="0.2">
      <c r="A251" s="282">
        <v>238</v>
      </c>
      <c r="B251" s="282">
        <v>3030</v>
      </c>
      <c r="C251" s="282" t="s">
        <v>419</v>
      </c>
      <c r="D251" s="282" t="s">
        <v>420</v>
      </c>
      <c r="E251" s="282" t="s">
        <v>421</v>
      </c>
      <c r="F251" s="282" t="s">
        <v>1484</v>
      </c>
      <c r="G251" s="282" t="s">
        <v>423</v>
      </c>
      <c r="H251" s="280" t="s">
        <v>1485</v>
      </c>
      <c r="I251" s="282" t="s">
        <v>1435</v>
      </c>
      <c r="J251" s="282" t="s">
        <v>1486</v>
      </c>
      <c r="K251" s="280" t="s">
        <v>424</v>
      </c>
      <c r="L251" s="280" t="s">
        <v>1487</v>
      </c>
      <c r="M251" s="282" t="s">
        <v>424</v>
      </c>
      <c r="N251" s="282" t="s">
        <v>424</v>
      </c>
      <c r="O251" s="282" t="s">
        <v>424</v>
      </c>
      <c r="P251" s="283" t="s">
        <v>424</v>
      </c>
      <c r="Q251" s="280" t="s">
        <v>424</v>
      </c>
      <c r="R251" s="282" t="s">
        <v>423</v>
      </c>
      <c r="S251" s="286">
        <v>30596</v>
      </c>
      <c r="T251" s="286">
        <v>32177</v>
      </c>
      <c r="U251" s="282">
        <v>38</v>
      </c>
      <c r="V251" s="282">
        <v>5</v>
      </c>
      <c r="W251" s="280"/>
      <c r="X251" s="280"/>
      <c r="Y251" s="282" t="s">
        <v>428</v>
      </c>
      <c r="Z251" s="282" t="s">
        <v>1249</v>
      </c>
      <c r="AA251" s="282" t="s">
        <v>424</v>
      </c>
      <c r="AB251" s="282" t="s">
        <v>424</v>
      </c>
      <c r="AC251" s="282" t="s">
        <v>424</v>
      </c>
      <c r="AD251" s="281"/>
    </row>
    <row r="252" spans="1:30" s="292" customFormat="1" ht="15" customHeight="1" x14ac:dyDescent="0.2">
      <c r="A252" s="282">
        <v>239</v>
      </c>
      <c r="B252" s="282">
        <v>3030</v>
      </c>
      <c r="C252" s="282" t="s">
        <v>419</v>
      </c>
      <c r="D252" s="282" t="s">
        <v>420</v>
      </c>
      <c r="E252" s="282" t="s">
        <v>421</v>
      </c>
      <c r="F252" s="282" t="s">
        <v>1488</v>
      </c>
      <c r="G252" s="282" t="s">
        <v>423</v>
      </c>
      <c r="H252" s="280" t="s">
        <v>1489</v>
      </c>
      <c r="I252" s="282" t="s">
        <v>1435</v>
      </c>
      <c r="J252" s="282" t="s">
        <v>1471</v>
      </c>
      <c r="K252" s="280" t="s">
        <v>1490</v>
      </c>
      <c r="L252" s="280" t="s">
        <v>1491</v>
      </c>
      <c r="M252" s="282" t="s">
        <v>424</v>
      </c>
      <c r="N252" s="282" t="s">
        <v>424</v>
      </c>
      <c r="O252" s="282" t="s">
        <v>1492</v>
      </c>
      <c r="P252" s="283">
        <v>32426</v>
      </c>
      <c r="Q252" s="280" t="s">
        <v>424</v>
      </c>
      <c r="R252" s="282" t="s">
        <v>423</v>
      </c>
      <c r="S252" s="286">
        <v>31338</v>
      </c>
      <c r="T252" s="286">
        <v>35931</v>
      </c>
      <c r="U252" s="282">
        <v>38</v>
      </c>
      <c r="V252" s="282">
        <v>6</v>
      </c>
      <c r="W252" s="280"/>
      <c r="X252" s="280"/>
      <c r="Y252" s="282" t="s">
        <v>428</v>
      </c>
      <c r="Z252" s="282" t="s">
        <v>1270</v>
      </c>
      <c r="AA252" s="282" t="s">
        <v>424</v>
      </c>
      <c r="AB252" s="282" t="s">
        <v>424</v>
      </c>
      <c r="AC252" s="282" t="s">
        <v>424</v>
      </c>
      <c r="AD252" s="281" t="s">
        <v>1493</v>
      </c>
    </row>
    <row r="253" spans="1:30" s="292" customFormat="1" ht="15" customHeight="1" x14ac:dyDescent="0.2">
      <c r="A253" s="282">
        <v>240</v>
      </c>
      <c r="B253" s="282">
        <v>3030</v>
      </c>
      <c r="C253" s="282" t="s">
        <v>419</v>
      </c>
      <c r="D253" s="282" t="s">
        <v>420</v>
      </c>
      <c r="E253" s="282" t="s">
        <v>421</v>
      </c>
      <c r="F253" s="282" t="s">
        <v>1494</v>
      </c>
      <c r="G253" s="282" t="s">
        <v>423</v>
      </c>
      <c r="H253" s="280" t="s">
        <v>1495</v>
      </c>
      <c r="I253" s="282" t="s">
        <v>1435</v>
      </c>
      <c r="J253" s="282" t="s">
        <v>1471</v>
      </c>
      <c r="K253" s="280" t="s">
        <v>424</v>
      </c>
      <c r="L253" s="280" t="s">
        <v>1496</v>
      </c>
      <c r="M253" s="282" t="s">
        <v>424</v>
      </c>
      <c r="N253" s="282" t="s">
        <v>424</v>
      </c>
      <c r="O253" s="282" t="s">
        <v>1497</v>
      </c>
      <c r="P253" s="283" t="s">
        <v>1498</v>
      </c>
      <c r="Q253" s="280" t="s">
        <v>424</v>
      </c>
      <c r="R253" s="282" t="s">
        <v>423</v>
      </c>
      <c r="S253" s="286">
        <v>37169</v>
      </c>
      <c r="T253" s="286">
        <v>37169</v>
      </c>
      <c r="U253" s="282">
        <v>38</v>
      </c>
      <c r="V253" s="282">
        <v>7</v>
      </c>
      <c r="W253" s="280"/>
      <c r="X253" s="280"/>
      <c r="Y253" s="282" t="s">
        <v>428</v>
      </c>
      <c r="Z253" s="282" t="s">
        <v>1499</v>
      </c>
      <c r="AA253" s="282" t="s">
        <v>424</v>
      </c>
      <c r="AB253" s="282" t="s">
        <v>424</v>
      </c>
      <c r="AC253" s="282" t="s">
        <v>424</v>
      </c>
      <c r="AD253" s="281"/>
    </row>
    <row r="254" spans="1:30" s="292" customFormat="1" ht="15" customHeight="1" x14ac:dyDescent="0.2">
      <c r="A254" s="282">
        <v>241</v>
      </c>
      <c r="B254" s="282">
        <v>3030</v>
      </c>
      <c r="C254" s="282" t="s">
        <v>419</v>
      </c>
      <c r="D254" s="282" t="s">
        <v>420</v>
      </c>
      <c r="E254" s="282" t="s">
        <v>421</v>
      </c>
      <c r="F254" s="282" t="s">
        <v>1500</v>
      </c>
      <c r="G254" s="282" t="s">
        <v>423</v>
      </c>
      <c r="H254" s="280" t="s">
        <v>1485</v>
      </c>
      <c r="I254" s="282" t="s">
        <v>1435</v>
      </c>
      <c r="J254" s="282" t="s">
        <v>1451</v>
      </c>
      <c r="K254" s="280" t="s">
        <v>424</v>
      </c>
      <c r="L254" s="280" t="s">
        <v>1501</v>
      </c>
      <c r="M254" s="282" t="s">
        <v>424</v>
      </c>
      <c r="N254" s="282" t="s">
        <v>424</v>
      </c>
      <c r="O254" s="282" t="s">
        <v>424</v>
      </c>
      <c r="P254" s="283" t="s">
        <v>424</v>
      </c>
      <c r="Q254" s="280" t="s">
        <v>424</v>
      </c>
      <c r="R254" s="282" t="s">
        <v>423</v>
      </c>
      <c r="S254" s="286">
        <v>29312</v>
      </c>
      <c r="T254" s="286">
        <v>41963</v>
      </c>
      <c r="U254" s="282">
        <v>38</v>
      </c>
      <c r="V254" s="282">
        <v>8</v>
      </c>
      <c r="W254" s="280"/>
      <c r="X254" s="280"/>
      <c r="Y254" s="282" t="s">
        <v>428</v>
      </c>
      <c r="Z254" s="282" t="s">
        <v>612</v>
      </c>
      <c r="AA254" s="282" t="s">
        <v>424</v>
      </c>
      <c r="AB254" s="282" t="s">
        <v>424</v>
      </c>
      <c r="AC254" s="282" t="s">
        <v>424</v>
      </c>
      <c r="AD254" s="281" t="s">
        <v>1502</v>
      </c>
    </row>
    <row r="255" spans="1:30" s="292" customFormat="1" ht="15" customHeight="1" x14ac:dyDescent="0.2">
      <c r="A255" s="282">
        <v>242</v>
      </c>
      <c r="B255" s="282">
        <v>3030</v>
      </c>
      <c r="C255" s="282" t="s">
        <v>419</v>
      </c>
      <c r="D255" s="282" t="s">
        <v>420</v>
      </c>
      <c r="E255" s="282" t="s">
        <v>421</v>
      </c>
      <c r="F255" s="282" t="s">
        <v>1503</v>
      </c>
      <c r="G255" s="282" t="s">
        <v>423</v>
      </c>
      <c r="H255" s="280" t="s">
        <v>424</v>
      </c>
      <c r="I255" s="282" t="s">
        <v>1435</v>
      </c>
      <c r="J255" s="280" t="s">
        <v>1486</v>
      </c>
      <c r="K255" s="280" t="s">
        <v>424</v>
      </c>
      <c r="L255" s="280" t="s">
        <v>1504</v>
      </c>
      <c r="M255" s="282" t="s">
        <v>424</v>
      </c>
      <c r="N255" s="282" t="s">
        <v>424</v>
      </c>
      <c r="O255" s="282" t="s">
        <v>424</v>
      </c>
      <c r="P255" s="283" t="s">
        <v>424</v>
      </c>
      <c r="Q255" s="280" t="s">
        <v>424</v>
      </c>
      <c r="R255" s="282" t="s">
        <v>423</v>
      </c>
      <c r="S255" s="286">
        <v>31828</v>
      </c>
      <c r="T255" s="286">
        <v>31828</v>
      </c>
      <c r="U255" s="282">
        <v>38</v>
      </c>
      <c r="V255" s="282">
        <v>9</v>
      </c>
      <c r="W255" s="280"/>
      <c r="X255" s="280"/>
      <c r="Y255" s="282" t="s">
        <v>428</v>
      </c>
      <c r="Z255" s="282" t="s">
        <v>1505</v>
      </c>
      <c r="AA255" s="282" t="s">
        <v>424</v>
      </c>
      <c r="AB255" s="282" t="s">
        <v>424</v>
      </c>
      <c r="AC255" s="282" t="s">
        <v>424</v>
      </c>
      <c r="AD255" s="281"/>
    </row>
    <row r="256" spans="1:30" s="292" customFormat="1" ht="15" customHeight="1" x14ac:dyDescent="0.2">
      <c r="A256" s="282">
        <v>243</v>
      </c>
      <c r="B256" s="282">
        <v>3030</v>
      </c>
      <c r="C256" s="282" t="s">
        <v>419</v>
      </c>
      <c r="D256" s="282" t="s">
        <v>420</v>
      </c>
      <c r="E256" s="282" t="s">
        <v>421</v>
      </c>
      <c r="F256" s="282" t="s">
        <v>1367</v>
      </c>
      <c r="G256" s="282" t="s">
        <v>423</v>
      </c>
      <c r="H256" s="280" t="s">
        <v>424</v>
      </c>
      <c r="I256" s="282" t="s">
        <v>1435</v>
      </c>
      <c r="J256" s="282" t="s">
        <v>1486</v>
      </c>
      <c r="K256" s="280" t="s">
        <v>424</v>
      </c>
      <c r="L256" s="280" t="s">
        <v>1371</v>
      </c>
      <c r="M256" s="282" t="s">
        <v>424</v>
      </c>
      <c r="N256" s="282" t="s">
        <v>424</v>
      </c>
      <c r="O256" s="282" t="s">
        <v>1506</v>
      </c>
      <c r="P256" s="283">
        <v>39801</v>
      </c>
      <c r="Q256" s="280" t="s">
        <v>424</v>
      </c>
      <c r="R256" s="282" t="s">
        <v>423</v>
      </c>
      <c r="S256" s="286">
        <v>41043</v>
      </c>
      <c r="T256" s="286">
        <v>41052</v>
      </c>
      <c r="U256" s="282">
        <v>39</v>
      </c>
      <c r="V256" s="282">
        <v>1</v>
      </c>
      <c r="W256" s="280"/>
      <c r="X256" s="280" t="s">
        <v>192</v>
      </c>
      <c r="Y256" s="282" t="s">
        <v>428</v>
      </c>
      <c r="Z256" s="282" t="s">
        <v>620</v>
      </c>
      <c r="AA256" s="282" t="s">
        <v>424</v>
      </c>
      <c r="AB256" s="282" t="s">
        <v>424</v>
      </c>
      <c r="AC256" s="282" t="s">
        <v>424</v>
      </c>
      <c r="AD256" s="281"/>
    </row>
    <row r="257" spans="1:30" s="292" customFormat="1" ht="15" customHeight="1" x14ac:dyDescent="0.2">
      <c r="A257" s="282">
        <v>244</v>
      </c>
      <c r="B257" s="282">
        <v>3030</v>
      </c>
      <c r="C257" s="282" t="s">
        <v>419</v>
      </c>
      <c r="D257" s="282" t="s">
        <v>420</v>
      </c>
      <c r="E257" s="282" t="s">
        <v>421</v>
      </c>
      <c r="F257" s="282" t="s">
        <v>1367</v>
      </c>
      <c r="G257" s="282" t="s">
        <v>423</v>
      </c>
      <c r="H257" s="280" t="s">
        <v>424</v>
      </c>
      <c r="I257" s="282" t="s">
        <v>1435</v>
      </c>
      <c r="J257" s="280" t="s">
        <v>1486</v>
      </c>
      <c r="K257" s="280" t="s">
        <v>424</v>
      </c>
      <c r="L257" s="280" t="s">
        <v>1371</v>
      </c>
      <c r="M257" s="282" t="s">
        <v>424</v>
      </c>
      <c r="N257" s="282" t="s">
        <v>424</v>
      </c>
      <c r="O257" s="282" t="s">
        <v>424</v>
      </c>
      <c r="P257" s="283" t="s">
        <v>424</v>
      </c>
      <c r="Q257" s="280" t="s">
        <v>424</v>
      </c>
      <c r="R257" s="282" t="s">
        <v>423</v>
      </c>
      <c r="S257" s="286">
        <v>41821</v>
      </c>
      <c r="T257" s="286">
        <v>41821</v>
      </c>
      <c r="U257" s="282">
        <v>39</v>
      </c>
      <c r="V257" s="282">
        <v>2</v>
      </c>
      <c r="W257" s="280"/>
      <c r="X257" s="280" t="s">
        <v>193</v>
      </c>
      <c r="Y257" s="282" t="s">
        <v>428</v>
      </c>
      <c r="Z257" s="282" t="s">
        <v>1245</v>
      </c>
      <c r="AA257" s="282" t="s">
        <v>424</v>
      </c>
      <c r="AB257" s="282" t="s">
        <v>424</v>
      </c>
      <c r="AC257" s="282" t="s">
        <v>424</v>
      </c>
      <c r="AD257" s="281"/>
    </row>
    <row r="258" spans="1:30" s="292" customFormat="1" ht="15" customHeight="1" x14ac:dyDescent="0.2">
      <c r="A258" s="282">
        <v>245</v>
      </c>
      <c r="B258" s="282">
        <v>3030</v>
      </c>
      <c r="C258" s="282" t="s">
        <v>419</v>
      </c>
      <c r="D258" s="282" t="s">
        <v>420</v>
      </c>
      <c r="E258" s="282" t="s">
        <v>421</v>
      </c>
      <c r="F258" s="282" t="s">
        <v>1367</v>
      </c>
      <c r="G258" s="282" t="s">
        <v>423</v>
      </c>
      <c r="H258" s="280" t="s">
        <v>424</v>
      </c>
      <c r="I258" s="282" t="s">
        <v>1435</v>
      </c>
      <c r="J258" s="280" t="s">
        <v>1486</v>
      </c>
      <c r="K258" s="280" t="s">
        <v>424</v>
      </c>
      <c r="L258" s="280" t="s">
        <v>1371</v>
      </c>
      <c r="M258" s="282" t="s">
        <v>424</v>
      </c>
      <c r="N258" s="282" t="s">
        <v>424</v>
      </c>
      <c r="O258" s="282" t="s">
        <v>424</v>
      </c>
      <c r="P258" s="283" t="s">
        <v>424</v>
      </c>
      <c r="Q258" s="280" t="s">
        <v>424</v>
      </c>
      <c r="R258" s="282" t="s">
        <v>423</v>
      </c>
      <c r="S258" s="286">
        <v>41821</v>
      </c>
      <c r="T258" s="286">
        <v>41842</v>
      </c>
      <c r="U258" s="282">
        <v>39</v>
      </c>
      <c r="V258" s="282">
        <v>3</v>
      </c>
      <c r="W258" s="280"/>
      <c r="X258" s="280" t="s">
        <v>194</v>
      </c>
      <c r="Y258" s="282" t="s">
        <v>428</v>
      </c>
      <c r="Z258" s="282" t="s">
        <v>1507</v>
      </c>
      <c r="AA258" s="282" t="s">
        <v>424</v>
      </c>
      <c r="AB258" s="282" t="s">
        <v>424</v>
      </c>
      <c r="AC258" s="282" t="s">
        <v>424</v>
      </c>
      <c r="AD258" s="281"/>
    </row>
    <row r="259" spans="1:30" s="292" customFormat="1" ht="15" customHeight="1" x14ac:dyDescent="0.2">
      <c r="A259" s="282">
        <v>246</v>
      </c>
      <c r="B259" s="282">
        <v>3030</v>
      </c>
      <c r="C259" s="282" t="s">
        <v>419</v>
      </c>
      <c r="D259" s="282" t="s">
        <v>420</v>
      </c>
      <c r="E259" s="282" t="s">
        <v>421</v>
      </c>
      <c r="F259" s="282" t="s">
        <v>1508</v>
      </c>
      <c r="G259" s="282" t="s">
        <v>423</v>
      </c>
      <c r="H259" s="280" t="s">
        <v>424</v>
      </c>
      <c r="I259" s="282" t="s">
        <v>1435</v>
      </c>
      <c r="J259" s="282" t="s">
        <v>1456</v>
      </c>
      <c r="K259" s="280" t="s">
        <v>424</v>
      </c>
      <c r="L259" s="280" t="s">
        <v>1509</v>
      </c>
      <c r="M259" s="282" t="s">
        <v>424</v>
      </c>
      <c r="N259" s="282" t="s">
        <v>424</v>
      </c>
      <c r="O259" s="282" t="s">
        <v>424</v>
      </c>
      <c r="P259" s="283" t="s">
        <v>424</v>
      </c>
      <c r="Q259" s="280" t="s">
        <v>424</v>
      </c>
      <c r="R259" s="282" t="s">
        <v>423</v>
      </c>
      <c r="S259" s="286">
        <v>37185</v>
      </c>
      <c r="T259" s="286">
        <v>41736</v>
      </c>
      <c r="U259" s="282">
        <v>39</v>
      </c>
      <c r="V259" s="282">
        <v>4</v>
      </c>
      <c r="W259" s="280"/>
      <c r="X259" s="280"/>
      <c r="Y259" s="282" t="s">
        <v>428</v>
      </c>
      <c r="Z259" s="282" t="s">
        <v>1143</v>
      </c>
      <c r="AA259" s="282" t="s">
        <v>424</v>
      </c>
      <c r="AB259" s="282" t="s">
        <v>424</v>
      </c>
      <c r="AC259" s="282" t="s">
        <v>424</v>
      </c>
      <c r="AD259" s="281"/>
    </row>
    <row r="260" spans="1:30" s="292" customFormat="1" ht="15" customHeight="1" x14ac:dyDescent="0.2">
      <c r="A260" s="282">
        <v>247</v>
      </c>
      <c r="B260" s="282">
        <v>3030</v>
      </c>
      <c r="C260" s="282" t="s">
        <v>419</v>
      </c>
      <c r="D260" s="282" t="s">
        <v>420</v>
      </c>
      <c r="E260" s="282" t="s">
        <v>421</v>
      </c>
      <c r="F260" s="282" t="s">
        <v>1510</v>
      </c>
      <c r="G260" s="282" t="s">
        <v>423</v>
      </c>
      <c r="H260" s="280" t="s">
        <v>1511</v>
      </c>
      <c r="I260" s="282" t="s">
        <v>1435</v>
      </c>
      <c r="J260" s="282" t="s">
        <v>1512</v>
      </c>
      <c r="K260" s="280" t="s">
        <v>1513</v>
      </c>
      <c r="L260" s="280" t="s">
        <v>1514</v>
      </c>
      <c r="M260" s="282" t="s">
        <v>424</v>
      </c>
      <c r="N260" s="282" t="s">
        <v>1515</v>
      </c>
      <c r="O260" s="282" t="s">
        <v>1516</v>
      </c>
      <c r="P260" s="283">
        <v>34794</v>
      </c>
      <c r="Q260" s="280" t="s">
        <v>424</v>
      </c>
      <c r="R260" s="282" t="s">
        <v>423</v>
      </c>
      <c r="S260" s="286">
        <v>31397</v>
      </c>
      <c r="T260" s="286">
        <v>34794</v>
      </c>
      <c r="U260" s="282">
        <v>39</v>
      </c>
      <c r="V260" s="282">
        <v>5</v>
      </c>
      <c r="W260" s="280"/>
      <c r="X260" s="280"/>
      <c r="Y260" s="282" t="s">
        <v>428</v>
      </c>
      <c r="Z260" s="282" t="s">
        <v>1517</v>
      </c>
      <c r="AA260" s="282" t="s">
        <v>424</v>
      </c>
      <c r="AB260" s="282" t="s">
        <v>424</v>
      </c>
      <c r="AC260" s="282" t="s">
        <v>424</v>
      </c>
      <c r="AD260" s="281" t="s">
        <v>1518</v>
      </c>
    </row>
    <row r="261" spans="1:30" s="292" customFormat="1" ht="15" customHeight="1" x14ac:dyDescent="0.2">
      <c r="A261" s="282">
        <v>248</v>
      </c>
      <c r="B261" s="282">
        <v>3030</v>
      </c>
      <c r="C261" s="282" t="s">
        <v>419</v>
      </c>
      <c r="D261" s="282" t="s">
        <v>420</v>
      </c>
      <c r="E261" s="282" t="s">
        <v>421</v>
      </c>
      <c r="F261" s="282" t="s">
        <v>1519</v>
      </c>
      <c r="G261" s="282" t="s">
        <v>423</v>
      </c>
      <c r="H261" s="280" t="s">
        <v>424</v>
      </c>
      <c r="I261" s="282" t="s">
        <v>1435</v>
      </c>
      <c r="J261" s="282" t="s">
        <v>1471</v>
      </c>
      <c r="K261" s="280" t="s">
        <v>1520</v>
      </c>
      <c r="L261" s="280" t="s">
        <v>1521</v>
      </c>
      <c r="M261" s="282" t="s">
        <v>424</v>
      </c>
      <c r="N261" s="282" t="s">
        <v>424</v>
      </c>
      <c r="O261" s="282" t="s">
        <v>424</v>
      </c>
      <c r="P261" s="283" t="s">
        <v>424</v>
      </c>
      <c r="Q261" s="280" t="s">
        <v>1522</v>
      </c>
      <c r="R261" s="282" t="s">
        <v>423</v>
      </c>
      <c r="S261" s="286">
        <v>34739</v>
      </c>
      <c r="T261" s="286">
        <v>35307</v>
      </c>
      <c r="U261" s="282">
        <v>39</v>
      </c>
      <c r="V261" s="282">
        <v>6</v>
      </c>
      <c r="W261" s="280"/>
      <c r="X261" s="280"/>
      <c r="Y261" s="282" t="s">
        <v>428</v>
      </c>
      <c r="Z261" s="282" t="s">
        <v>1523</v>
      </c>
      <c r="AA261" s="282" t="s">
        <v>424</v>
      </c>
      <c r="AB261" s="282" t="s">
        <v>424</v>
      </c>
      <c r="AC261" s="282" t="s">
        <v>424</v>
      </c>
      <c r="AD261" s="281" t="s">
        <v>1524</v>
      </c>
    </row>
    <row r="262" spans="1:30" s="292" customFormat="1" ht="15" customHeight="1" x14ac:dyDescent="0.2">
      <c r="A262" s="282">
        <v>249</v>
      </c>
      <c r="B262" s="282">
        <v>3030</v>
      </c>
      <c r="C262" s="282" t="s">
        <v>419</v>
      </c>
      <c r="D262" s="282" t="s">
        <v>420</v>
      </c>
      <c r="E262" s="282" t="s">
        <v>421</v>
      </c>
      <c r="F262" s="282" t="s">
        <v>1525</v>
      </c>
      <c r="G262" s="282" t="s">
        <v>423</v>
      </c>
      <c r="H262" s="280" t="s">
        <v>1526</v>
      </c>
      <c r="I262" s="282" t="s">
        <v>1435</v>
      </c>
      <c r="J262" s="282" t="s">
        <v>1527</v>
      </c>
      <c r="K262" s="280" t="s">
        <v>1528</v>
      </c>
      <c r="L262" s="280" t="s">
        <v>1529</v>
      </c>
      <c r="M262" s="282" t="s">
        <v>424</v>
      </c>
      <c r="N262" s="282" t="s">
        <v>1530</v>
      </c>
      <c r="O262" s="282" t="s">
        <v>1531</v>
      </c>
      <c r="P262" s="283" t="s">
        <v>1532</v>
      </c>
      <c r="Q262" s="280" t="s">
        <v>424</v>
      </c>
      <c r="R262" s="282" t="s">
        <v>423</v>
      </c>
      <c r="S262" s="286">
        <v>33147</v>
      </c>
      <c r="T262" s="286">
        <v>40275</v>
      </c>
      <c r="U262" s="282">
        <v>40</v>
      </c>
      <c r="V262" s="282">
        <v>1</v>
      </c>
      <c r="W262" s="280"/>
      <c r="X262" s="280"/>
      <c r="Y262" s="282" t="s">
        <v>428</v>
      </c>
      <c r="Z262" s="282" t="s">
        <v>1499</v>
      </c>
      <c r="AA262" s="282" t="s">
        <v>424</v>
      </c>
      <c r="AB262" s="282" t="s">
        <v>424</v>
      </c>
      <c r="AC262" s="282" t="s">
        <v>424</v>
      </c>
      <c r="AD262" s="281"/>
    </row>
    <row r="263" spans="1:30" s="292" customFormat="1" ht="15" customHeight="1" x14ac:dyDescent="0.2">
      <c r="A263" s="282">
        <v>250</v>
      </c>
      <c r="B263" s="282">
        <v>3030</v>
      </c>
      <c r="C263" s="282" t="s">
        <v>419</v>
      </c>
      <c r="D263" s="282" t="s">
        <v>420</v>
      </c>
      <c r="E263" s="282" t="s">
        <v>421</v>
      </c>
      <c r="F263" s="282" t="s">
        <v>1533</v>
      </c>
      <c r="G263" s="282" t="s">
        <v>423</v>
      </c>
      <c r="H263" s="280" t="s">
        <v>1534</v>
      </c>
      <c r="I263" s="282" t="s">
        <v>1435</v>
      </c>
      <c r="J263" s="282" t="s">
        <v>1471</v>
      </c>
      <c r="K263" s="280" t="s">
        <v>424</v>
      </c>
      <c r="L263" s="280" t="s">
        <v>1535</v>
      </c>
      <c r="M263" s="282" t="s">
        <v>424</v>
      </c>
      <c r="N263" s="282" t="s">
        <v>424</v>
      </c>
      <c r="O263" s="282" t="s">
        <v>1536</v>
      </c>
      <c r="P263" s="283" t="s">
        <v>1537</v>
      </c>
      <c r="Q263" s="280" t="s">
        <v>424</v>
      </c>
      <c r="R263" s="282" t="s">
        <v>423</v>
      </c>
      <c r="S263" s="286">
        <v>27729</v>
      </c>
      <c r="T263" s="286">
        <v>34516</v>
      </c>
      <c r="U263" s="282">
        <v>40</v>
      </c>
      <c r="V263" s="282">
        <v>2</v>
      </c>
      <c r="W263" s="280"/>
      <c r="X263" s="280"/>
      <c r="Y263" s="282" t="s">
        <v>428</v>
      </c>
      <c r="Z263" s="282" t="s">
        <v>1538</v>
      </c>
      <c r="AA263" s="282" t="s">
        <v>424</v>
      </c>
      <c r="AB263" s="282" t="s">
        <v>424</v>
      </c>
      <c r="AC263" s="282" t="s">
        <v>424</v>
      </c>
      <c r="AD263" s="281"/>
    </row>
    <row r="264" spans="1:30" s="292" customFormat="1" ht="15" customHeight="1" x14ac:dyDescent="0.2">
      <c r="A264" s="282">
        <v>251</v>
      </c>
      <c r="B264" s="282">
        <v>3030</v>
      </c>
      <c r="C264" s="282" t="s">
        <v>419</v>
      </c>
      <c r="D264" s="282" t="s">
        <v>420</v>
      </c>
      <c r="E264" s="282" t="s">
        <v>421</v>
      </c>
      <c r="F264" s="282" t="s">
        <v>1539</v>
      </c>
      <c r="G264" s="282" t="s">
        <v>423</v>
      </c>
      <c r="H264" s="280" t="s">
        <v>1540</v>
      </c>
      <c r="I264" s="282" t="s">
        <v>1435</v>
      </c>
      <c r="J264" s="282" t="s">
        <v>1471</v>
      </c>
      <c r="K264" s="280" t="s">
        <v>1541</v>
      </c>
      <c r="L264" s="280" t="s">
        <v>1542</v>
      </c>
      <c r="M264" s="282" t="s">
        <v>424</v>
      </c>
      <c r="N264" s="282" t="s">
        <v>424</v>
      </c>
      <c r="O264" s="282" t="s">
        <v>1543</v>
      </c>
      <c r="P264" s="283">
        <v>33876</v>
      </c>
      <c r="Q264" s="280" t="s">
        <v>424</v>
      </c>
      <c r="R264" s="282" t="s">
        <v>423</v>
      </c>
      <c r="S264" s="286">
        <v>31841</v>
      </c>
      <c r="T264" s="286">
        <v>41821</v>
      </c>
      <c r="U264" s="282">
        <v>40</v>
      </c>
      <c r="V264" s="282">
        <v>3</v>
      </c>
      <c r="W264" s="280"/>
      <c r="X264" s="280"/>
      <c r="Y264" s="282" t="s">
        <v>428</v>
      </c>
      <c r="Z264" s="282" t="s">
        <v>1544</v>
      </c>
      <c r="AA264" s="282" t="s">
        <v>424</v>
      </c>
      <c r="AB264" s="282" t="s">
        <v>424</v>
      </c>
      <c r="AC264" s="282" t="s">
        <v>424</v>
      </c>
      <c r="AD264" s="281" t="s">
        <v>1545</v>
      </c>
    </row>
    <row r="265" spans="1:30" s="292" customFormat="1" ht="15" customHeight="1" x14ac:dyDescent="0.2">
      <c r="A265" s="282">
        <v>252</v>
      </c>
      <c r="B265" s="282">
        <v>3030</v>
      </c>
      <c r="C265" s="282" t="s">
        <v>419</v>
      </c>
      <c r="D265" s="282" t="s">
        <v>420</v>
      </c>
      <c r="E265" s="282" t="s">
        <v>421</v>
      </c>
      <c r="F265" s="282" t="s">
        <v>1546</v>
      </c>
      <c r="G265" s="282" t="s">
        <v>423</v>
      </c>
      <c r="H265" s="280" t="s">
        <v>1547</v>
      </c>
      <c r="I265" s="282" t="s">
        <v>1435</v>
      </c>
      <c r="J265" s="282" t="s">
        <v>1441</v>
      </c>
      <c r="K265" s="280" t="s">
        <v>424</v>
      </c>
      <c r="L265" s="280" t="s">
        <v>1548</v>
      </c>
      <c r="M265" s="282" t="s">
        <v>424</v>
      </c>
      <c r="N265" s="282" t="s">
        <v>424</v>
      </c>
      <c r="O265" s="282" t="s">
        <v>424</v>
      </c>
      <c r="P265" s="283" t="s">
        <v>424</v>
      </c>
      <c r="Q265" s="280" t="s">
        <v>424</v>
      </c>
      <c r="R265" s="282" t="s">
        <v>423</v>
      </c>
      <c r="S265" s="286">
        <v>32545</v>
      </c>
      <c r="T265" s="286">
        <v>32599</v>
      </c>
      <c r="U265" s="282">
        <v>40</v>
      </c>
      <c r="V265" s="282">
        <v>4</v>
      </c>
      <c r="W265" s="280"/>
      <c r="X265" s="280" t="s">
        <v>15</v>
      </c>
      <c r="Y265" s="282" t="s">
        <v>428</v>
      </c>
      <c r="Z265" s="282" t="s">
        <v>737</v>
      </c>
      <c r="AA265" s="282" t="s">
        <v>424</v>
      </c>
      <c r="AB265" s="282" t="s">
        <v>424</v>
      </c>
      <c r="AC265" s="282" t="s">
        <v>424</v>
      </c>
      <c r="AD265" s="281"/>
    </row>
    <row r="266" spans="1:30" s="292" customFormat="1" ht="15" customHeight="1" x14ac:dyDescent="0.2">
      <c r="A266" s="282">
        <v>253</v>
      </c>
      <c r="B266" s="282">
        <v>3030</v>
      </c>
      <c r="C266" s="282" t="s">
        <v>419</v>
      </c>
      <c r="D266" s="282" t="s">
        <v>420</v>
      </c>
      <c r="E266" s="282" t="s">
        <v>421</v>
      </c>
      <c r="F266" s="282" t="s">
        <v>1546</v>
      </c>
      <c r="G266" s="282" t="s">
        <v>423</v>
      </c>
      <c r="H266" s="280" t="s">
        <v>1547</v>
      </c>
      <c r="I266" s="282" t="s">
        <v>1435</v>
      </c>
      <c r="J266" s="282" t="s">
        <v>1441</v>
      </c>
      <c r="K266" s="280" t="s">
        <v>424</v>
      </c>
      <c r="L266" s="280" t="s">
        <v>1548</v>
      </c>
      <c r="M266" s="282" t="s">
        <v>424</v>
      </c>
      <c r="N266" s="282" t="s">
        <v>424</v>
      </c>
      <c r="O266" s="282" t="s">
        <v>1549</v>
      </c>
      <c r="P266" s="283">
        <v>32819</v>
      </c>
      <c r="Q266" s="280" t="s">
        <v>424</v>
      </c>
      <c r="R266" s="282" t="s">
        <v>423</v>
      </c>
      <c r="S266" s="286">
        <v>32696</v>
      </c>
      <c r="T266" s="286">
        <v>32835</v>
      </c>
      <c r="U266" s="282">
        <v>40</v>
      </c>
      <c r="V266" s="282">
        <v>5</v>
      </c>
      <c r="W266" s="280"/>
      <c r="X266" s="280" t="s">
        <v>42</v>
      </c>
      <c r="Y266" s="282" t="s">
        <v>428</v>
      </c>
      <c r="Z266" s="282" t="s">
        <v>1550</v>
      </c>
      <c r="AA266" s="282" t="s">
        <v>424</v>
      </c>
      <c r="AB266" s="282" t="s">
        <v>424</v>
      </c>
      <c r="AC266" s="282" t="s">
        <v>424</v>
      </c>
      <c r="AD266" s="281" t="s">
        <v>1551</v>
      </c>
    </row>
    <row r="267" spans="1:30" s="292" customFormat="1" ht="15" customHeight="1" x14ac:dyDescent="0.2">
      <c r="A267" s="282">
        <v>254</v>
      </c>
      <c r="B267" s="282">
        <v>3030</v>
      </c>
      <c r="C267" s="282" t="s">
        <v>419</v>
      </c>
      <c r="D267" s="282" t="s">
        <v>420</v>
      </c>
      <c r="E267" s="282" t="s">
        <v>421</v>
      </c>
      <c r="F267" s="282" t="s">
        <v>1552</v>
      </c>
      <c r="G267" s="282" t="s">
        <v>423</v>
      </c>
      <c r="H267" s="280" t="s">
        <v>424</v>
      </c>
      <c r="I267" s="282" t="s">
        <v>1435</v>
      </c>
      <c r="J267" s="282" t="s">
        <v>1471</v>
      </c>
      <c r="K267" s="280" t="s">
        <v>424</v>
      </c>
      <c r="L267" s="280" t="s">
        <v>1553</v>
      </c>
      <c r="M267" s="282" t="s">
        <v>424</v>
      </c>
      <c r="N267" s="282" t="s">
        <v>424</v>
      </c>
      <c r="O267" s="282" t="s">
        <v>424</v>
      </c>
      <c r="P267" s="283" t="s">
        <v>424</v>
      </c>
      <c r="Q267" s="280" t="s">
        <v>424</v>
      </c>
      <c r="R267" s="282" t="s">
        <v>423</v>
      </c>
      <c r="S267" s="286">
        <v>35717</v>
      </c>
      <c r="T267" s="286">
        <v>36728</v>
      </c>
      <c r="U267" s="282">
        <v>40</v>
      </c>
      <c r="V267" s="282">
        <v>6</v>
      </c>
      <c r="W267" s="280"/>
      <c r="X267" s="280"/>
      <c r="Y267" s="282" t="s">
        <v>428</v>
      </c>
      <c r="Z267" s="282" t="s">
        <v>1554</v>
      </c>
      <c r="AA267" s="282" t="s">
        <v>424</v>
      </c>
      <c r="AB267" s="282" t="s">
        <v>424</v>
      </c>
      <c r="AC267" s="282" t="s">
        <v>424</v>
      </c>
      <c r="AD267" s="281"/>
    </row>
    <row r="268" spans="1:30" s="292" customFormat="1" ht="15" customHeight="1" x14ac:dyDescent="0.2">
      <c r="A268" s="282">
        <v>255</v>
      </c>
      <c r="B268" s="282">
        <v>3030</v>
      </c>
      <c r="C268" s="282" t="s">
        <v>419</v>
      </c>
      <c r="D268" s="282" t="s">
        <v>420</v>
      </c>
      <c r="E268" s="282" t="s">
        <v>421</v>
      </c>
      <c r="F268" s="282" t="s">
        <v>1555</v>
      </c>
      <c r="G268" s="282" t="s">
        <v>423</v>
      </c>
      <c r="H268" s="280" t="s">
        <v>424</v>
      </c>
      <c r="I268" s="282" t="s">
        <v>1435</v>
      </c>
      <c r="J268" s="280" t="s">
        <v>424</v>
      </c>
      <c r="K268" s="280" t="s">
        <v>424</v>
      </c>
      <c r="L268" s="280" t="s">
        <v>1556</v>
      </c>
      <c r="M268" s="282" t="s">
        <v>424</v>
      </c>
      <c r="N268" s="280" t="s">
        <v>424</v>
      </c>
      <c r="O268" s="280" t="s">
        <v>424</v>
      </c>
      <c r="P268" s="280" t="s">
        <v>424</v>
      </c>
      <c r="Q268" s="280" t="s">
        <v>424</v>
      </c>
      <c r="R268" s="282" t="s">
        <v>423</v>
      </c>
      <c r="S268" s="286" t="s">
        <v>424</v>
      </c>
      <c r="T268" s="286" t="s">
        <v>424</v>
      </c>
      <c r="U268" s="282">
        <v>40</v>
      </c>
      <c r="V268" s="282">
        <v>7</v>
      </c>
      <c r="W268" s="280"/>
      <c r="X268" s="280"/>
      <c r="Y268" s="282" t="s">
        <v>428</v>
      </c>
      <c r="Z268" s="282" t="s">
        <v>756</v>
      </c>
      <c r="AA268" s="282" t="s">
        <v>424</v>
      </c>
      <c r="AB268" s="282" t="s">
        <v>424</v>
      </c>
      <c r="AC268" s="282" t="s">
        <v>424</v>
      </c>
      <c r="AD268" s="281"/>
    </row>
    <row r="269" spans="1:30" s="292" customFormat="1" ht="15" customHeight="1" x14ac:dyDescent="0.2">
      <c r="A269" s="282">
        <v>256</v>
      </c>
      <c r="B269" s="282">
        <v>3030</v>
      </c>
      <c r="C269" s="282" t="s">
        <v>419</v>
      </c>
      <c r="D269" s="282" t="s">
        <v>420</v>
      </c>
      <c r="E269" s="282" t="s">
        <v>421</v>
      </c>
      <c r="F269" s="282" t="s">
        <v>1557</v>
      </c>
      <c r="G269" s="282" t="s">
        <v>423</v>
      </c>
      <c r="H269" s="280" t="s">
        <v>424</v>
      </c>
      <c r="I269" s="282" t="s">
        <v>1435</v>
      </c>
      <c r="J269" s="282" t="s">
        <v>1441</v>
      </c>
      <c r="K269" s="280" t="s">
        <v>424</v>
      </c>
      <c r="L269" s="280" t="s">
        <v>1558</v>
      </c>
      <c r="M269" s="282" t="s">
        <v>424</v>
      </c>
      <c r="N269" s="282" t="s">
        <v>424</v>
      </c>
      <c r="O269" s="282" t="s">
        <v>424</v>
      </c>
      <c r="P269" s="283" t="s">
        <v>424</v>
      </c>
      <c r="Q269" s="280" t="s">
        <v>424</v>
      </c>
      <c r="R269" s="282" t="s">
        <v>423</v>
      </c>
      <c r="S269" s="286">
        <v>32282</v>
      </c>
      <c r="T269" s="286">
        <v>33512</v>
      </c>
      <c r="U269" s="282">
        <v>41</v>
      </c>
      <c r="V269" s="282">
        <v>1</v>
      </c>
      <c r="W269" s="280"/>
      <c r="X269" s="280"/>
      <c r="Y269" s="282" t="s">
        <v>428</v>
      </c>
      <c r="Z269" s="282" t="s">
        <v>1559</v>
      </c>
      <c r="AA269" s="282" t="s">
        <v>424</v>
      </c>
      <c r="AB269" s="282" t="s">
        <v>424</v>
      </c>
      <c r="AC269" s="282" t="s">
        <v>424</v>
      </c>
      <c r="AD269" s="281"/>
    </row>
    <row r="270" spans="1:30" s="292" customFormat="1" ht="15" customHeight="1" x14ac:dyDescent="0.2">
      <c r="A270" s="282">
        <v>257</v>
      </c>
      <c r="B270" s="282">
        <v>3030</v>
      </c>
      <c r="C270" s="282" t="s">
        <v>419</v>
      </c>
      <c r="D270" s="282" t="s">
        <v>420</v>
      </c>
      <c r="E270" s="282" t="s">
        <v>421</v>
      </c>
      <c r="F270" s="282" t="s">
        <v>1560</v>
      </c>
      <c r="G270" s="282" t="s">
        <v>423</v>
      </c>
      <c r="H270" s="280" t="s">
        <v>1561</v>
      </c>
      <c r="I270" s="282" t="s">
        <v>1435</v>
      </c>
      <c r="J270" s="282" t="s">
        <v>1486</v>
      </c>
      <c r="K270" s="280" t="s">
        <v>424</v>
      </c>
      <c r="L270" s="280" t="s">
        <v>1562</v>
      </c>
      <c r="M270" s="282" t="s">
        <v>424</v>
      </c>
      <c r="N270" s="282" t="s">
        <v>424</v>
      </c>
      <c r="O270" s="282" t="s">
        <v>1563</v>
      </c>
      <c r="P270" s="283" t="s">
        <v>1564</v>
      </c>
      <c r="Q270" s="280" t="s">
        <v>424</v>
      </c>
      <c r="R270" s="282" t="s">
        <v>423</v>
      </c>
      <c r="S270" s="286">
        <v>33722</v>
      </c>
      <c r="T270" s="286">
        <v>41690</v>
      </c>
      <c r="U270" s="282">
        <v>41</v>
      </c>
      <c r="V270" s="282">
        <v>2</v>
      </c>
      <c r="W270" s="280"/>
      <c r="X270" s="280"/>
      <c r="Y270" s="282" t="s">
        <v>428</v>
      </c>
      <c r="Z270" s="282" t="s">
        <v>439</v>
      </c>
      <c r="AA270" s="282" t="s">
        <v>424</v>
      </c>
      <c r="AB270" s="282" t="s">
        <v>424</v>
      </c>
      <c r="AC270" s="282" t="s">
        <v>424</v>
      </c>
      <c r="AD270" s="281"/>
    </row>
    <row r="271" spans="1:30" s="292" customFormat="1" ht="15" customHeight="1" x14ac:dyDescent="0.2">
      <c r="A271" s="282">
        <v>258</v>
      </c>
      <c r="B271" s="282">
        <v>3030</v>
      </c>
      <c r="C271" s="282" t="s">
        <v>419</v>
      </c>
      <c r="D271" s="282" t="s">
        <v>420</v>
      </c>
      <c r="E271" s="282" t="s">
        <v>421</v>
      </c>
      <c r="F271" s="282" t="s">
        <v>1565</v>
      </c>
      <c r="G271" s="282" t="s">
        <v>423</v>
      </c>
      <c r="H271" s="280" t="s">
        <v>1566</v>
      </c>
      <c r="I271" s="282" t="s">
        <v>1435</v>
      </c>
      <c r="J271" s="282" t="s">
        <v>1441</v>
      </c>
      <c r="K271" s="280" t="s">
        <v>1567</v>
      </c>
      <c r="L271" s="280" t="s">
        <v>1568</v>
      </c>
      <c r="M271" s="282" t="s">
        <v>424</v>
      </c>
      <c r="N271" s="282" t="s">
        <v>424</v>
      </c>
      <c r="O271" s="282" t="s">
        <v>1569</v>
      </c>
      <c r="P271" s="283">
        <v>33819</v>
      </c>
      <c r="Q271" s="280" t="s">
        <v>1570</v>
      </c>
      <c r="R271" s="282" t="s">
        <v>423</v>
      </c>
      <c r="S271" s="286">
        <v>32565</v>
      </c>
      <c r="T271" s="286">
        <v>36114</v>
      </c>
      <c r="U271" s="282">
        <v>41</v>
      </c>
      <c r="V271" s="282">
        <v>3</v>
      </c>
      <c r="W271" s="280"/>
      <c r="X271" s="280"/>
      <c r="Y271" s="282" t="s">
        <v>428</v>
      </c>
      <c r="Z271" s="282" t="s">
        <v>1571</v>
      </c>
      <c r="AA271" s="282" t="s">
        <v>424</v>
      </c>
      <c r="AB271" s="282" t="s">
        <v>424</v>
      </c>
      <c r="AC271" s="282" t="s">
        <v>424</v>
      </c>
      <c r="AD271" s="281" t="s">
        <v>1572</v>
      </c>
    </row>
    <row r="272" spans="1:30" s="292" customFormat="1" ht="15" customHeight="1" x14ac:dyDescent="0.2">
      <c r="A272" s="282">
        <v>259</v>
      </c>
      <c r="B272" s="282">
        <v>3030</v>
      </c>
      <c r="C272" s="282" t="s">
        <v>419</v>
      </c>
      <c r="D272" s="282" t="s">
        <v>420</v>
      </c>
      <c r="E272" s="282" t="s">
        <v>421</v>
      </c>
      <c r="F272" s="282" t="s">
        <v>1573</v>
      </c>
      <c r="G272" s="282" t="s">
        <v>423</v>
      </c>
      <c r="H272" s="280" t="s">
        <v>1574</v>
      </c>
      <c r="I272" s="282" t="s">
        <v>1435</v>
      </c>
      <c r="J272" s="282" t="s">
        <v>1471</v>
      </c>
      <c r="K272" s="280" t="s">
        <v>1575</v>
      </c>
      <c r="L272" s="280" t="s">
        <v>1576</v>
      </c>
      <c r="M272" s="282" t="s">
        <v>424</v>
      </c>
      <c r="N272" s="282">
        <v>75119</v>
      </c>
      <c r="O272" s="282" t="s">
        <v>695</v>
      </c>
      <c r="P272" s="283">
        <v>36942</v>
      </c>
      <c r="Q272" s="280">
        <v>504646</v>
      </c>
      <c r="R272" s="282" t="s">
        <v>423</v>
      </c>
      <c r="S272" s="286">
        <v>34500</v>
      </c>
      <c r="T272" s="286">
        <v>37271</v>
      </c>
      <c r="U272" s="282">
        <v>41</v>
      </c>
      <c r="V272" s="282">
        <v>4</v>
      </c>
      <c r="W272" s="280"/>
      <c r="X272" s="280"/>
      <c r="Y272" s="282" t="s">
        <v>428</v>
      </c>
      <c r="Z272" s="282" t="s">
        <v>630</v>
      </c>
      <c r="AA272" s="282" t="s">
        <v>424</v>
      </c>
      <c r="AB272" s="282" t="s">
        <v>424</v>
      </c>
      <c r="AC272" s="282" t="s">
        <v>424</v>
      </c>
      <c r="AD272" s="281" t="s">
        <v>1577</v>
      </c>
    </row>
    <row r="273" spans="1:30" s="292" customFormat="1" ht="15" customHeight="1" x14ac:dyDescent="0.2">
      <c r="A273" s="282">
        <v>260</v>
      </c>
      <c r="B273" s="282">
        <v>3030</v>
      </c>
      <c r="C273" s="282" t="s">
        <v>419</v>
      </c>
      <c r="D273" s="282" t="s">
        <v>420</v>
      </c>
      <c r="E273" s="282" t="s">
        <v>421</v>
      </c>
      <c r="F273" s="282" t="s">
        <v>1578</v>
      </c>
      <c r="G273" s="282" t="s">
        <v>423</v>
      </c>
      <c r="H273" s="280" t="s">
        <v>424</v>
      </c>
      <c r="I273" s="282" t="s">
        <v>1435</v>
      </c>
      <c r="J273" s="282" t="s">
        <v>1441</v>
      </c>
      <c r="K273" s="280" t="s">
        <v>963</v>
      </c>
      <c r="L273" s="280" t="s">
        <v>1579</v>
      </c>
      <c r="M273" s="282" t="s">
        <v>424</v>
      </c>
      <c r="N273" s="282" t="s">
        <v>1580</v>
      </c>
      <c r="O273" s="282" t="s">
        <v>424</v>
      </c>
      <c r="P273" s="283" t="s">
        <v>424</v>
      </c>
      <c r="Q273" s="280" t="s">
        <v>424</v>
      </c>
      <c r="R273" s="282" t="s">
        <v>423</v>
      </c>
      <c r="S273" s="286">
        <v>37245</v>
      </c>
      <c r="T273" s="286">
        <v>41791</v>
      </c>
      <c r="U273" s="282">
        <v>41</v>
      </c>
      <c r="V273" s="282">
        <v>5</v>
      </c>
      <c r="W273" s="280"/>
      <c r="X273" s="280"/>
      <c r="Y273" s="282" t="s">
        <v>428</v>
      </c>
      <c r="Z273" s="282" t="s">
        <v>1581</v>
      </c>
      <c r="AA273" s="282" t="s">
        <v>424</v>
      </c>
      <c r="AB273" s="282" t="s">
        <v>424</v>
      </c>
      <c r="AC273" s="282" t="s">
        <v>424</v>
      </c>
      <c r="AD273" s="281"/>
    </row>
    <row r="274" spans="1:30" s="292" customFormat="1" ht="15" customHeight="1" x14ac:dyDescent="0.2">
      <c r="A274" s="282">
        <v>261</v>
      </c>
      <c r="B274" s="282">
        <v>3030</v>
      </c>
      <c r="C274" s="282" t="s">
        <v>419</v>
      </c>
      <c r="D274" s="282" t="s">
        <v>420</v>
      </c>
      <c r="E274" s="282" t="s">
        <v>421</v>
      </c>
      <c r="F274" s="282" t="s">
        <v>1582</v>
      </c>
      <c r="G274" s="282" t="s">
        <v>423</v>
      </c>
      <c r="H274" s="280" t="s">
        <v>424</v>
      </c>
      <c r="I274" s="282" t="s">
        <v>1435</v>
      </c>
      <c r="J274" s="282" t="s">
        <v>1471</v>
      </c>
      <c r="K274" s="280" t="s">
        <v>424</v>
      </c>
      <c r="L274" s="280" t="s">
        <v>1583</v>
      </c>
      <c r="M274" s="282" t="s">
        <v>424</v>
      </c>
      <c r="N274" s="282" t="s">
        <v>424</v>
      </c>
      <c r="O274" s="282" t="s">
        <v>424</v>
      </c>
      <c r="P274" s="283" t="s">
        <v>424</v>
      </c>
      <c r="Q274" s="280" t="s">
        <v>424</v>
      </c>
      <c r="R274" s="282" t="s">
        <v>423</v>
      </c>
      <c r="S274" s="286">
        <v>37035</v>
      </c>
      <c r="T274" s="286">
        <v>37035</v>
      </c>
      <c r="U274" s="282">
        <v>41</v>
      </c>
      <c r="V274" s="282">
        <v>6</v>
      </c>
      <c r="W274" s="280"/>
      <c r="X274" s="280"/>
      <c r="Y274" s="282" t="s">
        <v>428</v>
      </c>
      <c r="Z274" s="282" t="s">
        <v>458</v>
      </c>
      <c r="AA274" s="282" t="s">
        <v>424</v>
      </c>
      <c r="AB274" s="282" t="s">
        <v>424</v>
      </c>
      <c r="AC274" s="282" t="s">
        <v>424</v>
      </c>
      <c r="AD274" s="281"/>
    </row>
    <row r="275" spans="1:30" s="292" customFormat="1" ht="15" customHeight="1" x14ac:dyDescent="0.2">
      <c r="A275" s="282">
        <v>262</v>
      </c>
      <c r="B275" s="282">
        <v>3030</v>
      </c>
      <c r="C275" s="282" t="s">
        <v>419</v>
      </c>
      <c r="D275" s="282" t="s">
        <v>420</v>
      </c>
      <c r="E275" s="282" t="s">
        <v>421</v>
      </c>
      <c r="F275" s="282" t="s">
        <v>1584</v>
      </c>
      <c r="G275" s="282" t="s">
        <v>423</v>
      </c>
      <c r="H275" s="280" t="s">
        <v>1585</v>
      </c>
      <c r="I275" s="282" t="s">
        <v>1435</v>
      </c>
      <c r="J275" s="282" t="s">
        <v>1441</v>
      </c>
      <c r="K275" s="280" t="s">
        <v>1586</v>
      </c>
      <c r="L275" s="280" t="s">
        <v>1587</v>
      </c>
      <c r="M275" s="282" t="s">
        <v>424</v>
      </c>
      <c r="N275" s="282" t="s">
        <v>1588</v>
      </c>
      <c r="O275" s="282" t="s">
        <v>1589</v>
      </c>
      <c r="P275" s="283" t="s">
        <v>1590</v>
      </c>
      <c r="Q275" s="280" t="s">
        <v>1591</v>
      </c>
      <c r="R275" s="282" t="s">
        <v>423</v>
      </c>
      <c r="S275" s="286">
        <v>31322</v>
      </c>
      <c r="T275" s="286">
        <v>38565</v>
      </c>
      <c r="U275" s="282">
        <v>42</v>
      </c>
      <c r="V275" s="282">
        <v>1</v>
      </c>
      <c r="W275" s="280"/>
      <c r="X275" s="280"/>
      <c r="Y275" s="282" t="s">
        <v>428</v>
      </c>
      <c r="Z275" s="282" t="s">
        <v>724</v>
      </c>
      <c r="AA275" s="282" t="s">
        <v>424</v>
      </c>
      <c r="AB275" s="282" t="s">
        <v>424</v>
      </c>
      <c r="AC275" s="282" t="s">
        <v>424</v>
      </c>
      <c r="AD275" s="281" t="s">
        <v>1592</v>
      </c>
    </row>
    <row r="276" spans="1:30" s="292" customFormat="1" ht="15" customHeight="1" x14ac:dyDescent="0.2">
      <c r="A276" s="282">
        <v>263</v>
      </c>
      <c r="B276" s="282">
        <v>3030</v>
      </c>
      <c r="C276" s="282" t="s">
        <v>419</v>
      </c>
      <c r="D276" s="282" t="s">
        <v>420</v>
      </c>
      <c r="E276" s="282" t="s">
        <v>421</v>
      </c>
      <c r="F276" s="282" t="s">
        <v>1593</v>
      </c>
      <c r="G276" s="282" t="s">
        <v>423</v>
      </c>
      <c r="H276" s="280" t="s">
        <v>424</v>
      </c>
      <c r="I276" s="282" t="s">
        <v>1435</v>
      </c>
      <c r="J276" s="282" t="s">
        <v>1594</v>
      </c>
      <c r="K276" s="280" t="s">
        <v>424</v>
      </c>
      <c r="L276" s="280" t="s">
        <v>1595</v>
      </c>
      <c r="M276" s="282" t="s">
        <v>424</v>
      </c>
      <c r="N276" s="282" t="s">
        <v>424</v>
      </c>
      <c r="O276" s="282" t="s">
        <v>424</v>
      </c>
      <c r="P276" s="283" t="s">
        <v>424</v>
      </c>
      <c r="Q276" s="280" t="s">
        <v>424</v>
      </c>
      <c r="R276" s="282" t="s">
        <v>423</v>
      </c>
      <c r="S276" s="286">
        <v>33878</v>
      </c>
      <c r="T276" s="286">
        <v>33878</v>
      </c>
      <c r="U276" s="282">
        <v>42</v>
      </c>
      <c r="V276" s="282">
        <v>2</v>
      </c>
      <c r="W276" s="280"/>
      <c r="X276" s="280"/>
      <c r="Y276" s="282" t="s">
        <v>428</v>
      </c>
      <c r="Z276" s="282" t="s">
        <v>1596</v>
      </c>
      <c r="AA276" s="282" t="s">
        <v>424</v>
      </c>
      <c r="AB276" s="282" t="s">
        <v>424</v>
      </c>
      <c r="AC276" s="282" t="s">
        <v>424</v>
      </c>
      <c r="AD276" s="281"/>
    </row>
    <row r="277" spans="1:30" s="292" customFormat="1" ht="15" customHeight="1" x14ac:dyDescent="0.2">
      <c r="A277" s="282">
        <v>264</v>
      </c>
      <c r="B277" s="282">
        <v>3030</v>
      </c>
      <c r="C277" s="282" t="s">
        <v>419</v>
      </c>
      <c r="D277" s="282" t="s">
        <v>420</v>
      </c>
      <c r="E277" s="282" t="s">
        <v>421</v>
      </c>
      <c r="F277" s="282" t="s">
        <v>1597</v>
      </c>
      <c r="G277" s="282" t="s">
        <v>423</v>
      </c>
      <c r="H277" s="280" t="s">
        <v>1598</v>
      </c>
      <c r="I277" s="282" t="s">
        <v>1435</v>
      </c>
      <c r="J277" s="282" t="s">
        <v>1451</v>
      </c>
      <c r="K277" s="280" t="s">
        <v>424</v>
      </c>
      <c r="L277" s="280" t="s">
        <v>1599</v>
      </c>
      <c r="M277" s="282" t="s">
        <v>424</v>
      </c>
      <c r="N277" s="282" t="s">
        <v>424</v>
      </c>
      <c r="O277" s="282" t="s">
        <v>424</v>
      </c>
      <c r="P277" s="283" t="s">
        <v>424</v>
      </c>
      <c r="Q277" s="280" t="s">
        <v>424</v>
      </c>
      <c r="R277" s="282" t="s">
        <v>423</v>
      </c>
      <c r="S277" s="286">
        <v>41821</v>
      </c>
      <c r="T277" s="286">
        <v>41821</v>
      </c>
      <c r="U277" s="282">
        <v>42</v>
      </c>
      <c r="V277" s="282">
        <v>3</v>
      </c>
      <c r="W277" s="280"/>
      <c r="X277" s="280"/>
      <c r="Y277" s="282" t="s">
        <v>428</v>
      </c>
      <c r="Z277" s="282" t="s">
        <v>1600</v>
      </c>
      <c r="AA277" s="282" t="s">
        <v>424</v>
      </c>
      <c r="AB277" s="282" t="s">
        <v>424</v>
      </c>
      <c r="AC277" s="282" t="s">
        <v>424</v>
      </c>
      <c r="AD277" s="281"/>
    </row>
    <row r="278" spans="1:30" s="292" customFormat="1" ht="15" customHeight="1" x14ac:dyDescent="0.2">
      <c r="A278" s="282">
        <v>265</v>
      </c>
      <c r="B278" s="282">
        <v>3030</v>
      </c>
      <c r="C278" s="282" t="s">
        <v>419</v>
      </c>
      <c r="D278" s="282" t="s">
        <v>420</v>
      </c>
      <c r="E278" s="282" t="s">
        <v>421</v>
      </c>
      <c r="F278" s="282" t="s">
        <v>1601</v>
      </c>
      <c r="G278" s="282" t="s">
        <v>423</v>
      </c>
      <c r="H278" s="280" t="s">
        <v>1602</v>
      </c>
      <c r="I278" s="282" t="s">
        <v>1435</v>
      </c>
      <c r="J278" s="282" t="s">
        <v>1451</v>
      </c>
      <c r="K278" s="280" t="s">
        <v>1603</v>
      </c>
      <c r="L278" s="280" t="s">
        <v>1604</v>
      </c>
      <c r="M278" s="282" t="s">
        <v>424</v>
      </c>
      <c r="N278" s="282" t="s">
        <v>1605</v>
      </c>
      <c r="O278" s="282" t="s">
        <v>1606</v>
      </c>
      <c r="P278" s="283" t="s">
        <v>1607</v>
      </c>
      <c r="Q278" s="280" t="s">
        <v>1608</v>
      </c>
      <c r="R278" s="282" t="s">
        <v>423</v>
      </c>
      <c r="S278" s="286">
        <v>34647</v>
      </c>
      <c r="T278" s="286">
        <v>34989</v>
      </c>
      <c r="U278" s="282">
        <v>42</v>
      </c>
      <c r="V278" s="282">
        <v>4</v>
      </c>
      <c r="W278" s="280"/>
      <c r="X278" s="280"/>
      <c r="Y278" s="282" t="s">
        <v>428</v>
      </c>
      <c r="Z278" s="282" t="s">
        <v>1609</v>
      </c>
      <c r="AA278" s="282" t="s">
        <v>424</v>
      </c>
      <c r="AB278" s="282" t="s">
        <v>424</v>
      </c>
      <c r="AC278" s="282" t="s">
        <v>424</v>
      </c>
      <c r="AD278" s="281"/>
    </row>
    <row r="279" spans="1:30" s="292" customFormat="1" ht="15" customHeight="1" x14ac:dyDescent="0.2">
      <c r="A279" s="282">
        <v>266</v>
      </c>
      <c r="B279" s="282">
        <v>3030</v>
      </c>
      <c r="C279" s="282" t="s">
        <v>419</v>
      </c>
      <c r="D279" s="282" t="s">
        <v>420</v>
      </c>
      <c r="E279" s="282" t="s">
        <v>421</v>
      </c>
      <c r="F279" s="282" t="s">
        <v>1610</v>
      </c>
      <c r="G279" s="282" t="s">
        <v>423</v>
      </c>
      <c r="H279" s="280" t="s">
        <v>424</v>
      </c>
      <c r="I279" s="282" t="s">
        <v>1435</v>
      </c>
      <c r="J279" s="282" t="s">
        <v>1471</v>
      </c>
      <c r="K279" s="280" t="s">
        <v>424</v>
      </c>
      <c r="L279" s="280" t="s">
        <v>1611</v>
      </c>
      <c r="M279" s="282" t="s">
        <v>424</v>
      </c>
      <c r="N279" s="282" t="s">
        <v>424</v>
      </c>
      <c r="O279" s="282" t="s">
        <v>424</v>
      </c>
      <c r="P279" s="283" t="s">
        <v>424</v>
      </c>
      <c r="Q279" s="280" t="s">
        <v>424</v>
      </c>
      <c r="R279" s="282" t="s">
        <v>423</v>
      </c>
      <c r="S279" s="286">
        <v>35557</v>
      </c>
      <c r="T279" s="286">
        <v>36722</v>
      </c>
      <c r="U279" s="282">
        <v>42</v>
      </c>
      <c r="V279" s="282">
        <v>5</v>
      </c>
      <c r="W279" s="280"/>
      <c r="X279" s="280"/>
      <c r="Y279" s="282" t="s">
        <v>428</v>
      </c>
      <c r="Z279" s="282" t="s">
        <v>458</v>
      </c>
      <c r="AA279" s="282" t="s">
        <v>424</v>
      </c>
      <c r="AB279" s="282" t="s">
        <v>424</v>
      </c>
      <c r="AC279" s="282" t="s">
        <v>424</v>
      </c>
      <c r="AD279" s="281"/>
    </row>
    <row r="280" spans="1:30" s="292" customFormat="1" ht="15" customHeight="1" x14ac:dyDescent="0.2">
      <c r="A280" s="282">
        <v>267</v>
      </c>
      <c r="B280" s="282">
        <v>3030</v>
      </c>
      <c r="C280" s="282" t="s">
        <v>419</v>
      </c>
      <c r="D280" s="282" t="s">
        <v>420</v>
      </c>
      <c r="E280" s="282" t="s">
        <v>421</v>
      </c>
      <c r="F280" s="282" t="s">
        <v>1612</v>
      </c>
      <c r="G280" s="282" t="s">
        <v>423</v>
      </c>
      <c r="H280" s="280" t="s">
        <v>1613</v>
      </c>
      <c r="I280" s="282" t="s">
        <v>1435</v>
      </c>
      <c r="J280" s="282" t="s">
        <v>1614</v>
      </c>
      <c r="K280" s="280" t="s">
        <v>1615</v>
      </c>
      <c r="L280" s="280" t="s">
        <v>1616</v>
      </c>
      <c r="M280" s="282" t="s">
        <v>424</v>
      </c>
      <c r="N280" s="282" t="s">
        <v>1617</v>
      </c>
      <c r="O280" s="282" t="s">
        <v>936</v>
      </c>
      <c r="P280" s="283">
        <v>37600</v>
      </c>
      <c r="Q280" s="280" t="s">
        <v>1618</v>
      </c>
      <c r="R280" s="282" t="s">
        <v>423</v>
      </c>
      <c r="S280" s="286">
        <v>36532</v>
      </c>
      <c r="T280" s="286">
        <v>37600</v>
      </c>
      <c r="U280" s="282">
        <v>42</v>
      </c>
      <c r="V280" s="282">
        <v>6</v>
      </c>
      <c r="W280" s="280"/>
      <c r="X280" s="280"/>
      <c r="Y280" s="282" t="s">
        <v>428</v>
      </c>
      <c r="Z280" s="282" t="s">
        <v>1459</v>
      </c>
      <c r="AA280" s="282" t="s">
        <v>424</v>
      </c>
      <c r="AB280" s="282" t="s">
        <v>424</v>
      </c>
      <c r="AC280" s="282" t="s">
        <v>424</v>
      </c>
      <c r="AD280" s="281" t="s">
        <v>1619</v>
      </c>
    </row>
    <row r="281" spans="1:30" s="292" customFormat="1" ht="15" customHeight="1" x14ac:dyDescent="0.2">
      <c r="A281" s="282">
        <v>268</v>
      </c>
      <c r="B281" s="282">
        <v>3030</v>
      </c>
      <c r="C281" s="282" t="s">
        <v>419</v>
      </c>
      <c r="D281" s="282" t="s">
        <v>420</v>
      </c>
      <c r="E281" s="282" t="s">
        <v>421</v>
      </c>
      <c r="F281" s="282" t="s">
        <v>1620</v>
      </c>
      <c r="G281" s="282" t="s">
        <v>423</v>
      </c>
      <c r="H281" s="280" t="s">
        <v>1621</v>
      </c>
      <c r="I281" s="282" t="s">
        <v>1435</v>
      </c>
      <c r="J281" s="282" t="s">
        <v>1441</v>
      </c>
      <c r="K281" s="280" t="s">
        <v>424</v>
      </c>
      <c r="L281" s="280" t="s">
        <v>1622</v>
      </c>
      <c r="M281" s="282" t="s">
        <v>424</v>
      </c>
      <c r="N281" s="282" t="s">
        <v>424</v>
      </c>
      <c r="O281" s="282" t="s">
        <v>1549</v>
      </c>
      <c r="P281" s="283">
        <v>33722</v>
      </c>
      <c r="Q281" s="280" t="s">
        <v>424</v>
      </c>
      <c r="R281" s="282" t="s">
        <v>423</v>
      </c>
      <c r="S281" s="286">
        <v>33178</v>
      </c>
      <c r="T281" s="286">
        <v>33178</v>
      </c>
      <c r="U281" s="282">
        <v>43</v>
      </c>
      <c r="V281" s="282">
        <v>1</v>
      </c>
      <c r="W281" s="280"/>
      <c r="X281" s="280"/>
      <c r="Y281" s="282" t="s">
        <v>428</v>
      </c>
      <c r="Z281" s="282" t="s">
        <v>1623</v>
      </c>
      <c r="AA281" s="282" t="s">
        <v>424</v>
      </c>
      <c r="AB281" s="282" t="s">
        <v>424</v>
      </c>
      <c r="AC281" s="282" t="s">
        <v>424</v>
      </c>
      <c r="AD281" s="281"/>
    </row>
    <row r="282" spans="1:30" s="292" customFormat="1" ht="15" customHeight="1" x14ac:dyDescent="0.2">
      <c r="A282" s="282">
        <v>269</v>
      </c>
      <c r="B282" s="282">
        <v>3030</v>
      </c>
      <c r="C282" s="282" t="s">
        <v>419</v>
      </c>
      <c r="D282" s="282" t="s">
        <v>420</v>
      </c>
      <c r="E282" s="282" t="s">
        <v>421</v>
      </c>
      <c r="F282" s="282" t="s">
        <v>1624</v>
      </c>
      <c r="G282" s="282" t="s">
        <v>423</v>
      </c>
      <c r="H282" s="280" t="s">
        <v>1625</v>
      </c>
      <c r="I282" s="282" t="s">
        <v>1435</v>
      </c>
      <c r="J282" s="282" t="s">
        <v>1471</v>
      </c>
      <c r="K282" s="280" t="s">
        <v>424</v>
      </c>
      <c r="L282" s="280" t="s">
        <v>1626</v>
      </c>
      <c r="M282" s="282" t="s">
        <v>424</v>
      </c>
      <c r="N282" s="282" t="s">
        <v>424</v>
      </c>
      <c r="O282" s="282" t="s">
        <v>1627</v>
      </c>
      <c r="P282" s="283" t="s">
        <v>1628</v>
      </c>
      <c r="Q282" s="280" t="s">
        <v>424</v>
      </c>
      <c r="R282" s="282" t="s">
        <v>423</v>
      </c>
      <c r="S282" s="286">
        <v>37070</v>
      </c>
      <c r="T282" s="286">
        <v>37070</v>
      </c>
      <c r="U282" s="282">
        <v>43</v>
      </c>
      <c r="V282" s="282">
        <v>2</v>
      </c>
      <c r="W282" s="280"/>
      <c r="X282" s="280"/>
      <c r="Y282" s="282" t="s">
        <v>428</v>
      </c>
      <c r="Z282" s="282" t="s">
        <v>1499</v>
      </c>
      <c r="AA282" s="282" t="s">
        <v>424</v>
      </c>
      <c r="AB282" s="282" t="s">
        <v>424</v>
      </c>
      <c r="AC282" s="282" t="s">
        <v>424</v>
      </c>
      <c r="AD282" s="281"/>
    </row>
    <row r="283" spans="1:30" s="292" customFormat="1" ht="15" customHeight="1" x14ac:dyDescent="0.2">
      <c r="A283" s="282">
        <v>270</v>
      </c>
      <c r="B283" s="282">
        <v>3030</v>
      </c>
      <c r="C283" s="282" t="s">
        <v>419</v>
      </c>
      <c r="D283" s="282" t="s">
        <v>420</v>
      </c>
      <c r="E283" s="282" t="s">
        <v>421</v>
      </c>
      <c r="F283" s="282" t="s">
        <v>1629</v>
      </c>
      <c r="G283" s="282" t="s">
        <v>423</v>
      </c>
      <c r="H283" s="280" t="s">
        <v>424</v>
      </c>
      <c r="I283" s="282" t="s">
        <v>1435</v>
      </c>
      <c r="J283" s="282" t="s">
        <v>1467</v>
      </c>
      <c r="K283" s="280" t="s">
        <v>1630</v>
      </c>
      <c r="L283" s="280" t="s">
        <v>1631</v>
      </c>
      <c r="M283" s="282" t="s">
        <v>424</v>
      </c>
      <c r="N283" s="280" t="s">
        <v>1632</v>
      </c>
      <c r="O283" s="282" t="s">
        <v>424</v>
      </c>
      <c r="P283" s="283" t="s">
        <v>424</v>
      </c>
      <c r="Q283" s="280" t="s">
        <v>424</v>
      </c>
      <c r="R283" s="282" t="s">
        <v>423</v>
      </c>
      <c r="S283" s="286">
        <v>38827</v>
      </c>
      <c r="T283" s="286">
        <v>38827</v>
      </c>
      <c r="U283" s="282">
        <v>43</v>
      </c>
      <c r="V283" s="282">
        <v>3</v>
      </c>
      <c r="W283" s="280"/>
      <c r="X283" s="280"/>
      <c r="Y283" s="282" t="s">
        <v>428</v>
      </c>
      <c r="Z283" s="282" t="s">
        <v>957</v>
      </c>
      <c r="AA283" s="282" t="s">
        <v>424</v>
      </c>
      <c r="AB283" s="282" t="s">
        <v>424</v>
      </c>
      <c r="AC283" s="282" t="s">
        <v>424</v>
      </c>
      <c r="AD283" s="281" t="s">
        <v>654</v>
      </c>
    </row>
    <row r="284" spans="1:30" s="292" customFormat="1" ht="15" customHeight="1" x14ac:dyDescent="0.2">
      <c r="A284" s="282">
        <v>271</v>
      </c>
      <c r="B284" s="282">
        <v>3030</v>
      </c>
      <c r="C284" s="282" t="s">
        <v>419</v>
      </c>
      <c r="D284" s="282" t="s">
        <v>420</v>
      </c>
      <c r="E284" s="282" t="s">
        <v>421</v>
      </c>
      <c r="F284" s="282" t="s">
        <v>1633</v>
      </c>
      <c r="G284" s="282" t="s">
        <v>423</v>
      </c>
      <c r="H284" s="280" t="s">
        <v>1634</v>
      </c>
      <c r="I284" s="282" t="s">
        <v>1435</v>
      </c>
      <c r="J284" s="282" t="s">
        <v>1471</v>
      </c>
      <c r="K284" s="280" t="s">
        <v>424</v>
      </c>
      <c r="L284" s="280" t="s">
        <v>1635</v>
      </c>
      <c r="M284" s="282" t="s">
        <v>424</v>
      </c>
      <c r="N284" s="282" t="s">
        <v>424</v>
      </c>
      <c r="O284" s="282" t="s">
        <v>1543</v>
      </c>
      <c r="P284" s="283">
        <v>34989</v>
      </c>
      <c r="Q284" s="280" t="s">
        <v>424</v>
      </c>
      <c r="R284" s="282" t="s">
        <v>423</v>
      </c>
      <c r="S284" s="286">
        <v>33714</v>
      </c>
      <c r="T284" s="286">
        <v>35023</v>
      </c>
      <c r="U284" s="282">
        <v>43</v>
      </c>
      <c r="V284" s="282">
        <v>4</v>
      </c>
      <c r="W284" s="280"/>
      <c r="X284" s="280"/>
      <c r="Y284" s="282" t="s">
        <v>428</v>
      </c>
      <c r="Z284" s="282" t="s">
        <v>1636</v>
      </c>
      <c r="AA284" s="282" t="s">
        <v>424</v>
      </c>
      <c r="AB284" s="282" t="s">
        <v>424</v>
      </c>
      <c r="AC284" s="282" t="s">
        <v>424</v>
      </c>
      <c r="AD284" s="281"/>
    </row>
    <row r="285" spans="1:30" s="292" customFormat="1" ht="15" customHeight="1" x14ac:dyDescent="0.2">
      <c r="A285" s="282">
        <v>272</v>
      </c>
      <c r="B285" s="282">
        <v>3030</v>
      </c>
      <c r="C285" s="282" t="s">
        <v>419</v>
      </c>
      <c r="D285" s="282" t="s">
        <v>420</v>
      </c>
      <c r="E285" s="282" t="s">
        <v>421</v>
      </c>
      <c r="F285" s="282" t="s">
        <v>1637</v>
      </c>
      <c r="G285" s="282" t="s">
        <v>423</v>
      </c>
      <c r="H285" s="280" t="s">
        <v>424</v>
      </c>
      <c r="I285" s="282" t="s">
        <v>1435</v>
      </c>
      <c r="J285" s="282" t="s">
        <v>1467</v>
      </c>
      <c r="K285" s="280" t="s">
        <v>1638</v>
      </c>
      <c r="L285" s="280" t="s">
        <v>1639</v>
      </c>
      <c r="M285" s="282" t="s">
        <v>424</v>
      </c>
      <c r="N285" s="282" t="s">
        <v>1640</v>
      </c>
      <c r="O285" s="282" t="s">
        <v>1641</v>
      </c>
      <c r="P285" s="283" t="s">
        <v>1642</v>
      </c>
      <c r="Q285" s="280" t="s">
        <v>1643</v>
      </c>
      <c r="R285" s="282" t="s">
        <v>423</v>
      </c>
      <c r="S285" s="286">
        <v>32365</v>
      </c>
      <c r="T285" s="286">
        <v>37824</v>
      </c>
      <c r="U285" s="282">
        <v>43</v>
      </c>
      <c r="V285" s="282">
        <v>5</v>
      </c>
      <c r="W285" s="280"/>
      <c r="X285" s="280" t="s">
        <v>15</v>
      </c>
      <c r="Y285" s="282" t="s">
        <v>428</v>
      </c>
      <c r="Z285" s="282" t="s">
        <v>620</v>
      </c>
      <c r="AA285" s="282" t="s">
        <v>424</v>
      </c>
      <c r="AB285" s="282" t="s">
        <v>424</v>
      </c>
      <c r="AC285" s="282" t="s">
        <v>424</v>
      </c>
      <c r="AD285" s="281"/>
    </row>
    <row r="286" spans="1:30" s="292" customFormat="1" ht="15" customHeight="1" x14ac:dyDescent="0.2">
      <c r="A286" s="282">
        <v>273</v>
      </c>
      <c r="B286" s="282">
        <v>3030</v>
      </c>
      <c r="C286" s="282" t="s">
        <v>419</v>
      </c>
      <c r="D286" s="282" t="s">
        <v>420</v>
      </c>
      <c r="E286" s="282" t="s">
        <v>421</v>
      </c>
      <c r="F286" s="282" t="s">
        <v>1637</v>
      </c>
      <c r="G286" s="282" t="s">
        <v>423</v>
      </c>
      <c r="H286" s="280" t="s">
        <v>1644</v>
      </c>
      <c r="I286" s="282" t="s">
        <v>1435</v>
      </c>
      <c r="J286" s="282" t="s">
        <v>1467</v>
      </c>
      <c r="K286" s="280" t="s">
        <v>1645</v>
      </c>
      <c r="L286" s="280" t="s">
        <v>1639</v>
      </c>
      <c r="M286" s="282" t="s">
        <v>424</v>
      </c>
      <c r="N286" s="282" t="s">
        <v>1646</v>
      </c>
      <c r="O286" s="282" t="s">
        <v>1647</v>
      </c>
      <c r="P286" s="283">
        <v>37824</v>
      </c>
      <c r="Q286" s="280" t="s">
        <v>424</v>
      </c>
      <c r="R286" s="282" t="s">
        <v>423</v>
      </c>
      <c r="S286" s="286">
        <v>37824</v>
      </c>
      <c r="T286" s="286">
        <v>37824</v>
      </c>
      <c r="U286" s="282">
        <v>43</v>
      </c>
      <c r="V286" s="282">
        <v>6</v>
      </c>
      <c r="W286" s="280"/>
      <c r="X286" s="280" t="s">
        <v>42</v>
      </c>
      <c r="Y286" s="282" t="s">
        <v>428</v>
      </c>
      <c r="Z286" s="282" t="s">
        <v>1648</v>
      </c>
      <c r="AA286" s="282" t="s">
        <v>424</v>
      </c>
      <c r="AB286" s="282" t="s">
        <v>424</v>
      </c>
      <c r="AC286" s="282" t="s">
        <v>424</v>
      </c>
      <c r="AD286" s="281" t="s">
        <v>654</v>
      </c>
    </row>
    <row r="287" spans="1:30" s="292" customFormat="1" ht="15" customHeight="1" x14ac:dyDescent="0.2">
      <c r="A287" s="282">
        <v>274</v>
      </c>
      <c r="B287" s="282">
        <v>3030</v>
      </c>
      <c r="C287" s="282" t="s">
        <v>419</v>
      </c>
      <c r="D287" s="282" t="s">
        <v>420</v>
      </c>
      <c r="E287" s="282" t="s">
        <v>421</v>
      </c>
      <c r="F287" s="282" t="s">
        <v>1649</v>
      </c>
      <c r="G287" s="282" t="s">
        <v>423</v>
      </c>
      <c r="H287" s="280" t="s">
        <v>424</v>
      </c>
      <c r="I287" s="282" t="s">
        <v>1435</v>
      </c>
      <c r="J287" s="282" t="s">
        <v>1471</v>
      </c>
      <c r="K287" s="280" t="s">
        <v>424</v>
      </c>
      <c r="L287" s="280" t="s">
        <v>1650</v>
      </c>
      <c r="M287" s="282" t="s">
        <v>424</v>
      </c>
      <c r="N287" s="282" t="s">
        <v>424</v>
      </c>
      <c r="O287" s="282" t="s">
        <v>424</v>
      </c>
      <c r="P287" s="283" t="s">
        <v>424</v>
      </c>
      <c r="Q287" s="280" t="s">
        <v>424</v>
      </c>
      <c r="R287" s="282" t="s">
        <v>423</v>
      </c>
      <c r="S287" s="286" t="s">
        <v>424</v>
      </c>
      <c r="T287" s="286" t="s">
        <v>424</v>
      </c>
      <c r="U287" s="282">
        <v>43</v>
      </c>
      <c r="V287" s="282">
        <v>7</v>
      </c>
      <c r="W287" s="280"/>
      <c r="X287" s="280"/>
      <c r="Y287" s="282" t="s">
        <v>428</v>
      </c>
      <c r="Z287" s="282" t="s">
        <v>1469</v>
      </c>
      <c r="AA287" s="282" t="s">
        <v>424</v>
      </c>
      <c r="AB287" s="282" t="s">
        <v>424</v>
      </c>
      <c r="AC287" s="282" t="s">
        <v>424</v>
      </c>
      <c r="AD287" s="281"/>
    </row>
    <row r="288" spans="1:30" s="292" customFormat="1" ht="15" customHeight="1" x14ac:dyDescent="0.2">
      <c r="A288" s="282">
        <v>275</v>
      </c>
      <c r="B288" s="282">
        <v>3030</v>
      </c>
      <c r="C288" s="282" t="s">
        <v>419</v>
      </c>
      <c r="D288" s="282" t="s">
        <v>420</v>
      </c>
      <c r="E288" s="282" t="s">
        <v>421</v>
      </c>
      <c r="F288" s="282" t="s">
        <v>1651</v>
      </c>
      <c r="G288" s="282" t="s">
        <v>423</v>
      </c>
      <c r="H288" s="280" t="s">
        <v>424</v>
      </c>
      <c r="I288" s="282" t="s">
        <v>1435</v>
      </c>
      <c r="J288" s="282" t="s">
        <v>1467</v>
      </c>
      <c r="K288" s="280" t="s">
        <v>1652</v>
      </c>
      <c r="L288" s="280" t="s">
        <v>1653</v>
      </c>
      <c r="M288" s="282" t="s">
        <v>424</v>
      </c>
      <c r="N288" s="282" t="s">
        <v>424</v>
      </c>
      <c r="O288" s="282" t="s">
        <v>424</v>
      </c>
      <c r="P288" s="283" t="s">
        <v>424</v>
      </c>
      <c r="Q288" s="280" t="s">
        <v>424</v>
      </c>
      <c r="R288" s="282" t="s">
        <v>423</v>
      </c>
      <c r="S288" s="286">
        <v>35643</v>
      </c>
      <c r="T288" s="286">
        <v>35643</v>
      </c>
      <c r="U288" s="282">
        <v>44</v>
      </c>
      <c r="V288" s="282">
        <v>1</v>
      </c>
      <c r="W288" s="280"/>
      <c r="X288" s="280"/>
      <c r="Y288" s="282" t="s">
        <v>428</v>
      </c>
      <c r="Z288" s="282" t="s">
        <v>1654</v>
      </c>
      <c r="AA288" s="282" t="s">
        <v>424</v>
      </c>
      <c r="AB288" s="282" t="s">
        <v>424</v>
      </c>
      <c r="AC288" s="282" t="s">
        <v>424</v>
      </c>
      <c r="AD288" s="281"/>
    </row>
    <row r="289" spans="1:30" s="292" customFormat="1" ht="15" customHeight="1" x14ac:dyDescent="0.2">
      <c r="A289" s="282">
        <v>276</v>
      </c>
      <c r="B289" s="282">
        <v>3030</v>
      </c>
      <c r="C289" s="282" t="s">
        <v>419</v>
      </c>
      <c r="D289" s="282" t="s">
        <v>420</v>
      </c>
      <c r="E289" s="282" t="s">
        <v>421</v>
      </c>
      <c r="F289" s="282" t="s">
        <v>1655</v>
      </c>
      <c r="G289" s="282" t="s">
        <v>423</v>
      </c>
      <c r="H289" s="280" t="s">
        <v>424</v>
      </c>
      <c r="I289" s="282" t="s">
        <v>1435</v>
      </c>
      <c r="J289" s="282" t="s">
        <v>1467</v>
      </c>
      <c r="K289" s="280" t="s">
        <v>424</v>
      </c>
      <c r="L289" s="280" t="s">
        <v>1656</v>
      </c>
      <c r="M289" s="282" t="s">
        <v>424</v>
      </c>
      <c r="N289" s="282" t="s">
        <v>424</v>
      </c>
      <c r="O289" s="282" t="s">
        <v>424</v>
      </c>
      <c r="P289" s="283" t="s">
        <v>424</v>
      </c>
      <c r="Q289" s="280" t="s">
        <v>424</v>
      </c>
      <c r="R289" s="282" t="s">
        <v>423</v>
      </c>
      <c r="S289" s="286">
        <v>34870</v>
      </c>
      <c r="T289" s="286">
        <f>S289</f>
        <v>34870</v>
      </c>
      <c r="U289" s="282">
        <v>44</v>
      </c>
      <c r="V289" s="282">
        <v>2</v>
      </c>
      <c r="W289" s="280"/>
      <c r="X289" s="280"/>
      <c r="Y289" s="282" t="s">
        <v>428</v>
      </c>
      <c r="Z289" s="282" t="s">
        <v>524</v>
      </c>
      <c r="AA289" s="282" t="s">
        <v>424</v>
      </c>
      <c r="AB289" s="282" t="s">
        <v>424</v>
      </c>
      <c r="AC289" s="282" t="s">
        <v>424</v>
      </c>
      <c r="AD289" s="281"/>
    </row>
    <row r="290" spans="1:30" s="292" customFormat="1" ht="15" customHeight="1" x14ac:dyDescent="0.2">
      <c r="A290" s="282">
        <v>277</v>
      </c>
      <c r="B290" s="282">
        <v>3030</v>
      </c>
      <c r="C290" s="282" t="s">
        <v>419</v>
      </c>
      <c r="D290" s="282" t="s">
        <v>420</v>
      </c>
      <c r="E290" s="282" t="s">
        <v>421</v>
      </c>
      <c r="F290" s="282" t="s">
        <v>1657</v>
      </c>
      <c r="G290" s="282" t="s">
        <v>423</v>
      </c>
      <c r="H290" s="280" t="s">
        <v>424</v>
      </c>
      <c r="I290" s="282" t="s">
        <v>1435</v>
      </c>
      <c r="J290" s="282" t="s">
        <v>1471</v>
      </c>
      <c r="K290" s="280" t="s">
        <v>424</v>
      </c>
      <c r="L290" s="280" t="s">
        <v>1658</v>
      </c>
      <c r="M290" s="282" t="s">
        <v>424</v>
      </c>
      <c r="N290" s="282" t="s">
        <v>424</v>
      </c>
      <c r="O290" s="282" t="s">
        <v>424</v>
      </c>
      <c r="P290" s="283" t="s">
        <v>424</v>
      </c>
      <c r="Q290" s="280" t="s">
        <v>424</v>
      </c>
      <c r="R290" s="282" t="s">
        <v>423</v>
      </c>
      <c r="S290" s="286">
        <v>35370</v>
      </c>
      <c r="T290" s="286">
        <v>35370</v>
      </c>
      <c r="U290" s="282">
        <v>44</v>
      </c>
      <c r="V290" s="282">
        <v>3</v>
      </c>
      <c r="W290" s="280"/>
      <c r="X290" s="280"/>
      <c r="Y290" s="282" t="s">
        <v>428</v>
      </c>
      <c r="Z290" s="282" t="s">
        <v>1147</v>
      </c>
      <c r="AA290" s="282" t="s">
        <v>424</v>
      </c>
      <c r="AB290" s="282" t="s">
        <v>424</v>
      </c>
      <c r="AC290" s="282" t="s">
        <v>424</v>
      </c>
      <c r="AD290" s="281"/>
    </row>
    <row r="291" spans="1:30" s="292" customFormat="1" ht="15" customHeight="1" x14ac:dyDescent="0.2">
      <c r="A291" s="282">
        <v>278</v>
      </c>
      <c r="B291" s="282">
        <v>3030</v>
      </c>
      <c r="C291" s="282" t="s">
        <v>419</v>
      </c>
      <c r="D291" s="282" t="s">
        <v>420</v>
      </c>
      <c r="E291" s="282" t="s">
        <v>421</v>
      </c>
      <c r="F291" s="282" t="s">
        <v>1659</v>
      </c>
      <c r="G291" s="282" t="s">
        <v>423</v>
      </c>
      <c r="H291" s="280" t="s">
        <v>1660</v>
      </c>
      <c r="I291" s="282" t="s">
        <v>1435</v>
      </c>
      <c r="J291" s="282" t="s">
        <v>1441</v>
      </c>
      <c r="K291" s="280" t="s">
        <v>424</v>
      </c>
      <c r="L291" s="280" t="s">
        <v>1661</v>
      </c>
      <c r="M291" s="282" t="s">
        <v>424</v>
      </c>
      <c r="N291" s="282" t="s">
        <v>424</v>
      </c>
      <c r="O291" s="282" t="s">
        <v>1662</v>
      </c>
      <c r="P291" s="283">
        <v>35394</v>
      </c>
      <c r="Q291" s="280" t="s">
        <v>1663</v>
      </c>
      <c r="R291" s="282" t="s">
        <v>423</v>
      </c>
      <c r="S291" s="286">
        <v>31931</v>
      </c>
      <c r="T291" s="286">
        <v>37642</v>
      </c>
      <c r="U291" s="282">
        <v>44</v>
      </c>
      <c r="V291" s="282">
        <v>4</v>
      </c>
      <c r="W291" s="280"/>
      <c r="X291" s="280"/>
      <c r="Y291" s="282" t="s">
        <v>428</v>
      </c>
      <c r="Z291" s="282" t="s">
        <v>1664</v>
      </c>
      <c r="AA291" s="282" t="s">
        <v>424</v>
      </c>
      <c r="AB291" s="282" t="s">
        <v>424</v>
      </c>
      <c r="AC291" s="282" t="s">
        <v>424</v>
      </c>
      <c r="AD291" s="281" t="s">
        <v>1665</v>
      </c>
    </row>
    <row r="292" spans="1:30" s="292" customFormat="1" ht="15" customHeight="1" x14ac:dyDescent="0.2">
      <c r="A292" s="282">
        <v>279</v>
      </c>
      <c r="B292" s="282">
        <v>3030</v>
      </c>
      <c r="C292" s="282" t="s">
        <v>419</v>
      </c>
      <c r="D292" s="282" t="s">
        <v>420</v>
      </c>
      <c r="E292" s="282" t="s">
        <v>421</v>
      </c>
      <c r="F292" s="282" t="s">
        <v>1666</v>
      </c>
      <c r="G292" s="282" t="s">
        <v>423</v>
      </c>
      <c r="H292" s="280" t="s">
        <v>424</v>
      </c>
      <c r="I292" s="282" t="s">
        <v>1435</v>
      </c>
      <c r="J292" s="282" t="s">
        <v>1471</v>
      </c>
      <c r="K292" s="280" t="s">
        <v>424</v>
      </c>
      <c r="L292" s="280" t="s">
        <v>1667</v>
      </c>
      <c r="M292" s="282" t="s">
        <v>424</v>
      </c>
      <c r="N292" s="282" t="s">
        <v>424</v>
      </c>
      <c r="O292" s="282" t="s">
        <v>424</v>
      </c>
      <c r="P292" s="283" t="s">
        <v>424</v>
      </c>
      <c r="Q292" s="280" t="s">
        <v>1668</v>
      </c>
      <c r="R292" s="282" t="s">
        <v>423</v>
      </c>
      <c r="S292" s="286">
        <v>35380</v>
      </c>
      <c r="T292" s="286">
        <v>35380</v>
      </c>
      <c r="U292" s="282">
        <v>44</v>
      </c>
      <c r="V292" s="282">
        <v>5</v>
      </c>
      <c r="W292" s="280"/>
      <c r="X292" s="280"/>
      <c r="Y292" s="282" t="s">
        <v>428</v>
      </c>
      <c r="Z292" s="282" t="s">
        <v>1669</v>
      </c>
      <c r="AA292" s="282" t="s">
        <v>424</v>
      </c>
      <c r="AB292" s="282" t="s">
        <v>424</v>
      </c>
      <c r="AC292" s="282" t="s">
        <v>424</v>
      </c>
      <c r="AD292" s="281"/>
    </row>
    <row r="293" spans="1:30" s="292" customFormat="1" ht="15" customHeight="1" x14ac:dyDescent="0.2">
      <c r="A293" s="282">
        <v>280</v>
      </c>
      <c r="B293" s="282">
        <v>3030</v>
      </c>
      <c r="C293" s="282" t="s">
        <v>419</v>
      </c>
      <c r="D293" s="282" t="s">
        <v>420</v>
      </c>
      <c r="E293" s="282" t="s">
        <v>421</v>
      </c>
      <c r="F293" s="282" t="s">
        <v>1670</v>
      </c>
      <c r="G293" s="282" t="s">
        <v>423</v>
      </c>
      <c r="H293" s="280" t="s">
        <v>1671</v>
      </c>
      <c r="I293" s="282" t="s">
        <v>1435</v>
      </c>
      <c r="J293" s="282" t="s">
        <v>1486</v>
      </c>
      <c r="K293" s="280" t="s">
        <v>424</v>
      </c>
      <c r="L293" s="280" t="s">
        <v>1672</v>
      </c>
      <c r="M293" s="282" t="s">
        <v>424</v>
      </c>
      <c r="N293" s="282" t="s">
        <v>424</v>
      </c>
      <c r="O293" s="282" t="s">
        <v>1673</v>
      </c>
      <c r="P293" s="283">
        <v>36503</v>
      </c>
      <c r="Q293" s="280" t="s">
        <v>424</v>
      </c>
      <c r="R293" s="282" t="s">
        <v>423</v>
      </c>
      <c r="S293" s="286">
        <v>36503</v>
      </c>
      <c r="T293" s="286">
        <v>36503</v>
      </c>
      <c r="U293" s="282">
        <v>44</v>
      </c>
      <c r="V293" s="282">
        <v>6</v>
      </c>
      <c r="W293" s="280"/>
      <c r="X293" s="280"/>
      <c r="Y293" s="282" t="s">
        <v>428</v>
      </c>
      <c r="Z293" s="282" t="s">
        <v>1674</v>
      </c>
      <c r="AA293" s="282" t="s">
        <v>424</v>
      </c>
      <c r="AB293" s="282" t="s">
        <v>424</v>
      </c>
      <c r="AC293" s="282" t="s">
        <v>424</v>
      </c>
      <c r="AD293" s="281"/>
    </row>
    <row r="294" spans="1:30" s="292" customFormat="1" ht="15" customHeight="1" x14ac:dyDescent="0.2">
      <c r="A294" s="282">
        <v>281</v>
      </c>
      <c r="B294" s="282">
        <v>3030</v>
      </c>
      <c r="C294" s="282" t="s">
        <v>419</v>
      </c>
      <c r="D294" s="282" t="s">
        <v>420</v>
      </c>
      <c r="E294" s="282" t="s">
        <v>421</v>
      </c>
      <c r="F294" s="282" t="s">
        <v>1675</v>
      </c>
      <c r="G294" s="282" t="s">
        <v>423</v>
      </c>
      <c r="H294" s="280" t="s">
        <v>424</v>
      </c>
      <c r="I294" s="282" t="s">
        <v>1435</v>
      </c>
      <c r="J294" s="282" t="s">
        <v>1467</v>
      </c>
      <c r="K294" s="280" t="s">
        <v>424</v>
      </c>
      <c r="L294" s="280" t="s">
        <v>1676</v>
      </c>
      <c r="M294" s="282" t="s">
        <v>424</v>
      </c>
      <c r="N294" s="282" t="s">
        <v>424</v>
      </c>
      <c r="O294" s="282" t="s">
        <v>424</v>
      </c>
      <c r="P294" s="283" t="s">
        <v>424</v>
      </c>
      <c r="Q294" s="280" t="s">
        <v>424</v>
      </c>
      <c r="R294" s="282" t="s">
        <v>423</v>
      </c>
      <c r="S294" s="286">
        <v>37598</v>
      </c>
      <c r="T294" s="286">
        <v>37598</v>
      </c>
      <c r="U294" s="282">
        <v>45</v>
      </c>
      <c r="V294" s="282">
        <v>1</v>
      </c>
      <c r="W294" s="280"/>
      <c r="X294" s="280"/>
      <c r="Y294" s="282" t="s">
        <v>428</v>
      </c>
      <c r="Z294" s="282" t="s">
        <v>1677</v>
      </c>
      <c r="AA294" s="282" t="s">
        <v>424</v>
      </c>
      <c r="AB294" s="282" t="s">
        <v>424</v>
      </c>
      <c r="AC294" s="282" t="s">
        <v>424</v>
      </c>
      <c r="AD294" s="281"/>
    </row>
    <row r="295" spans="1:30" s="292" customFormat="1" ht="15" customHeight="1" x14ac:dyDescent="0.2">
      <c r="A295" s="282">
        <v>282</v>
      </c>
      <c r="B295" s="282">
        <v>3030</v>
      </c>
      <c r="C295" s="282" t="s">
        <v>419</v>
      </c>
      <c r="D295" s="282" t="s">
        <v>420</v>
      </c>
      <c r="E295" s="282" t="s">
        <v>421</v>
      </c>
      <c r="F295" s="282" t="s">
        <v>1678</v>
      </c>
      <c r="G295" s="282" t="s">
        <v>423</v>
      </c>
      <c r="H295" s="280" t="s">
        <v>1679</v>
      </c>
      <c r="I295" s="282" t="s">
        <v>1435</v>
      </c>
      <c r="J295" s="282" t="s">
        <v>1680</v>
      </c>
      <c r="K295" s="280" t="s">
        <v>895</v>
      </c>
      <c r="L295" s="280" t="s">
        <v>1681</v>
      </c>
      <c r="M295" s="282" t="s">
        <v>424</v>
      </c>
      <c r="N295" s="282">
        <v>69998</v>
      </c>
      <c r="O295" s="282" t="s">
        <v>1682</v>
      </c>
      <c r="P295" s="283" t="s">
        <v>1683</v>
      </c>
      <c r="Q295" s="280" t="s">
        <v>424</v>
      </c>
      <c r="R295" s="282" t="s">
        <v>423</v>
      </c>
      <c r="S295" s="286">
        <v>31263</v>
      </c>
      <c r="T295" s="286">
        <v>37721</v>
      </c>
      <c r="U295" s="282">
        <v>45</v>
      </c>
      <c r="V295" s="282">
        <v>2</v>
      </c>
      <c r="W295" s="280"/>
      <c r="X295" s="280"/>
      <c r="Y295" s="282" t="s">
        <v>428</v>
      </c>
      <c r="Z295" s="282" t="s">
        <v>489</v>
      </c>
      <c r="AA295" s="282" t="s">
        <v>424</v>
      </c>
      <c r="AB295" s="282" t="s">
        <v>424</v>
      </c>
      <c r="AC295" s="282" t="s">
        <v>424</v>
      </c>
      <c r="AD295" s="281" t="s">
        <v>654</v>
      </c>
    </row>
    <row r="296" spans="1:30" s="292" customFormat="1" ht="15" customHeight="1" x14ac:dyDescent="0.2">
      <c r="A296" s="282">
        <v>283</v>
      </c>
      <c r="B296" s="282">
        <v>3030</v>
      </c>
      <c r="C296" s="282" t="s">
        <v>419</v>
      </c>
      <c r="D296" s="282" t="s">
        <v>420</v>
      </c>
      <c r="E296" s="282" t="s">
        <v>421</v>
      </c>
      <c r="F296" s="282" t="s">
        <v>1684</v>
      </c>
      <c r="G296" s="282" t="s">
        <v>423</v>
      </c>
      <c r="H296" s="280" t="s">
        <v>1455</v>
      </c>
      <c r="I296" s="282" t="s">
        <v>1435</v>
      </c>
      <c r="J296" s="282" t="s">
        <v>1471</v>
      </c>
      <c r="K296" s="280" t="s">
        <v>424</v>
      </c>
      <c r="L296" s="280" t="s">
        <v>1685</v>
      </c>
      <c r="M296" s="282" t="s">
        <v>424</v>
      </c>
      <c r="N296" s="282" t="s">
        <v>424</v>
      </c>
      <c r="O296" s="282" t="s">
        <v>1686</v>
      </c>
      <c r="P296" s="283" t="s">
        <v>1687</v>
      </c>
      <c r="Q296" s="280" t="s">
        <v>424</v>
      </c>
      <c r="R296" s="282" t="s">
        <v>423</v>
      </c>
      <c r="S296" s="286">
        <v>32239</v>
      </c>
      <c r="T296" s="286">
        <v>32239</v>
      </c>
      <c r="U296" s="282">
        <v>45</v>
      </c>
      <c r="V296" s="282">
        <v>3</v>
      </c>
      <c r="W296" s="280"/>
      <c r="X296" s="280"/>
      <c r="Y296" s="282" t="s">
        <v>428</v>
      </c>
      <c r="Z296" s="282" t="s">
        <v>1688</v>
      </c>
      <c r="AA296" s="282" t="s">
        <v>424</v>
      </c>
      <c r="AB296" s="282" t="s">
        <v>424</v>
      </c>
      <c r="AC296" s="282" t="s">
        <v>424</v>
      </c>
      <c r="AD296" s="281"/>
    </row>
    <row r="297" spans="1:30" s="292" customFormat="1" ht="15" customHeight="1" x14ac:dyDescent="0.2">
      <c r="A297" s="282">
        <v>284</v>
      </c>
      <c r="B297" s="282">
        <v>3030</v>
      </c>
      <c r="C297" s="282" t="s">
        <v>419</v>
      </c>
      <c r="D297" s="282" t="s">
        <v>420</v>
      </c>
      <c r="E297" s="282" t="s">
        <v>421</v>
      </c>
      <c r="F297" s="282" t="s">
        <v>1689</v>
      </c>
      <c r="G297" s="282" t="s">
        <v>423</v>
      </c>
      <c r="H297" s="280" t="s">
        <v>1690</v>
      </c>
      <c r="I297" s="282" t="s">
        <v>1435</v>
      </c>
      <c r="J297" s="282" t="s">
        <v>1467</v>
      </c>
      <c r="K297" s="280" t="s">
        <v>1645</v>
      </c>
      <c r="L297" s="280" t="s">
        <v>1691</v>
      </c>
      <c r="M297" s="282" t="s">
        <v>424</v>
      </c>
      <c r="N297" s="282" t="s">
        <v>1692</v>
      </c>
      <c r="O297" s="282" t="s">
        <v>1693</v>
      </c>
      <c r="P297" s="283" t="s">
        <v>1694</v>
      </c>
      <c r="Q297" s="280" t="s">
        <v>1695</v>
      </c>
      <c r="R297" s="282" t="s">
        <v>423</v>
      </c>
      <c r="S297" s="286">
        <v>33533</v>
      </c>
      <c r="T297" s="286">
        <v>36311</v>
      </c>
      <c r="U297" s="282">
        <v>45</v>
      </c>
      <c r="V297" s="282">
        <v>4</v>
      </c>
      <c r="W297" s="280"/>
      <c r="X297" s="280" t="s">
        <v>15</v>
      </c>
      <c r="Y297" s="282" t="s">
        <v>428</v>
      </c>
      <c r="Z297" s="282" t="s">
        <v>466</v>
      </c>
      <c r="AA297" s="282" t="s">
        <v>424</v>
      </c>
      <c r="AB297" s="282" t="s">
        <v>424</v>
      </c>
      <c r="AC297" s="282" t="s">
        <v>424</v>
      </c>
      <c r="AD297" s="281" t="s">
        <v>1696</v>
      </c>
    </row>
    <row r="298" spans="1:30" s="292" customFormat="1" ht="15" customHeight="1" x14ac:dyDescent="0.2">
      <c r="A298" s="282">
        <v>285</v>
      </c>
      <c r="B298" s="282">
        <v>3030</v>
      </c>
      <c r="C298" s="282" t="s">
        <v>419</v>
      </c>
      <c r="D298" s="282" t="s">
        <v>420</v>
      </c>
      <c r="E298" s="282" t="s">
        <v>421</v>
      </c>
      <c r="F298" s="282" t="s">
        <v>1689</v>
      </c>
      <c r="G298" s="282" t="s">
        <v>423</v>
      </c>
      <c r="H298" s="280" t="s">
        <v>1690</v>
      </c>
      <c r="I298" s="282" t="s">
        <v>1435</v>
      </c>
      <c r="J298" s="282" t="s">
        <v>1486</v>
      </c>
      <c r="K298" s="280" t="s">
        <v>1697</v>
      </c>
      <c r="L298" s="280" t="s">
        <v>1691</v>
      </c>
      <c r="M298" s="282" t="s">
        <v>424</v>
      </c>
      <c r="N298" s="282">
        <v>3867</v>
      </c>
      <c r="O298" s="282" t="s">
        <v>1698</v>
      </c>
      <c r="P298" s="283" t="s">
        <v>1699</v>
      </c>
      <c r="Q298" s="280" t="s">
        <v>1700</v>
      </c>
      <c r="R298" s="282" t="s">
        <v>423</v>
      </c>
      <c r="S298" s="286">
        <v>36306</v>
      </c>
      <c r="T298" s="286">
        <v>36306</v>
      </c>
      <c r="U298" s="282">
        <v>45</v>
      </c>
      <c r="V298" s="282">
        <v>5</v>
      </c>
      <c r="W298" s="280"/>
      <c r="X298" s="280" t="s">
        <v>42</v>
      </c>
      <c r="Y298" s="282" t="s">
        <v>428</v>
      </c>
      <c r="Z298" s="282" t="s">
        <v>846</v>
      </c>
      <c r="AA298" s="282" t="s">
        <v>424</v>
      </c>
      <c r="AB298" s="282" t="s">
        <v>424</v>
      </c>
      <c r="AC298" s="282" t="s">
        <v>424</v>
      </c>
      <c r="AD298" s="281" t="s">
        <v>1701</v>
      </c>
    </row>
    <row r="299" spans="1:30" s="292" customFormat="1" ht="15" customHeight="1" x14ac:dyDescent="0.2">
      <c r="A299" s="282">
        <v>286</v>
      </c>
      <c r="B299" s="282">
        <v>3030</v>
      </c>
      <c r="C299" s="282" t="s">
        <v>419</v>
      </c>
      <c r="D299" s="282" t="s">
        <v>420</v>
      </c>
      <c r="E299" s="282" t="s">
        <v>421</v>
      </c>
      <c r="F299" s="282" t="s">
        <v>1702</v>
      </c>
      <c r="G299" s="282" t="s">
        <v>423</v>
      </c>
      <c r="H299" s="280" t="s">
        <v>1703</v>
      </c>
      <c r="I299" s="282" t="s">
        <v>1704</v>
      </c>
      <c r="J299" s="282" t="s">
        <v>1276</v>
      </c>
      <c r="K299" s="280" t="s">
        <v>1705</v>
      </c>
      <c r="L299" s="280" t="s">
        <v>1706</v>
      </c>
      <c r="M299" s="282" t="s">
        <v>424</v>
      </c>
      <c r="N299" s="282" t="s">
        <v>424</v>
      </c>
      <c r="O299" s="282" t="s">
        <v>1224</v>
      </c>
      <c r="P299" s="283">
        <v>31817</v>
      </c>
      <c r="Q299" s="280" t="s">
        <v>424</v>
      </c>
      <c r="R299" s="282" t="s">
        <v>423</v>
      </c>
      <c r="S299" s="286">
        <v>30847</v>
      </c>
      <c r="T299" s="286">
        <v>30847</v>
      </c>
      <c r="U299" s="282">
        <v>46</v>
      </c>
      <c r="V299" s="282">
        <v>1</v>
      </c>
      <c r="W299" s="280"/>
      <c r="X299" s="280" t="s">
        <v>15</v>
      </c>
      <c r="Y299" s="282" t="s">
        <v>428</v>
      </c>
      <c r="Z299" s="282" t="s">
        <v>466</v>
      </c>
      <c r="AA299" s="282" t="s">
        <v>424</v>
      </c>
      <c r="AB299" s="282" t="s">
        <v>424</v>
      </c>
      <c r="AC299" s="282" t="s">
        <v>424</v>
      </c>
      <c r="AD299" s="281"/>
    </row>
    <row r="300" spans="1:30" s="292" customFormat="1" ht="15" customHeight="1" x14ac:dyDescent="0.2">
      <c r="A300" s="282">
        <v>287</v>
      </c>
      <c r="B300" s="282">
        <v>3030</v>
      </c>
      <c r="C300" s="282" t="s">
        <v>419</v>
      </c>
      <c r="D300" s="282" t="s">
        <v>420</v>
      </c>
      <c r="E300" s="282" t="s">
        <v>421</v>
      </c>
      <c r="F300" s="282" t="s">
        <v>1702</v>
      </c>
      <c r="G300" s="282" t="s">
        <v>423</v>
      </c>
      <c r="H300" s="280" t="s">
        <v>1703</v>
      </c>
      <c r="I300" s="282" t="s">
        <v>1704</v>
      </c>
      <c r="J300" s="282" t="s">
        <v>1276</v>
      </c>
      <c r="K300" s="280" t="s">
        <v>1705</v>
      </c>
      <c r="L300" s="280" t="s">
        <v>1706</v>
      </c>
      <c r="M300" s="282" t="s">
        <v>424</v>
      </c>
      <c r="N300" s="282" t="s">
        <v>1707</v>
      </c>
      <c r="O300" s="282" t="s">
        <v>1224</v>
      </c>
      <c r="P300" s="283">
        <v>31817</v>
      </c>
      <c r="Q300" s="280" t="s">
        <v>1708</v>
      </c>
      <c r="R300" s="282" t="s">
        <v>423</v>
      </c>
      <c r="S300" s="286">
        <v>30847</v>
      </c>
      <c r="T300" s="286">
        <v>38400</v>
      </c>
      <c r="U300" s="282">
        <v>46</v>
      </c>
      <c r="V300" s="282">
        <v>2</v>
      </c>
      <c r="W300" s="280"/>
      <c r="X300" s="280" t="s">
        <v>42</v>
      </c>
      <c r="Y300" s="282" t="s">
        <v>428</v>
      </c>
      <c r="Z300" s="282" t="s">
        <v>1709</v>
      </c>
      <c r="AA300" s="282" t="s">
        <v>424</v>
      </c>
      <c r="AB300" s="282" t="s">
        <v>424</v>
      </c>
      <c r="AC300" s="282" t="s">
        <v>424</v>
      </c>
      <c r="AD300" s="281" t="s">
        <v>1710</v>
      </c>
    </row>
    <row r="301" spans="1:30" s="292" customFormat="1" ht="15" customHeight="1" x14ac:dyDescent="0.2">
      <c r="A301" s="282">
        <v>288</v>
      </c>
      <c r="B301" s="282">
        <v>3030</v>
      </c>
      <c r="C301" s="282" t="s">
        <v>419</v>
      </c>
      <c r="D301" s="282" t="s">
        <v>420</v>
      </c>
      <c r="E301" s="282" t="s">
        <v>421</v>
      </c>
      <c r="F301" s="282" t="s">
        <v>1711</v>
      </c>
      <c r="G301" s="282" t="s">
        <v>423</v>
      </c>
      <c r="H301" s="280" t="s">
        <v>424</v>
      </c>
      <c r="I301" s="282" t="s">
        <v>1704</v>
      </c>
      <c r="J301" s="282" t="s">
        <v>1712</v>
      </c>
      <c r="K301" s="280" t="s">
        <v>424</v>
      </c>
      <c r="L301" s="280" t="s">
        <v>1713</v>
      </c>
      <c r="M301" s="282" t="s">
        <v>424</v>
      </c>
      <c r="N301" s="302" t="s">
        <v>424</v>
      </c>
      <c r="O301" s="282" t="s">
        <v>424</v>
      </c>
      <c r="P301" s="283" t="s">
        <v>424</v>
      </c>
      <c r="Q301" s="280" t="s">
        <v>1714</v>
      </c>
      <c r="R301" s="282" t="s">
        <v>423</v>
      </c>
      <c r="S301" s="286">
        <v>33724</v>
      </c>
      <c r="T301" s="286">
        <v>33724</v>
      </c>
      <c r="U301" s="282">
        <v>46</v>
      </c>
      <c r="V301" s="282">
        <v>3</v>
      </c>
      <c r="W301" s="280"/>
      <c r="X301" s="280"/>
      <c r="Y301" s="282" t="s">
        <v>428</v>
      </c>
      <c r="Z301" s="282" t="s">
        <v>1664</v>
      </c>
      <c r="AA301" s="282" t="s">
        <v>424</v>
      </c>
      <c r="AB301" s="282" t="s">
        <v>424</v>
      </c>
      <c r="AC301" s="282" t="s">
        <v>424</v>
      </c>
      <c r="AD301" s="281"/>
    </row>
    <row r="302" spans="1:30" s="292" customFormat="1" ht="15" customHeight="1" x14ac:dyDescent="0.2">
      <c r="A302" s="282">
        <v>289</v>
      </c>
      <c r="B302" s="282">
        <v>3030</v>
      </c>
      <c r="C302" s="282" t="s">
        <v>419</v>
      </c>
      <c r="D302" s="282" t="s">
        <v>420</v>
      </c>
      <c r="E302" s="282" t="s">
        <v>421</v>
      </c>
      <c r="F302" s="282" t="s">
        <v>1219</v>
      </c>
      <c r="G302" s="282" t="s">
        <v>423</v>
      </c>
      <c r="H302" s="280" t="s">
        <v>424</v>
      </c>
      <c r="I302" s="282" t="s">
        <v>1704</v>
      </c>
      <c r="J302" s="282" t="s">
        <v>1276</v>
      </c>
      <c r="K302" s="280" t="s">
        <v>424</v>
      </c>
      <c r="L302" s="280" t="s">
        <v>1715</v>
      </c>
      <c r="M302" s="282" t="s">
        <v>424</v>
      </c>
      <c r="N302" s="282" t="s">
        <v>424</v>
      </c>
      <c r="O302" s="282" t="s">
        <v>424</v>
      </c>
      <c r="P302" s="283" t="s">
        <v>424</v>
      </c>
      <c r="Q302" s="280" t="s">
        <v>424</v>
      </c>
      <c r="R302" s="282" t="s">
        <v>423</v>
      </c>
      <c r="S302" s="286">
        <v>28611</v>
      </c>
      <c r="T302" s="286">
        <v>30068</v>
      </c>
      <c r="U302" s="282">
        <v>46</v>
      </c>
      <c r="V302" s="282">
        <v>4</v>
      </c>
      <c r="W302" s="280"/>
      <c r="X302" s="280" t="s">
        <v>15</v>
      </c>
      <c r="Y302" s="282" t="s">
        <v>428</v>
      </c>
      <c r="Z302" s="282" t="s">
        <v>1192</v>
      </c>
      <c r="AA302" s="282" t="s">
        <v>424</v>
      </c>
      <c r="AB302" s="282" t="s">
        <v>424</v>
      </c>
      <c r="AC302" s="282" t="s">
        <v>424</v>
      </c>
      <c r="AD302" s="281"/>
    </row>
    <row r="303" spans="1:30" s="292" customFormat="1" ht="15" customHeight="1" x14ac:dyDescent="0.2">
      <c r="A303" s="282">
        <v>290</v>
      </c>
      <c r="B303" s="282">
        <v>3030</v>
      </c>
      <c r="C303" s="282" t="s">
        <v>419</v>
      </c>
      <c r="D303" s="282" t="s">
        <v>420</v>
      </c>
      <c r="E303" s="282" t="s">
        <v>421</v>
      </c>
      <c r="F303" s="282" t="s">
        <v>1219</v>
      </c>
      <c r="G303" s="282" t="s">
        <v>423</v>
      </c>
      <c r="H303" s="280" t="s">
        <v>424</v>
      </c>
      <c r="I303" s="282" t="s">
        <v>1704</v>
      </c>
      <c r="J303" s="282" t="s">
        <v>1276</v>
      </c>
      <c r="K303" s="280" t="s">
        <v>424</v>
      </c>
      <c r="L303" s="280" t="s">
        <v>1715</v>
      </c>
      <c r="M303" s="282" t="s">
        <v>424</v>
      </c>
      <c r="N303" s="282" t="s">
        <v>424</v>
      </c>
      <c r="O303" s="282" t="s">
        <v>424</v>
      </c>
      <c r="P303" s="283" t="s">
        <v>424</v>
      </c>
      <c r="Q303" s="280" t="s">
        <v>424</v>
      </c>
      <c r="R303" s="282" t="s">
        <v>423</v>
      </c>
      <c r="S303" s="286">
        <v>30068</v>
      </c>
      <c r="T303" s="286">
        <v>36210</v>
      </c>
      <c r="U303" s="282">
        <v>46</v>
      </c>
      <c r="V303" s="282">
        <v>5</v>
      </c>
      <c r="W303" s="280"/>
      <c r="X303" s="280" t="s">
        <v>42</v>
      </c>
      <c r="Y303" s="282" t="s">
        <v>428</v>
      </c>
      <c r="Z303" s="282" t="s">
        <v>1716</v>
      </c>
      <c r="AA303" s="282" t="s">
        <v>424</v>
      </c>
      <c r="AB303" s="282" t="s">
        <v>424</v>
      </c>
      <c r="AC303" s="282" t="s">
        <v>424</v>
      </c>
      <c r="AD303" s="281"/>
    </row>
    <row r="304" spans="1:30" s="292" customFormat="1" ht="15" customHeight="1" x14ac:dyDescent="0.2">
      <c r="A304" s="282">
        <v>291</v>
      </c>
      <c r="B304" s="282">
        <v>3030</v>
      </c>
      <c r="C304" s="282" t="s">
        <v>419</v>
      </c>
      <c r="D304" s="282" t="s">
        <v>420</v>
      </c>
      <c r="E304" s="282" t="s">
        <v>421</v>
      </c>
      <c r="F304" s="282" t="s">
        <v>1717</v>
      </c>
      <c r="G304" s="282" t="s">
        <v>423</v>
      </c>
      <c r="H304" s="280" t="s">
        <v>424</v>
      </c>
      <c r="I304" s="282" t="s">
        <v>1704</v>
      </c>
      <c r="J304" s="282" t="s">
        <v>1712</v>
      </c>
      <c r="K304" s="280" t="s">
        <v>424</v>
      </c>
      <c r="L304" s="280" t="s">
        <v>1718</v>
      </c>
      <c r="M304" s="282" t="s">
        <v>424</v>
      </c>
      <c r="N304" s="282" t="s">
        <v>424</v>
      </c>
      <c r="O304" s="282" t="s">
        <v>1719</v>
      </c>
      <c r="P304" s="283">
        <v>33841</v>
      </c>
      <c r="Q304" s="283" t="s">
        <v>1720</v>
      </c>
      <c r="R304" s="282" t="s">
        <v>423</v>
      </c>
      <c r="S304" s="286">
        <v>31901</v>
      </c>
      <c r="T304" s="286">
        <v>33841</v>
      </c>
      <c r="U304" s="282">
        <v>47</v>
      </c>
      <c r="V304" s="282">
        <v>1</v>
      </c>
      <c r="W304" s="280"/>
      <c r="X304" s="280"/>
      <c r="Y304" s="282" t="s">
        <v>428</v>
      </c>
      <c r="Z304" s="282" t="s">
        <v>1721</v>
      </c>
      <c r="AA304" s="282" t="s">
        <v>424</v>
      </c>
      <c r="AB304" s="282" t="s">
        <v>424</v>
      </c>
      <c r="AC304" s="282" t="s">
        <v>424</v>
      </c>
      <c r="AD304" s="281" t="s">
        <v>1722</v>
      </c>
    </row>
    <row r="305" spans="1:30" s="292" customFormat="1" ht="15" customHeight="1" x14ac:dyDescent="0.2">
      <c r="A305" s="282">
        <v>292</v>
      </c>
      <c r="B305" s="282">
        <v>3030</v>
      </c>
      <c r="C305" s="282" t="s">
        <v>419</v>
      </c>
      <c r="D305" s="282" t="s">
        <v>420</v>
      </c>
      <c r="E305" s="282" t="s">
        <v>421</v>
      </c>
      <c r="F305" s="282" t="s">
        <v>1723</v>
      </c>
      <c r="G305" s="282" t="s">
        <v>423</v>
      </c>
      <c r="H305" s="280" t="s">
        <v>424</v>
      </c>
      <c r="I305" s="282" t="s">
        <v>1704</v>
      </c>
      <c r="J305" s="282" t="s">
        <v>1712</v>
      </c>
      <c r="K305" s="280" t="s">
        <v>424</v>
      </c>
      <c r="L305" s="280" t="s">
        <v>1724</v>
      </c>
      <c r="M305" s="282" t="s">
        <v>424</v>
      </c>
      <c r="N305" s="282" t="s">
        <v>424</v>
      </c>
      <c r="O305" s="282" t="s">
        <v>1725</v>
      </c>
      <c r="P305" s="283" t="s">
        <v>1726</v>
      </c>
      <c r="Q305" s="280" t="s">
        <v>424</v>
      </c>
      <c r="R305" s="282" t="s">
        <v>423</v>
      </c>
      <c r="S305" s="286">
        <v>30083</v>
      </c>
      <c r="T305" s="286">
        <v>34456</v>
      </c>
      <c r="U305" s="282">
        <v>47</v>
      </c>
      <c r="V305" s="282">
        <v>2</v>
      </c>
      <c r="W305" s="280"/>
      <c r="X305" s="280"/>
      <c r="Y305" s="282" t="s">
        <v>428</v>
      </c>
      <c r="Z305" s="282" t="s">
        <v>1727</v>
      </c>
      <c r="AA305" s="282" t="s">
        <v>424</v>
      </c>
      <c r="AB305" s="282" t="s">
        <v>424</v>
      </c>
      <c r="AC305" s="282" t="s">
        <v>424</v>
      </c>
      <c r="AD305" s="281"/>
    </row>
    <row r="306" spans="1:30" s="292" customFormat="1" ht="15" customHeight="1" x14ac:dyDescent="0.2">
      <c r="A306" s="282">
        <v>293</v>
      </c>
      <c r="B306" s="282">
        <v>3030</v>
      </c>
      <c r="C306" s="282" t="s">
        <v>419</v>
      </c>
      <c r="D306" s="282" t="s">
        <v>420</v>
      </c>
      <c r="E306" s="282" t="s">
        <v>421</v>
      </c>
      <c r="F306" s="282" t="s">
        <v>1728</v>
      </c>
      <c r="G306" s="282" t="s">
        <v>423</v>
      </c>
      <c r="H306" s="280" t="s">
        <v>424</v>
      </c>
      <c r="I306" s="282" t="s">
        <v>1704</v>
      </c>
      <c r="J306" s="282" t="s">
        <v>1712</v>
      </c>
      <c r="K306" s="280" t="s">
        <v>1729</v>
      </c>
      <c r="L306" s="280" t="s">
        <v>1730</v>
      </c>
      <c r="M306" s="282" t="s">
        <v>424</v>
      </c>
      <c r="N306" s="282" t="s">
        <v>424</v>
      </c>
      <c r="O306" s="282" t="s">
        <v>1731</v>
      </c>
      <c r="P306" s="283" t="s">
        <v>1732</v>
      </c>
      <c r="Q306" s="280" t="s">
        <v>1733</v>
      </c>
      <c r="R306" s="282" t="s">
        <v>423</v>
      </c>
      <c r="S306" s="286">
        <v>26877</v>
      </c>
      <c r="T306" s="286">
        <v>41963</v>
      </c>
      <c r="U306" s="282">
        <v>47</v>
      </c>
      <c r="V306" s="282">
        <v>3</v>
      </c>
      <c r="W306" s="280"/>
      <c r="X306" s="280"/>
      <c r="Y306" s="282" t="s">
        <v>428</v>
      </c>
      <c r="Z306" s="282" t="s">
        <v>1000</v>
      </c>
      <c r="AA306" s="282" t="s">
        <v>424</v>
      </c>
      <c r="AB306" s="282" t="s">
        <v>424</v>
      </c>
      <c r="AC306" s="282" t="s">
        <v>424</v>
      </c>
      <c r="AD306" s="281" t="s">
        <v>1734</v>
      </c>
    </row>
    <row r="307" spans="1:30" s="292" customFormat="1" ht="15" customHeight="1" x14ac:dyDescent="0.2">
      <c r="A307" s="282">
        <v>294</v>
      </c>
      <c r="B307" s="282">
        <v>3030</v>
      </c>
      <c r="C307" s="282" t="s">
        <v>419</v>
      </c>
      <c r="D307" s="282" t="s">
        <v>420</v>
      </c>
      <c r="E307" s="282" t="s">
        <v>421</v>
      </c>
      <c r="F307" s="282" t="s">
        <v>1735</v>
      </c>
      <c r="G307" s="282" t="s">
        <v>423</v>
      </c>
      <c r="H307" s="280" t="s">
        <v>424</v>
      </c>
      <c r="I307" s="282" t="s">
        <v>1704</v>
      </c>
      <c r="J307" s="282" t="s">
        <v>424</v>
      </c>
      <c r="K307" s="280" t="s">
        <v>1736</v>
      </c>
      <c r="L307" s="280" t="s">
        <v>1737</v>
      </c>
      <c r="M307" s="282" t="s">
        <v>424</v>
      </c>
      <c r="N307" s="282" t="s">
        <v>424</v>
      </c>
      <c r="O307" s="282" t="s">
        <v>424</v>
      </c>
      <c r="P307" s="283" t="s">
        <v>424</v>
      </c>
      <c r="Q307" s="280" t="s">
        <v>424</v>
      </c>
      <c r="R307" s="282" t="s">
        <v>423</v>
      </c>
      <c r="S307" s="286">
        <v>29486</v>
      </c>
      <c r="T307" s="286">
        <v>29637</v>
      </c>
      <c r="U307" s="282">
        <v>47</v>
      </c>
      <c r="V307" s="282">
        <v>4</v>
      </c>
      <c r="W307" s="280"/>
      <c r="X307" s="280"/>
      <c r="Y307" s="282" t="s">
        <v>428</v>
      </c>
      <c r="Z307" s="282" t="s">
        <v>799</v>
      </c>
      <c r="AA307" s="282" t="s">
        <v>424</v>
      </c>
      <c r="AB307" s="282" t="s">
        <v>424</v>
      </c>
      <c r="AC307" s="282" t="s">
        <v>424</v>
      </c>
      <c r="AD307" s="281"/>
    </row>
    <row r="308" spans="1:30" s="292" customFormat="1" ht="15" customHeight="1" x14ac:dyDescent="0.2">
      <c r="A308" s="282">
        <v>295</v>
      </c>
      <c r="B308" s="282">
        <v>3030</v>
      </c>
      <c r="C308" s="282" t="s">
        <v>419</v>
      </c>
      <c r="D308" s="282" t="s">
        <v>420</v>
      </c>
      <c r="E308" s="282" t="s">
        <v>421</v>
      </c>
      <c r="F308" s="282" t="s">
        <v>1738</v>
      </c>
      <c r="G308" s="282" t="s">
        <v>423</v>
      </c>
      <c r="H308" s="280" t="s">
        <v>424</v>
      </c>
      <c r="I308" s="282" t="s">
        <v>1739</v>
      </c>
      <c r="J308" s="282" t="s">
        <v>1594</v>
      </c>
      <c r="K308" s="280" t="s">
        <v>424</v>
      </c>
      <c r="L308" s="280" t="s">
        <v>1740</v>
      </c>
      <c r="M308" s="282" t="s">
        <v>424</v>
      </c>
      <c r="N308" s="280" t="s">
        <v>424</v>
      </c>
      <c r="O308" s="280" t="s">
        <v>424</v>
      </c>
      <c r="P308" s="283" t="s">
        <v>424</v>
      </c>
      <c r="Q308" s="280" t="s">
        <v>424</v>
      </c>
      <c r="R308" s="282" t="s">
        <v>423</v>
      </c>
      <c r="S308" s="286">
        <v>37225</v>
      </c>
      <c r="T308" s="286">
        <v>37225</v>
      </c>
      <c r="U308" s="282">
        <v>48</v>
      </c>
      <c r="V308" s="282">
        <v>1</v>
      </c>
      <c r="W308" s="282"/>
      <c r="X308" s="280"/>
      <c r="Y308" s="282" t="s">
        <v>428</v>
      </c>
      <c r="Z308" s="282" t="s">
        <v>1286</v>
      </c>
      <c r="AA308" s="282" t="s">
        <v>424</v>
      </c>
      <c r="AB308" s="282" t="s">
        <v>424</v>
      </c>
      <c r="AC308" s="282" t="s">
        <v>424</v>
      </c>
      <c r="AD308" s="281"/>
    </row>
    <row r="309" spans="1:30" s="292" customFormat="1" ht="15" customHeight="1" x14ac:dyDescent="0.2">
      <c r="A309" s="282">
        <v>296</v>
      </c>
      <c r="B309" s="282">
        <v>3030</v>
      </c>
      <c r="C309" s="282" t="s">
        <v>419</v>
      </c>
      <c r="D309" s="282" t="s">
        <v>420</v>
      </c>
      <c r="E309" s="282" t="s">
        <v>421</v>
      </c>
      <c r="F309" s="282" t="s">
        <v>1741</v>
      </c>
      <c r="G309" s="282" t="s">
        <v>423</v>
      </c>
      <c r="H309" s="280" t="s">
        <v>424</v>
      </c>
      <c r="I309" s="282" t="s">
        <v>1739</v>
      </c>
      <c r="J309" s="282" t="s">
        <v>1742</v>
      </c>
      <c r="K309" s="280" t="s">
        <v>424</v>
      </c>
      <c r="L309" s="280" t="s">
        <v>1743</v>
      </c>
      <c r="M309" s="282" t="s">
        <v>424</v>
      </c>
      <c r="N309" s="280" t="s">
        <v>424</v>
      </c>
      <c r="O309" s="280" t="s">
        <v>424</v>
      </c>
      <c r="P309" s="283" t="s">
        <v>424</v>
      </c>
      <c r="Q309" s="280" t="s">
        <v>424</v>
      </c>
      <c r="R309" s="282" t="s">
        <v>423</v>
      </c>
      <c r="S309" s="286">
        <v>36219</v>
      </c>
      <c r="T309" s="286">
        <v>41708</v>
      </c>
      <c r="U309" s="282">
        <v>48</v>
      </c>
      <c r="V309" s="282">
        <v>2</v>
      </c>
      <c r="W309" s="282"/>
      <c r="X309" s="280" t="s">
        <v>197</v>
      </c>
      <c r="Y309" s="282" t="s">
        <v>428</v>
      </c>
      <c r="Z309" s="282" t="s">
        <v>1744</v>
      </c>
      <c r="AA309" s="282" t="s">
        <v>424</v>
      </c>
      <c r="AB309" s="282" t="s">
        <v>424</v>
      </c>
      <c r="AC309" s="282" t="s">
        <v>424</v>
      </c>
      <c r="AD309" s="281"/>
    </row>
    <row r="310" spans="1:30" s="292" customFormat="1" ht="15" customHeight="1" x14ac:dyDescent="0.2">
      <c r="A310" s="282">
        <v>297</v>
      </c>
      <c r="B310" s="282">
        <v>3030</v>
      </c>
      <c r="C310" s="282" t="s">
        <v>419</v>
      </c>
      <c r="D310" s="282" t="s">
        <v>420</v>
      </c>
      <c r="E310" s="282" t="s">
        <v>421</v>
      </c>
      <c r="F310" s="282" t="s">
        <v>1741</v>
      </c>
      <c r="G310" s="282" t="s">
        <v>423</v>
      </c>
      <c r="H310" s="280" t="s">
        <v>424</v>
      </c>
      <c r="I310" s="282" t="s">
        <v>1739</v>
      </c>
      <c r="J310" s="282" t="s">
        <v>1742</v>
      </c>
      <c r="K310" s="280" t="s">
        <v>424</v>
      </c>
      <c r="L310" s="280" t="s">
        <v>1743</v>
      </c>
      <c r="M310" s="282" t="s">
        <v>424</v>
      </c>
      <c r="N310" s="280" t="s">
        <v>424</v>
      </c>
      <c r="O310" s="280" t="s">
        <v>424</v>
      </c>
      <c r="P310" s="283" t="s">
        <v>424</v>
      </c>
      <c r="Q310" s="280" t="s">
        <v>424</v>
      </c>
      <c r="R310" s="282" t="s">
        <v>423</v>
      </c>
      <c r="S310" s="286">
        <v>41708</v>
      </c>
      <c r="T310" s="286">
        <v>41708</v>
      </c>
      <c r="U310" s="282">
        <v>48</v>
      </c>
      <c r="V310" s="282">
        <v>3</v>
      </c>
      <c r="W310" s="282"/>
      <c r="X310" s="280" t="s">
        <v>198</v>
      </c>
      <c r="Y310" s="282" t="s">
        <v>428</v>
      </c>
      <c r="Z310" s="282" t="s">
        <v>1745</v>
      </c>
      <c r="AA310" s="282" t="s">
        <v>424</v>
      </c>
      <c r="AB310" s="282" t="s">
        <v>424</v>
      </c>
      <c r="AC310" s="282" t="s">
        <v>424</v>
      </c>
      <c r="AD310" s="281"/>
    </row>
    <row r="311" spans="1:30" s="292" customFormat="1" ht="15" customHeight="1" x14ac:dyDescent="0.2">
      <c r="A311" s="282">
        <v>298</v>
      </c>
      <c r="B311" s="282">
        <v>3030</v>
      </c>
      <c r="C311" s="282" t="s">
        <v>419</v>
      </c>
      <c r="D311" s="282" t="s">
        <v>420</v>
      </c>
      <c r="E311" s="282" t="s">
        <v>421</v>
      </c>
      <c r="F311" s="282" t="s">
        <v>1741</v>
      </c>
      <c r="G311" s="282" t="s">
        <v>423</v>
      </c>
      <c r="H311" s="280" t="s">
        <v>1746</v>
      </c>
      <c r="I311" s="282" t="s">
        <v>1739</v>
      </c>
      <c r="J311" s="282" t="s">
        <v>1742</v>
      </c>
      <c r="K311" s="280" t="s">
        <v>1747</v>
      </c>
      <c r="L311" s="280" t="s">
        <v>1743</v>
      </c>
      <c r="M311" s="282" t="s">
        <v>424</v>
      </c>
      <c r="N311" s="280" t="s">
        <v>424</v>
      </c>
      <c r="O311" s="280" t="s">
        <v>424</v>
      </c>
      <c r="P311" s="283" t="s">
        <v>424</v>
      </c>
      <c r="Q311" s="280" t="s">
        <v>424</v>
      </c>
      <c r="R311" s="282" t="s">
        <v>423</v>
      </c>
      <c r="S311" s="286">
        <v>41708</v>
      </c>
      <c r="T311" s="286">
        <v>41708</v>
      </c>
      <c r="U311" s="282">
        <v>48</v>
      </c>
      <c r="V311" s="282">
        <v>4</v>
      </c>
      <c r="W311" s="282"/>
      <c r="X311" s="280" t="s">
        <v>199</v>
      </c>
      <c r="Y311" s="282" t="s">
        <v>428</v>
      </c>
      <c r="Z311" s="282" t="s">
        <v>1748</v>
      </c>
      <c r="AA311" s="282" t="s">
        <v>424</v>
      </c>
      <c r="AB311" s="282" t="s">
        <v>424</v>
      </c>
      <c r="AC311" s="282" t="s">
        <v>424</v>
      </c>
      <c r="AD311" s="281"/>
    </row>
    <row r="312" spans="1:30" s="292" customFormat="1" ht="15" customHeight="1" x14ac:dyDescent="0.2">
      <c r="A312" s="282">
        <v>299</v>
      </c>
      <c r="B312" s="282">
        <v>3030</v>
      </c>
      <c r="C312" s="282" t="s">
        <v>419</v>
      </c>
      <c r="D312" s="282" t="s">
        <v>420</v>
      </c>
      <c r="E312" s="282" t="s">
        <v>421</v>
      </c>
      <c r="F312" s="282" t="s">
        <v>1741</v>
      </c>
      <c r="G312" s="282" t="s">
        <v>423</v>
      </c>
      <c r="H312" s="280" t="s">
        <v>424</v>
      </c>
      <c r="I312" s="282" t="s">
        <v>1739</v>
      </c>
      <c r="J312" s="282" t="s">
        <v>1742</v>
      </c>
      <c r="K312" s="280" t="s">
        <v>424</v>
      </c>
      <c r="L312" s="280" t="s">
        <v>1743</v>
      </c>
      <c r="M312" s="282" t="s">
        <v>424</v>
      </c>
      <c r="N312" s="280" t="s">
        <v>424</v>
      </c>
      <c r="O312" s="280" t="s">
        <v>424</v>
      </c>
      <c r="P312" s="283" t="s">
        <v>424</v>
      </c>
      <c r="Q312" s="280" t="s">
        <v>424</v>
      </c>
      <c r="R312" s="282" t="s">
        <v>423</v>
      </c>
      <c r="S312" s="286">
        <v>41708</v>
      </c>
      <c r="T312" s="286">
        <v>41708</v>
      </c>
      <c r="U312" s="282">
        <v>48</v>
      </c>
      <c r="V312" s="282">
        <v>5</v>
      </c>
      <c r="W312" s="282"/>
      <c r="X312" s="280" t="s">
        <v>200</v>
      </c>
      <c r="Y312" s="282" t="s">
        <v>428</v>
      </c>
      <c r="Z312" s="282" t="s">
        <v>1749</v>
      </c>
      <c r="AA312" s="282" t="s">
        <v>424</v>
      </c>
      <c r="AB312" s="282" t="s">
        <v>424</v>
      </c>
      <c r="AC312" s="282" t="s">
        <v>424</v>
      </c>
      <c r="AD312" s="281"/>
    </row>
    <row r="313" spans="1:30" s="292" customFormat="1" ht="15" customHeight="1" x14ac:dyDescent="0.2">
      <c r="A313" s="282">
        <v>300</v>
      </c>
      <c r="B313" s="282">
        <v>3030</v>
      </c>
      <c r="C313" s="282" t="s">
        <v>419</v>
      </c>
      <c r="D313" s="282" t="s">
        <v>420</v>
      </c>
      <c r="E313" s="282" t="s">
        <v>421</v>
      </c>
      <c r="F313" s="282" t="s">
        <v>1741</v>
      </c>
      <c r="G313" s="282" t="s">
        <v>423</v>
      </c>
      <c r="H313" s="280" t="s">
        <v>424</v>
      </c>
      <c r="I313" s="282" t="s">
        <v>1739</v>
      </c>
      <c r="J313" s="282" t="s">
        <v>1742</v>
      </c>
      <c r="K313" s="280" t="s">
        <v>424</v>
      </c>
      <c r="L313" s="280" t="s">
        <v>1743</v>
      </c>
      <c r="M313" s="282" t="s">
        <v>424</v>
      </c>
      <c r="N313" s="280" t="s">
        <v>424</v>
      </c>
      <c r="O313" s="280" t="s">
        <v>424</v>
      </c>
      <c r="P313" s="283" t="s">
        <v>424</v>
      </c>
      <c r="Q313" s="280" t="s">
        <v>424</v>
      </c>
      <c r="R313" s="282" t="s">
        <v>423</v>
      </c>
      <c r="S313" s="286">
        <v>41708</v>
      </c>
      <c r="T313" s="286">
        <v>41708</v>
      </c>
      <c r="U313" s="282">
        <v>48</v>
      </c>
      <c r="V313" s="282">
        <v>6</v>
      </c>
      <c r="W313" s="280"/>
      <c r="X313" s="280" t="s">
        <v>201</v>
      </c>
      <c r="Y313" s="282" t="s">
        <v>428</v>
      </c>
      <c r="Z313" s="282" t="s">
        <v>1750</v>
      </c>
      <c r="AA313" s="282" t="s">
        <v>424</v>
      </c>
      <c r="AB313" s="282" t="s">
        <v>424</v>
      </c>
      <c r="AC313" s="282" t="s">
        <v>424</v>
      </c>
      <c r="AD313" s="281"/>
    </row>
    <row r="314" spans="1:30" s="292" customFormat="1" ht="15" customHeight="1" x14ac:dyDescent="0.2">
      <c r="A314" s="282">
        <v>301</v>
      </c>
      <c r="B314" s="282">
        <v>3030</v>
      </c>
      <c r="C314" s="282" t="s">
        <v>419</v>
      </c>
      <c r="D314" s="282" t="s">
        <v>420</v>
      </c>
      <c r="E314" s="282" t="s">
        <v>421</v>
      </c>
      <c r="F314" s="282" t="s">
        <v>1741</v>
      </c>
      <c r="G314" s="282" t="s">
        <v>423</v>
      </c>
      <c r="H314" s="280" t="s">
        <v>424</v>
      </c>
      <c r="I314" s="282" t="s">
        <v>1739</v>
      </c>
      <c r="J314" s="282" t="s">
        <v>1742</v>
      </c>
      <c r="K314" s="280" t="s">
        <v>424</v>
      </c>
      <c r="L314" s="280" t="s">
        <v>1743</v>
      </c>
      <c r="M314" s="282" t="s">
        <v>424</v>
      </c>
      <c r="N314" s="280" t="s">
        <v>424</v>
      </c>
      <c r="O314" s="280" t="s">
        <v>424</v>
      </c>
      <c r="P314" s="283" t="s">
        <v>424</v>
      </c>
      <c r="Q314" s="280" t="s">
        <v>424</v>
      </c>
      <c r="R314" s="282" t="s">
        <v>423</v>
      </c>
      <c r="S314" s="286">
        <v>41708</v>
      </c>
      <c r="T314" s="286">
        <v>41708</v>
      </c>
      <c r="U314" s="282">
        <v>48</v>
      </c>
      <c r="V314" s="282">
        <v>7</v>
      </c>
      <c r="W314" s="280"/>
      <c r="X314" s="280" t="s">
        <v>202</v>
      </c>
      <c r="Y314" s="282" t="s">
        <v>428</v>
      </c>
      <c r="Z314" s="282" t="s">
        <v>1751</v>
      </c>
      <c r="AA314" s="282" t="s">
        <v>424</v>
      </c>
      <c r="AB314" s="282" t="s">
        <v>424</v>
      </c>
      <c r="AC314" s="282" t="s">
        <v>424</v>
      </c>
      <c r="AD314" s="281"/>
    </row>
    <row r="315" spans="1:30" s="292" customFormat="1" ht="15" customHeight="1" x14ac:dyDescent="0.2">
      <c r="A315" s="282">
        <v>302</v>
      </c>
      <c r="B315" s="282">
        <v>3030</v>
      </c>
      <c r="C315" s="282" t="s">
        <v>419</v>
      </c>
      <c r="D315" s="282" t="s">
        <v>420</v>
      </c>
      <c r="E315" s="282" t="s">
        <v>421</v>
      </c>
      <c r="F315" s="282" t="s">
        <v>1741</v>
      </c>
      <c r="G315" s="282" t="s">
        <v>423</v>
      </c>
      <c r="H315" s="280" t="s">
        <v>424</v>
      </c>
      <c r="I315" s="282" t="s">
        <v>1739</v>
      </c>
      <c r="J315" s="282" t="s">
        <v>1742</v>
      </c>
      <c r="K315" s="280" t="s">
        <v>424</v>
      </c>
      <c r="L315" s="280" t="s">
        <v>1743</v>
      </c>
      <c r="M315" s="282" t="s">
        <v>424</v>
      </c>
      <c r="N315" s="280" t="s">
        <v>424</v>
      </c>
      <c r="O315" s="280" t="s">
        <v>424</v>
      </c>
      <c r="P315" s="283" t="s">
        <v>424</v>
      </c>
      <c r="Q315" s="280" t="s">
        <v>424</v>
      </c>
      <c r="R315" s="282" t="s">
        <v>423</v>
      </c>
      <c r="S315" s="286">
        <v>41708</v>
      </c>
      <c r="T315" s="286">
        <v>41708</v>
      </c>
      <c r="U315" s="282">
        <v>49</v>
      </c>
      <c r="V315" s="282">
        <v>1</v>
      </c>
      <c r="W315" s="280"/>
      <c r="X315" s="280" t="s">
        <v>203</v>
      </c>
      <c r="Y315" s="282" t="s">
        <v>428</v>
      </c>
      <c r="Z315" s="282" t="s">
        <v>1752</v>
      </c>
      <c r="AA315" s="282" t="s">
        <v>424</v>
      </c>
      <c r="AB315" s="282" t="s">
        <v>424</v>
      </c>
      <c r="AC315" s="282" t="s">
        <v>424</v>
      </c>
      <c r="AD315" s="281"/>
    </row>
    <row r="316" spans="1:30" s="292" customFormat="1" ht="15" customHeight="1" x14ac:dyDescent="0.2">
      <c r="A316" s="282">
        <v>303</v>
      </c>
      <c r="B316" s="282">
        <v>3030</v>
      </c>
      <c r="C316" s="282" t="s">
        <v>419</v>
      </c>
      <c r="D316" s="282" t="s">
        <v>420</v>
      </c>
      <c r="E316" s="282" t="s">
        <v>421</v>
      </c>
      <c r="F316" s="282" t="s">
        <v>1753</v>
      </c>
      <c r="G316" s="282" t="s">
        <v>423</v>
      </c>
      <c r="H316" s="280" t="s">
        <v>424</v>
      </c>
      <c r="I316" s="282" t="s">
        <v>1739</v>
      </c>
      <c r="J316" s="282" t="s">
        <v>1594</v>
      </c>
      <c r="K316" s="280" t="s">
        <v>424</v>
      </c>
      <c r="L316" s="280" t="s">
        <v>1754</v>
      </c>
      <c r="M316" s="282" t="s">
        <v>424</v>
      </c>
      <c r="N316" s="282" t="s">
        <v>424</v>
      </c>
      <c r="O316" s="282" t="s">
        <v>1755</v>
      </c>
      <c r="P316" s="283">
        <v>35782</v>
      </c>
      <c r="Q316" s="280" t="s">
        <v>424</v>
      </c>
      <c r="R316" s="282" t="s">
        <v>423</v>
      </c>
      <c r="S316" s="286">
        <v>38745</v>
      </c>
      <c r="T316" s="286">
        <v>38745</v>
      </c>
      <c r="U316" s="282">
        <v>49</v>
      </c>
      <c r="V316" s="282">
        <v>2</v>
      </c>
      <c r="W316" s="282"/>
      <c r="X316" s="280"/>
      <c r="Y316" s="282" t="s">
        <v>428</v>
      </c>
      <c r="Z316" s="282" t="s">
        <v>1008</v>
      </c>
      <c r="AA316" s="282" t="s">
        <v>424</v>
      </c>
      <c r="AB316" s="282" t="s">
        <v>424</v>
      </c>
      <c r="AC316" s="282" t="s">
        <v>424</v>
      </c>
      <c r="AD316" s="281" t="s">
        <v>1756</v>
      </c>
    </row>
    <row r="317" spans="1:30" s="292" customFormat="1" ht="15" customHeight="1" x14ac:dyDescent="0.2">
      <c r="A317" s="282">
        <v>304</v>
      </c>
      <c r="B317" s="282">
        <v>3030</v>
      </c>
      <c r="C317" s="282" t="s">
        <v>419</v>
      </c>
      <c r="D317" s="282" t="s">
        <v>420</v>
      </c>
      <c r="E317" s="282" t="s">
        <v>421</v>
      </c>
      <c r="F317" s="282" t="s">
        <v>1757</v>
      </c>
      <c r="G317" s="282" t="s">
        <v>423</v>
      </c>
      <c r="H317" s="280" t="s">
        <v>424</v>
      </c>
      <c r="I317" s="282" t="s">
        <v>1739</v>
      </c>
      <c r="J317" s="282" t="s">
        <v>1758</v>
      </c>
      <c r="K317" s="280" t="s">
        <v>424</v>
      </c>
      <c r="L317" s="280" t="s">
        <v>1759</v>
      </c>
      <c r="M317" s="282" t="s">
        <v>424</v>
      </c>
      <c r="N317" s="282" t="s">
        <v>424</v>
      </c>
      <c r="O317" s="282" t="s">
        <v>424</v>
      </c>
      <c r="P317" s="283" t="s">
        <v>424</v>
      </c>
      <c r="Q317" s="280" t="s">
        <v>424</v>
      </c>
      <c r="R317" s="282" t="s">
        <v>423</v>
      </c>
      <c r="S317" s="286">
        <v>27946</v>
      </c>
      <c r="T317" s="286">
        <v>34912</v>
      </c>
      <c r="U317" s="282">
        <v>49</v>
      </c>
      <c r="V317" s="282">
        <v>3</v>
      </c>
      <c r="W317" s="282"/>
      <c r="X317" s="280" t="s">
        <v>1760</v>
      </c>
      <c r="Y317" s="282" t="s">
        <v>428</v>
      </c>
      <c r="Z317" s="282" t="s">
        <v>1761</v>
      </c>
      <c r="AA317" s="282" t="s">
        <v>424</v>
      </c>
      <c r="AB317" s="282" t="s">
        <v>424</v>
      </c>
      <c r="AC317" s="282" t="s">
        <v>424</v>
      </c>
      <c r="AD317" s="281" t="s">
        <v>1762</v>
      </c>
    </row>
    <row r="318" spans="1:30" s="292" customFormat="1" ht="15" customHeight="1" x14ac:dyDescent="0.2">
      <c r="A318" s="282">
        <v>305</v>
      </c>
      <c r="B318" s="282">
        <v>3030</v>
      </c>
      <c r="C318" s="282" t="s">
        <v>419</v>
      </c>
      <c r="D318" s="282" t="s">
        <v>420</v>
      </c>
      <c r="E318" s="282" t="s">
        <v>421</v>
      </c>
      <c r="F318" s="282" t="s">
        <v>1757</v>
      </c>
      <c r="G318" s="282" t="s">
        <v>423</v>
      </c>
      <c r="H318" s="280" t="s">
        <v>424</v>
      </c>
      <c r="I318" s="282" t="s">
        <v>1739</v>
      </c>
      <c r="J318" s="282" t="s">
        <v>1758</v>
      </c>
      <c r="K318" s="280" t="s">
        <v>424</v>
      </c>
      <c r="L318" s="280" t="s">
        <v>1759</v>
      </c>
      <c r="M318" s="282" t="s">
        <v>424</v>
      </c>
      <c r="N318" s="282" t="s">
        <v>424</v>
      </c>
      <c r="O318" s="282" t="s">
        <v>424</v>
      </c>
      <c r="P318" s="283" t="s">
        <v>424</v>
      </c>
      <c r="Q318" s="280" t="s">
        <v>424</v>
      </c>
      <c r="R318" s="282" t="s">
        <v>423</v>
      </c>
      <c r="S318" s="286">
        <v>41365</v>
      </c>
      <c r="T318" s="286">
        <v>41609</v>
      </c>
      <c r="U318" s="282">
        <v>49</v>
      </c>
      <c r="V318" s="282">
        <v>4</v>
      </c>
      <c r="W318" s="282"/>
      <c r="X318" s="280" t="s">
        <v>193</v>
      </c>
      <c r="Y318" s="282" t="s">
        <v>428</v>
      </c>
      <c r="Z318" s="282" t="s">
        <v>1763</v>
      </c>
      <c r="AA318" s="282" t="s">
        <v>424</v>
      </c>
      <c r="AB318" s="282" t="s">
        <v>424</v>
      </c>
      <c r="AC318" s="282" t="s">
        <v>424</v>
      </c>
      <c r="AD318" s="281"/>
    </row>
    <row r="319" spans="1:30" s="292" customFormat="1" ht="15" customHeight="1" x14ac:dyDescent="0.2">
      <c r="A319" s="282">
        <v>306</v>
      </c>
      <c r="B319" s="282">
        <v>3030</v>
      </c>
      <c r="C319" s="282" t="s">
        <v>419</v>
      </c>
      <c r="D319" s="282" t="s">
        <v>420</v>
      </c>
      <c r="E319" s="282" t="s">
        <v>421</v>
      </c>
      <c r="F319" s="282" t="s">
        <v>1757</v>
      </c>
      <c r="G319" s="282" t="s">
        <v>423</v>
      </c>
      <c r="H319" s="280" t="s">
        <v>1764</v>
      </c>
      <c r="I319" s="282" t="s">
        <v>1739</v>
      </c>
      <c r="J319" s="282" t="s">
        <v>1758</v>
      </c>
      <c r="K319" s="280" t="s">
        <v>424</v>
      </c>
      <c r="L319" s="280" t="s">
        <v>1759</v>
      </c>
      <c r="M319" s="282" t="s">
        <v>424</v>
      </c>
      <c r="N319" s="282" t="s">
        <v>424</v>
      </c>
      <c r="O319" s="282" t="s">
        <v>424</v>
      </c>
      <c r="P319" s="283" t="s">
        <v>424</v>
      </c>
      <c r="Q319" s="280" t="s">
        <v>424</v>
      </c>
      <c r="R319" s="282" t="s">
        <v>423</v>
      </c>
      <c r="S319" s="286" t="s">
        <v>424</v>
      </c>
      <c r="T319" s="286" t="s">
        <v>424</v>
      </c>
      <c r="U319" s="282">
        <v>49</v>
      </c>
      <c r="V319" s="282">
        <v>5</v>
      </c>
      <c r="W319" s="282"/>
      <c r="X319" s="280" t="s">
        <v>194</v>
      </c>
      <c r="Y319" s="282" t="s">
        <v>428</v>
      </c>
      <c r="Z319" s="282" t="s">
        <v>1765</v>
      </c>
      <c r="AA319" s="282" t="s">
        <v>424</v>
      </c>
      <c r="AB319" s="282" t="s">
        <v>424</v>
      </c>
      <c r="AC319" s="282" t="s">
        <v>424</v>
      </c>
      <c r="AD319" s="281"/>
    </row>
    <row r="320" spans="1:30" s="292" customFormat="1" ht="15" customHeight="1" x14ac:dyDescent="0.2">
      <c r="A320" s="282">
        <v>307</v>
      </c>
      <c r="B320" s="282">
        <v>3030</v>
      </c>
      <c r="C320" s="282" t="s">
        <v>419</v>
      </c>
      <c r="D320" s="282" t="s">
        <v>420</v>
      </c>
      <c r="E320" s="282" t="s">
        <v>421</v>
      </c>
      <c r="F320" s="282" t="s">
        <v>1766</v>
      </c>
      <c r="G320" s="282" t="s">
        <v>423</v>
      </c>
      <c r="H320" s="280" t="s">
        <v>424</v>
      </c>
      <c r="I320" s="282" t="s">
        <v>1739</v>
      </c>
      <c r="J320" s="282" t="s">
        <v>1767</v>
      </c>
      <c r="K320" s="280" t="s">
        <v>424</v>
      </c>
      <c r="L320" s="280" t="s">
        <v>1768</v>
      </c>
      <c r="M320" s="282" t="s">
        <v>424</v>
      </c>
      <c r="N320" s="282" t="s">
        <v>1769</v>
      </c>
      <c r="O320" s="282" t="s">
        <v>1770</v>
      </c>
      <c r="P320" s="283">
        <v>33812</v>
      </c>
      <c r="Q320" s="280" t="s">
        <v>424</v>
      </c>
      <c r="R320" s="282" t="s">
        <v>423</v>
      </c>
      <c r="S320" s="286">
        <v>35291</v>
      </c>
      <c r="T320" s="286">
        <v>36130</v>
      </c>
      <c r="U320" s="282">
        <v>49</v>
      </c>
      <c r="V320" s="282">
        <v>6</v>
      </c>
      <c r="W320" s="282"/>
      <c r="X320" s="280"/>
      <c r="Y320" s="282" t="s">
        <v>428</v>
      </c>
      <c r="Z320" s="282" t="s">
        <v>1771</v>
      </c>
      <c r="AA320" s="282" t="s">
        <v>424</v>
      </c>
      <c r="AB320" s="282" t="s">
        <v>424</v>
      </c>
      <c r="AC320" s="282" t="s">
        <v>424</v>
      </c>
      <c r="AD320" s="281" t="s">
        <v>1772</v>
      </c>
    </row>
    <row r="321" spans="1:30" s="292" customFormat="1" ht="15" customHeight="1" x14ac:dyDescent="0.2">
      <c r="A321" s="282">
        <v>308</v>
      </c>
      <c r="B321" s="282">
        <v>3030</v>
      </c>
      <c r="C321" s="282" t="s">
        <v>419</v>
      </c>
      <c r="D321" s="282" t="s">
        <v>420</v>
      </c>
      <c r="E321" s="282" t="s">
        <v>421</v>
      </c>
      <c r="F321" s="282" t="s">
        <v>1773</v>
      </c>
      <c r="G321" s="282" t="s">
        <v>423</v>
      </c>
      <c r="H321" s="280" t="s">
        <v>424</v>
      </c>
      <c r="I321" s="282" t="s">
        <v>1739</v>
      </c>
      <c r="J321" s="282" t="s">
        <v>1774</v>
      </c>
      <c r="K321" s="280" t="s">
        <v>424</v>
      </c>
      <c r="L321" s="280" t="s">
        <v>1775</v>
      </c>
      <c r="M321" s="282" t="s">
        <v>424</v>
      </c>
      <c r="N321" s="282" t="s">
        <v>424</v>
      </c>
      <c r="O321" s="282" t="s">
        <v>424</v>
      </c>
      <c r="P321" s="283" t="s">
        <v>424</v>
      </c>
      <c r="Q321" s="280" t="s">
        <v>424</v>
      </c>
      <c r="R321" s="282" t="s">
        <v>423</v>
      </c>
      <c r="S321" s="286" t="s">
        <v>424</v>
      </c>
      <c r="T321" s="286" t="s">
        <v>424</v>
      </c>
      <c r="U321" s="282">
        <v>49</v>
      </c>
      <c r="V321" s="282">
        <v>7</v>
      </c>
      <c r="W321" s="282"/>
      <c r="X321" s="280" t="s">
        <v>205</v>
      </c>
      <c r="Y321" s="282" t="s">
        <v>428</v>
      </c>
      <c r="Z321" s="282" t="s">
        <v>1776</v>
      </c>
      <c r="AA321" s="282" t="s">
        <v>424</v>
      </c>
      <c r="AB321" s="282" t="s">
        <v>424</v>
      </c>
      <c r="AC321" s="282" t="s">
        <v>424</v>
      </c>
      <c r="AD321" s="281"/>
    </row>
    <row r="322" spans="1:30" s="292" customFormat="1" ht="15" customHeight="1" x14ac:dyDescent="0.2">
      <c r="A322" s="282">
        <v>309</v>
      </c>
      <c r="B322" s="282">
        <v>3030</v>
      </c>
      <c r="C322" s="282" t="s">
        <v>419</v>
      </c>
      <c r="D322" s="282" t="s">
        <v>420</v>
      </c>
      <c r="E322" s="282" t="s">
        <v>421</v>
      </c>
      <c r="F322" s="282" t="s">
        <v>1773</v>
      </c>
      <c r="G322" s="282" t="s">
        <v>423</v>
      </c>
      <c r="H322" s="280" t="s">
        <v>424</v>
      </c>
      <c r="I322" s="282" t="s">
        <v>1739</v>
      </c>
      <c r="J322" s="282" t="s">
        <v>1774</v>
      </c>
      <c r="K322" s="280" t="s">
        <v>424</v>
      </c>
      <c r="L322" s="280" t="s">
        <v>1775</v>
      </c>
      <c r="M322" s="282" t="s">
        <v>424</v>
      </c>
      <c r="N322" s="282" t="s">
        <v>424</v>
      </c>
      <c r="O322" s="282" t="s">
        <v>424</v>
      </c>
      <c r="P322" s="283" t="s">
        <v>424</v>
      </c>
      <c r="Q322" s="280" t="s">
        <v>424</v>
      </c>
      <c r="R322" s="282" t="s">
        <v>423</v>
      </c>
      <c r="S322" s="286">
        <v>37188</v>
      </c>
      <c r="T322" s="286">
        <v>37188</v>
      </c>
      <c r="U322" s="282">
        <v>49</v>
      </c>
      <c r="V322" s="282">
        <v>8</v>
      </c>
      <c r="W322" s="282"/>
      <c r="X322" s="280" t="s">
        <v>206</v>
      </c>
      <c r="Y322" s="282" t="s">
        <v>428</v>
      </c>
      <c r="Z322" s="282" t="s">
        <v>1777</v>
      </c>
      <c r="AA322" s="282" t="s">
        <v>424</v>
      </c>
      <c r="AB322" s="282" t="s">
        <v>424</v>
      </c>
      <c r="AC322" s="282" t="s">
        <v>424</v>
      </c>
      <c r="AD322" s="281"/>
    </row>
    <row r="323" spans="1:30" s="292" customFormat="1" ht="15" customHeight="1" x14ac:dyDescent="0.2">
      <c r="A323" s="282">
        <v>310</v>
      </c>
      <c r="B323" s="282">
        <v>3030</v>
      </c>
      <c r="C323" s="282" t="s">
        <v>419</v>
      </c>
      <c r="D323" s="282" t="s">
        <v>420</v>
      </c>
      <c r="E323" s="282" t="s">
        <v>421</v>
      </c>
      <c r="F323" s="282" t="s">
        <v>1773</v>
      </c>
      <c r="G323" s="282" t="s">
        <v>423</v>
      </c>
      <c r="H323" s="280" t="s">
        <v>424</v>
      </c>
      <c r="I323" s="282" t="s">
        <v>1739</v>
      </c>
      <c r="J323" s="282" t="s">
        <v>1774</v>
      </c>
      <c r="K323" s="280" t="s">
        <v>424</v>
      </c>
      <c r="L323" s="280" t="s">
        <v>1775</v>
      </c>
      <c r="M323" s="282" t="s">
        <v>424</v>
      </c>
      <c r="N323" s="282" t="s">
        <v>424</v>
      </c>
      <c r="O323" s="282" t="s">
        <v>424</v>
      </c>
      <c r="P323" s="283" t="s">
        <v>424</v>
      </c>
      <c r="Q323" s="280" t="s">
        <v>424</v>
      </c>
      <c r="R323" s="282" t="s">
        <v>423</v>
      </c>
      <c r="S323" s="286">
        <v>37188</v>
      </c>
      <c r="T323" s="286">
        <v>37188</v>
      </c>
      <c r="U323" s="282">
        <v>50</v>
      </c>
      <c r="V323" s="282">
        <v>1</v>
      </c>
      <c r="W323" s="282"/>
      <c r="X323" s="280" t="s">
        <v>207</v>
      </c>
      <c r="Y323" s="282" t="s">
        <v>428</v>
      </c>
      <c r="Z323" s="282" t="s">
        <v>1778</v>
      </c>
      <c r="AA323" s="282" t="s">
        <v>424</v>
      </c>
      <c r="AB323" s="282" t="s">
        <v>424</v>
      </c>
      <c r="AC323" s="282" t="s">
        <v>424</v>
      </c>
      <c r="AD323" s="281"/>
    </row>
    <row r="324" spans="1:30" s="292" customFormat="1" ht="15" customHeight="1" x14ac:dyDescent="0.2">
      <c r="A324" s="282">
        <v>311</v>
      </c>
      <c r="B324" s="282">
        <v>3030</v>
      </c>
      <c r="C324" s="282" t="s">
        <v>419</v>
      </c>
      <c r="D324" s="282" t="s">
        <v>420</v>
      </c>
      <c r="E324" s="282" t="s">
        <v>421</v>
      </c>
      <c r="F324" s="282" t="s">
        <v>1773</v>
      </c>
      <c r="G324" s="282" t="s">
        <v>423</v>
      </c>
      <c r="H324" s="280" t="s">
        <v>424</v>
      </c>
      <c r="I324" s="282" t="s">
        <v>1739</v>
      </c>
      <c r="J324" s="282" t="s">
        <v>1774</v>
      </c>
      <c r="K324" s="280" t="s">
        <v>424</v>
      </c>
      <c r="L324" s="280" t="s">
        <v>1775</v>
      </c>
      <c r="M324" s="282" t="s">
        <v>424</v>
      </c>
      <c r="N324" s="282" t="s">
        <v>424</v>
      </c>
      <c r="O324" s="282" t="s">
        <v>424</v>
      </c>
      <c r="P324" s="283" t="s">
        <v>424</v>
      </c>
      <c r="Q324" s="280" t="s">
        <v>424</v>
      </c>
      <c r="R324" s="282" t="s">
        <v>423</v>
      </c>
      <c r="S324" s="286">
        <v>37185</v>
      </c>
      <c r="T324" s="286">
        <v>37185</v>
      </c>
      <c r="U324" s="282">
        <v>50</v>
      </c>
      <c r="V324" s="282">
        <v>2</v>
      </c>
      <c r="W324" s="282"/>
      <c r="X324" s="280" t="s">
        <v>208</v>
      </c>
      <c r="Y324" s="282" t="s">
        <v>428</v>
      </c>
      <c r="Z324" s="282" t="s">
        <v>1779</v>
      </c>
      <c r="AA324" s="282" t="s">
        <v>424</v>
      </c>
      <c r="AB324" s="282" t="s">
        <v>424</v>
      </c>
      <c r="AC324" s="282" t="s">
        <v>424</v>
      </c>
      <c r="AD324" s="281"/>
    </row>
    <row r="325" spans="1:30" s="292" customFormat="1" ht="15" customHeight="1" x14ac:dyDescent="0.2">
      <c r="A325" s="282">
        <v>312</v>
      </c>
      <c r="B325" s="282">
        <v>3030</v>
      </c>
      <c r="C325" s="282" t="s">
        <v>419</v>
      </c>
      <c r="D325" s="282" t="s">
        <v>420</v>
      </c>
      <c r="E325" s="282" t="s">
        <v>421</v>
      </c>
      <c r="F325" s="282" t="s">
        <v>1773</v>
      </c>
      <c r="G325" s="282" t="s">
        <v>423</v>
      </c>
      <c r="H325" s="280" t="s">
        <v>424</v>
      </c>
      <c r="I325" s="282" t="s">
        <v>1739</v>
      </c>
      <c r="J325" s="282" t="s">
        <v>1774</v>
      </c>
      <c r="K325" s="280" t="s">
        <v>424</v>
      </c>
      <c r="L325" s="280" t="s">
        <v>1775</v>
      </c>
      <c r="M325" s="282" t="s">
        <v>424</v>
      </c>
      <c r="N325" s="282" t="s">
        <v>424</v>
      </c>
      <c r="O325" s="282" t="s">
        <v>424</v>
      </c>
      <c r="P325" s="283" t="s">
        <v>424</v>
      </c>
      <c r="Q325" s="280" t="s">
        <v>424</v>
      </c>
      <c r="R325" s="282" t="s">
        <v>423</v>
      </c>
      <c r="S325" s="286">
        <v>37190</v>
      </c>
      <c r="T325" s="286">
        <v>37190</v>
      </c>
      <c r="U325" s="282">
        <v>50</v>
      </c>
      <c r="V325" s="282">
        <v>3</v>
      </c>
      <c r="W325" s="282"/>
      <c r="X325" s="280" t="s">
        <v>209</v>
      </c>
      <c r="Y325" s="282" t="s">
        <v>428</v>
      </c>
      <c r="Z325" s="282" t="s">
        <v>1780</v>
      </c>
      <c r="AA325" s="282" t="s">
        <v>424</v>
      </c>
      <c r="AB325" s="282" t="s">
        <v>424</v>
      </c>
      <c r="AC325" s="282" t="s">
        <v>424</v>
      </c>
      <c r="AD325" s="281"/>
    </row>
    <row r="326" spans="1:30" s="292" customFormat="1" ht="15" customHeight="1" x14ac:dyDescent="0.2">
      <c r="A326" s="282">
        <v>313</v>
      </c>
      <c r="B326" s="282">
        <v>3030</v>
      </c>
      <c r="C326" s="282" t="s">
        <v>419</v>
      </c>
      <c r="D326" s="282" t="s">
        <v>420</v>
      </c>
      <c r="E326" s="282" t="s">
        <v>421</v>
      </c>
      <c r="F326" s="282" t="s">
        <v>1773</v>
      </c>
      <c r="G326" s="282" t="s">
        <v>423</v>
      </c>
      <c r="H326" s="280" t="s">
        <v>424</v>
      </c>
      <c r="I326" s="282" t="s">
        <v>1739</v>
      </c>
      <c r="J326" s="282" t="s">
        <v>1774</v>
      </c>
      <c r="K326" s="280" t="s">
        <v>424</v>
      </c>
      <c r="L326" s="280" t="s">
        <v>1775</v>
      </c>
      <c r="M326" s="282" t="s">
        <v>424</v>
      </c>
      <c r="N326" s="282" t="s">
        <v>424</v>
      </c>
      <c r="O326" s="282" t="s">
        <v>424</v>
      </c>
      <c r="P326" s="283" t="s">
        <v>424</v>
      </c>
      <c r="Q326" s="280" t="s">
        <v>424</v>
      </c>
      <c r="R326" s="282" t="s">
        <v>423</v>
      </c>
      <c r="S326" s="286">
        <v>37405</v>
      </c>
      <c r="T326" s="286">
        <v>37613</v>
      </c>
      <c r="U326" s="282">
        <v>50</v>
      </c>
      <c r="V326" s="282">
        <v>4</v>
      </c>
      <c r="W326" s="282"/>
      <c r="X326" s="280" t="s">
        <v>210</v>
      </c>
      <c r="Y326" s="282" t="s">
        <v>428</v>
      </c>
      <c r="Z326" s="282" t="s">
        <v>1781</v>
      </c>
      <c r="AA326" s="282" t="s">
        <v>424</v>
      </c>
      <c r="AB326" s="282" t="s">
        <v>424</v>
      </c>
      <c r="AC326" s="282" t="s">
        <v>424</v>
      </c>
      <c r="AD326" s="281"/>
    </row>
    <row r="327" spans="1:30" s="292" customFormat="1" ht="15" customHeight="1" x14ac:dyDescent="0.2">
      <c r="A327" s="282">
        <v>314</v>
      </c>
      <c r="B327" s="282">
        <v>3030</v>
      </c>
      <c r="C327" s="282" t="s">
        <v>419</v>
      </c>
      <c r="D327" s="282" t="s">
        <v>420</v>
      </c>
      <c r="E327" s="282" t="s">
        <v>421</v>
      </c>
      <c r="F327" s="282" t="s">
        <v>1773</v>
      </c>
      <c r="G327" s="282" t="s">
        <v>423</v>
      </c>
      <c r="H327" s="280" t="s">
        <v>424</v>
      </c>
      <c r="I327" s="282" t="s">
        <v>1739</v>
      </c>
      <c r="J327" s="282" t="s">
        <v>1774</v>
      </c>
      <c r="K327" s="280" t="s">
        <v>424</v>
      </c>
      <c r="L327" s="280" t="s">
        <v>1775</v>
      </c>
      <c r="M327" s="282" t="s">
        <v>424</v>
      </c>
      <c r="N327" s="282" t="s">
        <v>424</v>
      </c>
      <c r="O327" s="282" t="s">
        <v>424</v>
      </c>
      <c r="P327" s="283" t="s">
        <v>424</v>
      </c>
      <c r="Q327" s="280" t="s">
        <v>424</v>
      </c>
      <c r="R327" s="282" t="s">
        <v>423</v>
      </c>
      <c r="S327" s="286">
        <v>37397</v>
      </c>
      <c r="T327" s="286">
        <v>37613</v>
      </c>
      <c r="U327" s="282">
        <v>50</v>
      </c>
      <c r="V327" s="282">
        <v>5</v>
      </c>
      <c r="W327" s="282"/>
      <c r="X327" s="280" t="s">
        <v>211</v>
      </c>
      <c r="Y327" s="282" t="s">
        <v>428</v>
      </c>
      <c r="Z327" s="282" t="s">
        <v>1782</v>
      </c>
      <c r="AA327" s="282" t="s">
        <v>424</v>
      </c>
      <c r="AB327" s="282" t="s">
        <v>424</v>
      </c>
      <c r="AC327" s="282" t="s">
        <v>424</v>
      </c>
      <c r="AD327" s="281"/>
    </row>
    <row r="328" spans="1:30" s="292" customFormat="1" ht="15" customHeight="1" x14ac:dyDescent="0.2">
      <c r="A328" s="282">
        <v>315</v>
      </c>
      <c r="B328" s="282">
        <v>3030</v>
      </c>
      <c r="C328" s="282" t="s">
        <v>419</v>
      </c>
      <c r="D328" s="282" t="s">
        <v>420</v>
      </c>
      <c r="E328" s="282" t="s">
        <v>421</v>
      </c>
      <c r="F328" s="282" t="s">
        <v>1773</v>
      </c>
      <c r="G328" s="282" t="s">
        <v>423</v>
      </c>
      <c r="H328" s="280" t="s">
        <v>424</v>
      </c>
      <c r="I328" s="282" t="s">
        <v>1739</v>
      </c>
      <c r="J328" s="282" t="s">
        <v>1774</v>
      </c>
      <c r="K328" s="280" t="s">
        <v>424</v>
      </c>
      <c r="L328" s="280" t="s">
        <v>1775</v>
      </c>
      <c r="M328" s="282" t="s">
        <v>424</v>
      </c>
      <c r="N328" s="282" t="s">
        <v>424</v>
      </c>
      <c r="O328" s="282" t="s">
        <v>424</v>
      </c>
      <c r="P328" s="283" t="s">
        <v>424</v>
      </c>
      <c r="Q328" s="280" t="s">
        <v>424</v>
      </c>
      <c r="R328" s="282" t="s">
        <v>423</v>
      </c>
      <c r="S328" s="286">
        <v>37397</v>
      </c>
      <c r="T328" s="286">
        <v>37591</v>
      </c>
      <c r="U328" s="282">
        <v>51</v>
      </c>
      <c r="V328" s="282">
        <v>1</v>
      </c>
      <c r="W328" s="282"/>
      <c r="X328" s="280" t="s">
        <v>212</v>
      </c>
      <c r="Y328" s="282" t="s">
        <v>428</v>
      </c>
      <c r="Z328" s="282" t="s">
        <v>1783</v>
      </c>
      <c r="AA328" s="282" t="s">
        <v>424</v>
      </c>
      <c r="AB328" s="282" t="s">
        <v>424</v>
      </c>
      <c r="AC328" s="282" t="s">
        <v>424</v>
      </c>
      <c r="AD328" s="281"/>
    </row>
    <row r="329" spans="1:30" s="292" customFormat="1" ht="15" customHeight="1" x14ac:dyDescent="0.2">
      <c r="A329" s="282">
        <v>316</v>
      </c>
      <c r="B329" s="282">
        <v>3030</v>
      </c>
      <c r="C329" s="282" t="s">
        <v>419</v>
      </c>
      <c r="D329" s="282" t="s">
        <v>420</v>
      </c>
      <c r="E329" s="282" t="s">
        <v>421</v>
      </c>
      <c r="F329" s="282" t="s">
        <v>1773</v>
      </c>
      <c r="G329" s="282" t="s">
        <v>423</v>
      </c>
      <c r="H329" s="280" t="s">
        <v>424</v>
      </c>
      <c r="I329" s="282" t="s">
        <v>1739</v>
      </c>
      <c r="J329" s="282" t="s">
        <v>1774</v>
      </c>
      <c r="K329" s="280" t="s">
        <v>424</v>
      </c>
      <c r="L329" s="280" t="s">
        <v>1775</v>
      </c>
      <c r="M329" s="282" t="s">
        <v>424</v>
      </c>
      <c r="N329" s="282" t="s">
        <v>424</v>
      </c>
      <c r="O329" s="282" t="s">
        <v>424</v>
      </c>
      <c r="P329" s="283" t="s">
        <v>424</v>
      </c>
      <c r="Q329" s="280" t="s">
        <v>424</v>
      </c>
      <c r="R329" s="282" t="s">
        <v>423</v>
      </c>
      <c r="S329" s="286">
        <v>37397</v>
      </c>
      <c r="T329" s="286">
        <v>37613</v>
      </c>
      <c r="U329" s="282">
        <v>51</v>
      </c>
      <c r="V329" s="282">
        <v>2</v>
      </c>
      <c r="W329" s="282"/>
      <c r="X329" s="280" t="s">
        <v>213</v>
      </c>
      <c r="Y329" s="282" t="s">
        <v>428</v>
      </c>
      <c r="Z329" s="282" t="s">
        <v>1784</v>
      </c>
      <c r="AA329" s="282" t="s">
        <v>424</v>
      </c>
      <c r="AB329" s="282" t="s">
        <v>424</v>
      </c>
      <c r="AC329" s="282" t="s">
        <v>424</v>
      </c>
      <c r="AD329" s="281"/>
    </row>
    <row r="330" spans="1:30" s="292" customFormat="1" ht="15" customHeight="1" x14ac:dyDescent="0.2">
      <c r="A330" s="282">
        <v>317</v>
      </c>
      <c r="B330" s="282">
        <v>3030</v>
      </c>
      <c r="C330" s="282" t="s">
        <v>419</v>
      </c>
      <c r="D330" s="282" t="s">
        <v>420</v>
      </c>
      <c r="E330" s="282" t="s">
        <v>421</v>
      </c>
      <c r="F330" s="282" t="s">
        <v>1785</v>
      </c>
      <c r="G330" s="282" t="s">
        <v>423</v>
      </c>
      <c r="H330" s="280" t="s">
        <v>424</v>
      </c>
      <c r="I330" s="282" t="s">
        <v>1739</v>
      </c>
      <c r="J330" s="282" t="s">
        <v>1774</v>
      </c>
      <c r="K330" s="280" t="s">
        <v>424</v>
      </c>
      <c r="L330" s="280" t="s">
        <v>1786</v>
      </c>
      <c r="M330" s="282" t="s">
        <v>424</v>
      </c>
      <c r="N330" s="282" t="s">
        <v>424</v>
      </c>
      <c r="O330" s="282" t="s">
        <v>424</v>
      </c>
      <c r="P330" s="283" t="s">
        <v>424</v>
      </c>
      <c r="Q330" s="282" t="s">
        <v>424</v>
      </c>
      <c r="R330" s="282" t="s">
        <v>423</v>
      </c>
      <c r="S330" s="286">
        <v>34274</v>
      </c>
      <c r="T330" s="286">
        <v>34274</v>
      </c>
      <c r="U330" s="282">
        <v>51</v>
      </c>
      <c r="V330" s="282">
        <v>3</v>
      </c>
      <c r="W330" s="282"/>
      <c r="X330" s="280"/>
      <c r="Y330" s="282" t="s">
        <v>428</v>
      </c>
      <c r="Z330" s="282" t="s">
        <v>1787</v>
      </c>
      <c r="AA330" s="282" t="s">
        <v>424</v>
      </c>
      <c r="AB330" s="282" t="s">
        <v>424</v>
      </c>
      <c r="AC330" s="282" t="s">
        <v>424</v>
      </c>
      <c r="AD330" s="281"/>
    </row>
    <row r="331" spans="1:30" s="292" customFormat="1" ht="15" customHeight="1" x14ac:dyDescent="0.2">
      <c r="A331" s="282">
        <v>318</v>
      </c>
      <c r="B331" s="282">
        <v>3030</v>
      </c>
      <c r="C331" s="282" t="s">
        <v>419</v>
      </c>
      <c r="D331" s="282" t="s">
        <v>420</v>
      </c>
      <c r="E331" s="282" t="s">
        <v>421</v>
      </c>
      <c r="F331" s="282" t="s">
        <v>1788</v>
      </c>
      <c r="G331" s="282" t="s">
        <v>423</v>
      </c>
      <c r="H331" s="280" t="s">
        <v>424</v>
      </c>
      <c r="I331" s="282" t="s">
        <v>1739</v>
      </c>
      <c r="J331" s="282" t="s">
        <v>1594</v>
      </c>
      <c r="K331" s="280" t="s">
        <v>424</v>
      </c>
      <c r="L331" s="280" t="s">
        <v>1789</v>
      </c>
      <c r="M331" s="282" t="s">
        <v>424</v>
      </c>
      <c r="N331" s="282" t="s">
        <v>424</v>
      </c>
      <c r="O331" s="282" t="s">
        <v>424</v>
      </c>
      <c r="P331" s="283" t="s">
        <v>424</v>
      </c>
      <c r="Q331" s="280" t="s">
        <v>424</v>
      </c>
      <c r="R331" s="282" t="s">
        <v>423</v>
      </c>
      <c r="S331" s="286">
        <v>38762</v>
      </c>
      <c r="T331" s="286">
        <v>39054</v>
      </c>
      <c r="U331" s="282">
        <v>51</v>
      </c>
      <c r="V331" s="282">
        <v>4</v>
      </c>
      <c r="W331" s="282"/>
      <c r="X331" s="280"/>
      <c r="Y331" s="282" t="s">
        <v>428</v>
      </c>
      <c r="Z331" s="282" t="s">
        <v>1790</v>
      </c>
      <c r="AA331" s="282" t="s">
        <v>424</v>
      </c>
      <c r="AB331" s="282" t="s">
        <v>424</v>
      </c>
      <c r="AC331" s="282" t="s">
        <v>424</v>
      </c>
      <c r="AD331" s="281"/>
    </row>
    <row r="332" spans="1:30" s="292" customFormat="1" ht="15" customHeight="1" x14ac:dyDescent="0.2">
      <c r="A332" s="282">
        <v>319</v>
      </c>
      <c r="B332" s="282">
        <v>3030</v>
      </c>
      <c r="C332" s="282" t="s">
        <v>419</v>
      </c>
      <c r="D332" s="282" t="s">
        <v>420</v>
      </c>
      <c r="E332" s="282" t="s">
        <v>421</v>
      </c>
      <c r="F332" s="282" t="s">
        <v>1791</v>
      </c>
      <c r="G332" s="282" t="s">
        <v>423</v>
      </c>
      <c r="H332" s="280" t="s">
        <v>424</v>
      </c>
      <c r="I332" s="282" t="s">
        <v>1739</v>
      </c>
      <c r="J332" s="282" t="s">
        <v>1774</v>
      </c>
      <c r="K332" s="280" t="s">
        <v>424</v>
      </c>
      <c r="L332" s="280" t="s">
        <v>1792</v>
      </c>
      <c r="M332" s="282" t="s">
        <v>424</v>
      </c>
      <c r="N332" s="282" t="s">
        <v>424</v>
      </c>
      <c r="O332" s="282" t="s">
        <v>424</v>
      </c>
      <c r="P332" s="283" t="s">
        <v>424</v>
      </c>
      <c r="Q332" s="280" t="s">
        <v>424</v>
      </c>
      <c r="R332" s="282" t="s">
        <v>423</v>
      </c>
      <c r="S332" s="286" t="s">
        <v>424</v>
      </c>
      <c r="T332" s="286" t="s">
        <v>424</v>
      </c>
      <c r="U332" s="282">
        <v>51</v>
      </c>
      <c r="V332" s="282">
        <v>5</v>
      </c>
      <c r="W332" s="282"/>
      <c r="X332" s="280" t="s">
        <v>139</v>
      </c>
      <c r="Y332" s="282" t="s">
        <v>428</v>
      </c>
      <c r="Z332" s="282" t="s">
        <v>637</v>
      </c>
      <c r="AA332" s="282" t="s">
        <v>424</v>
      </c>
      <c r="AB332" s="282" t="s">
        <v>424</v>
      </c>
      <c r="AC332" s="282" t="s">
        <v>424</v>
      </c>
      <c r="AD332" s="281"/>
    </row>
    <row r="333" spans="1:30" s="292" customFormat="1" ht="15" customHeight="1" x14ac:dyDescent="0.2">
      <c r="A333" s="282">
        <v>320</v>
      </c>
      <c r="B333" s="282">
        <v>3030</v>
      </c>
      <c r="C333" s="282" t="s">
        <v>419</v>
      </c>
      <c r="D333" s="282" t="s">
        <v>420</v>
      </c>
      <c r="E333" s="282" t="s">
        <v>421</v>
      </c>
      <c r="F333" s="282" t="s">
        <v>1791</v>
      </c>
      <c r="G333" s="282" t="s">
        <v>423</v>
      </c>
      <c r="H333" s="280" t="s">
        <v>424</v>
      </c>
      <c r="I333" s="282" t="s">
        <v>1739</v>
      </c>
      <c r="J333" s="282" t="s">
        <v>1774</v>
      </c>
      <c r="K333" s="280" t="s">
        <v>424</v>
      </c>
      <c r="L333" s="280" t="s">
        <v>1792</v>
      </c>
      <c r="M333" s="282" t="s">
        <v>424</v>
      </c>
      <c r="N333" s="282" t="s">
        <v>424</v>
      </c>
      <c r="O333" s="282" t="s">
        <v>424</v>
      </c>
      <c r="P333" s="283" t="s">
        <v>424</v>
      </c>
      <c r="Q333" s="280" t="s">
        <v>424</v>
      </c>
      <c r="R333" s="282" t="s">
        <v>423</v>
      </c>
      <c r="S333" s="286" t="s">
        <v>424</v>
      </c>
      <c r="T333" s="286" t="s">
        <v>424</v>
      </c>
      <c r="U333" s="282">
        <v>52</v>
      </c>
      <c r="V333" s="282">
        <v>1</v>
      </c>
      <c r="W333" s="282"/>
      <c r="X333" s="280" t="s">
        <v>140</v>
      </c>
      <c r="Y333" s="282" t="s">
        <v>428</v>
      </c>
      <c r="Z333" s="282" t="s">
        <v>1793</v>
      </c>
      <c r="AA333" s="282" t="s">
        <v>424</v>
      </c>
      <c r="AB333" s="282" t="s">
        <v>424</v>
      </c>
      <c r="AC333" s="282" t="s">
        <v>424</v>
      </c>
      <c r="AD333" s="281"/>
    </row>
    <row r="334" spans="1:30" s="292" customFormat="1" ht="15" customHeight="1" x14ac:dyDescent="0.2">
      <c r="A334" s="282">
        <v>321</v>
      </c>
      <c r="B334" s="282">
        <v>3030</v>
      </c>
      <c r="C334" s="282" t="s">
        <v>419</v>
      </c>
      <c r="D334" s="282" t="s">
        <v>420</v>
      </c>
      <c r="E334" s="282" t="s">
        <v>421</v>
      </c>
      <c r="F334" s="282" t="s">
        <v>1791</v>
      </c>
      <c r="G334" s="282" t="s">
        <v>423</v>
      </c>
      <c r="H334" s="280" t="s">
        <v>424</v>
      </c>
      <c r="I334" s="282" t="s">
        <v>1739</v>
      </c>
      <c r="J334" s="282" t="s">
        <v>1774</v>
      </c>
      <c r="K334" s="280" t="s">
        <v>424</v>
      </c>
      <c r="L334" s="280" t="s">
        <v>1792</v>
      </c>
      <c r="M334" s="282" t="s">
        <v>424</v>
      </c>
      <c r="N334" s="280" t="s">
        <v>424</v>
      </c>
      <c r="O334" s="280" t="s">
        <v>424</v>
      </c>
      <c r="P334" s="283" t="s">
        <v>424</v>
      </c>
      <c r="Q334" s="280" t="s">
        <v>424</v>
      </c>
      <c r="R334" s="282" t="s">
        <v>423</v>
      </c>
      <c r="S334" s="286" t="s">
        <v>424</v>
      </c>
      <c r="T334" s="286" t="s">
        <v>424</v>
      </c>
      <c r="U334" s="282">
        <v>52</v>
      </c>
      <c r="V334" s="282">
        <v>2</v>
      </c>
      <c r="W334" s="282"/>
      <c r="X334" s="280" t="s">
        <v>141</v>
      </c>
      <c r="Y334" s="282" t="s">
        <v>428</v>
      </c>
      <c r="Z334" s="282" t="s">
        <v>1794</v>
      </c>
      <c r="AA334" s="282" t="s">
        <v>424</v>
      </c>
      <c r="AB334" s="282" t="s">
        <v>424</v>
      </c>
      <c r="AC334" s="282" t="s">
        <v>424</v>
      </c>
      <c r="AD334" s="281"/>
    </row>
    <row r="335" spans="1:30" s="292" customFormat="1" ht="15" customHeight="1" x14ac:dyDescent="0.2">
      <c r="A335" s="282">
        <v>322</v>
      </c>
      <c r="B335" s="282">
        <v>3030</v>
      </c>
      <c r="C335" s="282" t="s">
        <v>419</v>
      </c>
      <c r="D335" s="282" t="s">
        <v>420</v>
      </c>
      <c r="E335" s="282" t="s">
        <v>421</v>
      </c>
      <c r="F335" s="282" t="s">
        <v>1791</v>
      </c>
      <c r="G335" s="282" t="s">
        <v>423</v>
      </c>
      <c r="H335" s="280" t="s">
        <v>424</v>
      </c>
      <c r="I335" s="282" t="s">
        <v>1739</v>
      </c>
      <c r="J335" s="282" t="s">
        <v>1774</v>
      </c>
      <c r="K335" s="280" t="s">
        <v>424</v>
      </c>
      <c r="L335" s="280" t="s">
        <v>1792</v>
      </c>
      <c r="M335" s="282" t="s">
        <v>424</v>
      </c>
      <c r="N335" s="282" t="s">
        <v>424</v>
      </c>
      <c r="O335" s="282" t="s">
        <v>424</v>
      </c>
      <c r="P335" s="283" t="s">
        <v>424</v>
      </c>
      <c r="Q335" s="282" t="s">
        <v>424</v>
      </c>
      <c r="R335" s="282" t="s">
        <v>423</v>
      </c>
      <c r="S335" s="286" t="s">
        <v>424</v>
      </c>
      <c r="T335" s="286" t="s">
        <v>424</v>
      </c>
      <c r="U335" s="282">
        <v>52</v>
      </c>
      <c r="V335" s="282">
        <v>3</v>
      </c>
      <c r="W335" s="282"/>
      <c r="X335" s="280" t="s">
        <v>142</v>
      </c>
      <c r="Y335" s="282" t="s">
        <v>428</v>
      </c>
      <c r="Z335" s="282" t="s">
        <v>1795</v>
      </c>
      <c r="AA335" s="282" t="s">
        <v>424</v>
      </c>
      <c r="AB335" s="282" t="s">
        <v>424</v>
      </c>
      <c r="AC335" s="282" t="s">
        <v>424</v>
      </c>
      <c r="AD335" s="281"/>
    </row>
    <row r="336" spans="1:30" s="292" customFormat="1" ht="15" customHeight="1" x14ac:dyDescent="0.2">
      <c r="A336" s="282">
        <v>323</v>
      </c>
      <c r="B336" s="282">
        <v>3030</v>
      </c>
      <c r="C336" s="282" t="s">
        <v>419</v>
      </c>
      <c r="D336" s="282" t="s">
        <v>420</v>
      </c>
      <c r="E336" s="282" t="s">
        <v>421</v>
      </c>
      <c r="F336" s="282" t="s">
        <v>1791</v>
      </c>
      <c r="G336" s="282" t="s">
        <v>423</v>
      </c>
      <c r="H336" s="280" t="s">
        <v>424</v>
      </c>
      <c r="I336" s="282" t="s">
        <v>1739</v>
      </c>
      <c r="J336" s="282" t="s">
        <v>1774</v>
      </c>
      <c r="K336" s="280" t="s">
        <v>424</v>
      </c>
      <c r="L336" s="280" t="s">
        <v>1792</v>
      </c>
      <c r="M336" s="282" t="s">
        <v>424</v>
      </c>
      <c r="N336" s="282" t="s">
        <v>424</v>
      </c>
      <c r="O336" s="282" t="s">
        <v>424</v>
      </c>
      <c r="P336" s="283" t="s">
        <v>424</v>
      </c>
      <c r="Q336" s="282" t="s">
        <v>424</v>
      </c>
      <c r="R336" s="282" t="s">
        <v>423</v>
      </c>
      <c r="S336" s="286" t="s">
        <v>424</v>
      </c>
      <c r="T336" s="286" t="s">
        <v>424</v>
      </c>
      <c r="U336" s="282">
        <v>52</v>
      </c>
      <c r="V336" s="282">
        <v>4</v>
      </c>
      <c r="W336" s="282"/>
      <c r="X336" s="280" t="s">
        <v>143</v>
      </c>
      <c r="Y336" s="282" t="s">
        <v>428</v>
      </c>
      <c r="Z336" s="282" t="s">
        <v>1796</v>
      </c>
      <c r="AA336" s="282" t="s">
        <v>424</v>
      </c>
      <c r="AB336" s="282" t="s">
        <v>424</v>
      </c>
      <c r="AC336" s="282" t="s">
        <v>424</v>
      </c>
      <c r="AD336" s="281" t="s">
        <v>1797</v>
      </c>
    </row>
    <row r="337" spans="1:30" s="295" customFormat="1" ht="15" customHeight="1" x14ac:dyDescent="0.2">
      <c r="A337" s="282">
        <v>324</v>
      </c>
      <c r="B337" s="293">
        <v>3030</v>
      </c>
      <c r="C337" s="293" t="s">
        <v>419</v>
      </c>
      <c r="D337" s="293" t="s">
        <v>420</v>
      </c>
      <c r="E337" s="293" t="s">
        <v>421</v>
      </c>
      <c r="F337" s="293" t="s">
        <v>1798</v>
      </c>
      <c r="G337" s="293" t="s">
        <v>423</v>
      </c>
      <c r="H337" s="289" t="s">
        <v>424</v>
      </c>
      <c r="I337" s="293" t="s">
        <v>1739</v>
      </c>
      <c r="J337" s="293" t="s">
        <v>1774</v>
      </c>
      <c r="K337" s="289" t="s">
        <v>424</v>
      </c>
      <c r="L337" s="289" t="s">
        <v>1799</v>
      </c>
      <c r="M337" s="293" t="s">
        <v>424</v>
      </c>
      <c r="N337" s="289" t="s">
        <v>424</v>
      </c>
      <c r="O337" s="289" t="s">
        <v>424</v>
      </c>
      <c r="P337" s="289" t="s">
        <v>424</v>
      </c>
      <c r="Q337" s="289" t="s">
        <v>424</v>
      </c>
      <c r="R337" s="293" t="s">
        <v>423</v>
      </c>
      <c r="S337" s="294">
        <v>33055</v>
      </c>
      <c r="T337" s="294">
        <v>33055</v>
      </c>
      <c r="U337" s="293">
        <v>52</v>
      </c>
      <c r="V337" s="293">
        <v>5</v>
      </c>
      <c r="W337" s="289"/>
      <c r="X337" s="289"/>
      <c r="Y337" s="293" t="s">
        <v>428</v>
      </c>
      <c r="Z337" s="293" t="s">
        <v>1459</v>
      </c>
      <c r="AA337" s="293" t="s">
        <v>424</v>
      </c>
      <c r="AB337" s="293" t="s">
        <v>424</v>
      </c>
      <c r="AC337" s="293" t="s">
        <v>424</v>
      </c>
      <c r="AD337" s="290"/>
    </row>
    <row r="338" spans="1:30" s="292" customFormat="1" ht="15" customHeight="1" x14ac:dyDescent="0.2">
      <c r="A338" s="282">
        <v>325</v>
      </c>
      <c r="B338" s="282">
        <v>3030</v>
      </c>
      <c r="C338" s="282" t="s">
        <v>419</v>
      </c>
      <c r="D338" s="282" t="s">
        <v>420</v>
      </c>
      <c r="E338" s="282" t="s">
        <v>421</v>
      </c>
      <c r="F338" s="282" t="s">
        <v>1800</v>
      </c>
      <c r="G338" s="282" t="s">
        <v>423</v>
      </c>
      <c r="H338" s="280" t="s">
        <v>424</v>
      </c>
      <c r="I338" s="282" t="s">
        <v>1739</v>
      </c>
      <c r="J338" s="282" t="s">
        <v>1801</v>
      </c>
      <c r="K338" s="280" t="s">
        <v>424</v>
      </c>
      <c r="L338" s="280" t="s">
        <v>1802</v>
      </c>
      <c r="M338" s="282" t="s">
        <v>424</v>
      </c>
      <c r="N338" s="282" t="s">
        <v>424</v>
      </c>
      <c r="O338" s="282" t="s">
        <v>424</v>
      </c>
      <c r="P338" s="283" t="s">
        <v>424</v>
      </c>
      <c r="Q338" s="280" t="s">
        <v>424</v>
      </c>
      <c r="R338" s="282" t="s">
        <v>423</v>
      </c>
      <c r="S338" s="286">
        <v>35300</v>
      </c>
      <c r="T338" s="286">
        <v>36878</v>
      </c>
      <c r="U338" s="282">
        <v>52</v>
      </c>
      <c r="V338" s="282">
        <v>6</v>
      </c>
      <c r="W338" s="282"/>
      <c r="X338" s="280"/>
      <c r="Y338" s="282" t="s">
        <v>428</v>
      </c>
      <c r="Z338" s="282" t="s">
        <v>1008</v>
      </c>
      <c r="AA338" s="282" t="s">
        <v>424</v>
      </c>
      <c r="AB338" s="282" t="s">
        <v>424</v>
      </c>
      <c r="AC338" s="282" t="s">
        <v>424</v>
      </c>
      <c r="AD338" s="281"/>
    </row>
    <row r="339" spans="1:30" s="292" customFormat="1" ht="15" customHeight="1" x14ac:dyDescent="0.2">
      <c r="A339" s="282">
        <v>326</v>
      </c>
      <c r="B339" s="282">
        <v>3030</v>
      </c>
      <c r="C339" s="282" t="s">
        <v>419</v>
      </c>
      <c r="D339" s="282" t="s">
        <v>420</v>
      </c>
      <c r="E339" s="282" t="s">
        <v>421</v>
      </c>
      <c r="F339" s="282" t="s">
        <v>1803</v>
      </c>
      <c r="G339" s="282" t="s">
        <v>423</v>
      </c>
      <c r="H339" s="280" t="s">
        <v>424</v>
      </c>
      <c r="I339" s="282" t="s">
        <v>1739</v>
      </c>
      <c r="J339" s="282" t="s">
        <v>1774</v>
      </c>
      <c r="K339" s="280" t="s">
        <v>424</v>
      </c>
      <c r="L339" s="280" t="s">
        <v>1804</v>
      </c>
      <c r="M339" s="282" t="s">
        <v>424</v>
      </c>
      <c r="N339" s="282" t="s">
        <v>424</v>
      </c>
      <c r="O339" s="282" t="s">
        <v>424</v>
      </c>
      <c r="P339" s="283" t="s">
        <v>424</v>
      </c>
      <c r="Q339" s="280" t="s">
        <v>424</v>
      </c>
      <c r="R339" s="282" t="s">
        <v>423</v>
      </c>
      <c r="S339" s="286" t="s">
        <v>424</v>
      </c>
      <c r="T339" s="286" t="s">
        <v>424</v>
      </c>
      <c r="U339" s="282">
        <v>53</v>
      </c>
      <c r="V339" s="282">
        <v>1</v>
      </c>
      <c r="W339" s="282"/>
      <c r="X339" s="280"/>
      <c r="Y339" s="282" t="s">
        <v>428</v>
      </c>
      <c r="Z339" s="282" t="s">
        <v>1805</v>
      </c>
      <c r="AA339" s="282" t="s">
        <v>424</v>
      </c>
      <c r="AB339" s="282" t="s">
        <v>424</v>
      </c>
      <c r="AC339" s="282" t="s">
        <v>424</v>
      </c>
      <c r="AD339" s="281" t="s">
        <v>1806</v>
      </c>
    </row>
    <row r="340" spans="1:30" s="292" customFormat="1" ht="15" customHeight="1" x14ac:dyDescent="0.2">
      <c r="A340" s="282">
        <v>327</v>
      </c>
      <c r="B340" s="282">
        <v>3030</v>
      </c>
      <c r="C340" s="282" t="s">
        <v>419</v>
      </c>
      <c r="D340" s="282" t="s">
        <v>420</v>
      </c>
      <c r="E340" s="282" t="s">
        <v>421</v>
      </c>
      <c r="F340" s="282" t="s">
        <v>1807</v>
      </c>
      <c r="G340" s="282" t="s">
        <v>423</v>
      </c>
      <c r="H340" s="280" t="s">
        <v>424</v>
      </c>
      <c r="I340" s="282" t="s">
        <v>1739</v>
      </c>
      <c r="J340" s="282" t="s">
        <v>1808</v>
      </c>
      <c r="K340" s="280" t="s">
        <v>424</v>
      </c>
      <c r="L340" s="280" t="s">
        <v>1809</v>
      </c>
      <c r="M340" s="282" t="s">
        <v>424</v>
      </c>
      <c r="N340" s="282" t="s">
        <v>424</v>
      </c>
      <c r="O340" s="282" t="s">
        <v>424</v>
      </c>
      <c r="P340" s="283" t="s">
        <v>424</v>
      </c>
      <c r="Q340" s="280" t="s">
        <v>424</v>
      </c>
      <c r="R340" s="282" t="s">
        <v>423</v>
      </c>
      <c r="S340" s="286">
        <v>33627</v>
      </c>
      <c r="T340" s="286">
        <v>33931</v>
      </c>
      <c r="U340" s="282">
        <v>53</v>
      </c>
      <c r="V340" s="282">
        <v>2</v>
      </c>
      <c r="W340" s="282"/>
      <c r="X340" s="280"/>
      <c r="Y340" s="282" t="s">
        <v>428</v>
      </c>
      <c r="Z340" s="282" t="s">
        <v>756</v>
      </c>
      <c r="AA340" s="282" t="s">
        <v>424</v>
      </c>
      <c r="AB340" s="282" t="s">
        <v>424</v>
      </c>
      <c r="AC340" s="282" t="s">
        <v>424</v>
      </c>
      <c r="AD340" s="281"/>
    </row>
    <row r="341" spans="1:30" s="292" customFormat="1" ht="15" customHeight="1" x14ac:dyDescent="0.2">
      <c r="A341" s="282">
        <v>328</v>
      </c>
      <c r="B341" s="282">
        <v>3030</v>
      </c>
      <c r="C341" s="282" t="s">
        <v>419</v>
      </c>
      <c r="D341" s="282" t="s">
        <v>420</v>
      </c>
      <c r="E341" s="282" t="s">
        <v>421</v>
      </c>
      <c r="F341" s="282" t="s">
        <v>1810</v>
      </c>
      <c r="G341" s="282" t="s">
        <v>423</v>
      </c>
      <c r="H341" s="280" t="s">
        <v>424</v>
      </c>
      <c r="I341" s="282" t="s">
        <v>1739</v>
      </c>
      <c r="J341" s="282" t="s">
        <v>1811</v>
      </c>
      <c r="K341" s="280" t="s">
        <v>1812</v>
      </c>
      <c r="L341" s="280" t="s">
        <v>1813</v>
      </c>
      <c r="M341" s="282" t="s">
        <v>424</v>
      </c>
      <c r="N341" s="282" t="s">
        <v>1814</v>
      </c>
      <c r="O341" s="282" t="s">
        <v>1815</v>
      </c>
      <c r="P341" s="283" t="s">
        <v>1816</v>
      </c>
      <c r="Q341" s="280" t="s">
        <v>1817</v>
      </c>
      <c r="R341" s="282" t="s">
        <v>423</v>
      </c>
      <c r="S341" s="286">
        <v>25568</v>
      </c>
      <c r="T341" s="286">
        <v>36210</v>
      </c>
      <c r="U341" s="282">
        <v>53</v>
      </c>
      <c r="V341" s="282">
        <v>3</v>
      </c>
      <c r="W341" s="282"/>
      <c r="X341" s="280" t="s">
        <v>158</v>
      </c>
      <c r="Y341" s="282" t="s">
        <v>428</v>
      </c>
      <c r="Z341" s="282" t="s">
        <v>620</v>
      </c>
      <c r="AA341" s="282" t="s">
        <v>424</v>
      </c>
      <c r="AB341" s="282" t="s">
        <v>424</v>
      </c>
      <c r="AC341" s="282" t="s">
        <v>424</v>
      </c>
      <c r="AD341" s="281" t="s">
        <v>654</v>
      </c>
    </row>
    <row r="342" spans="1:30" s="292" customFormat="1" ht="15" customHeight="1" x14ac:dyDescent="0.2">
      <c r="A342" s="282">
        <v>329</v>
      </c>
      <c r="B342" s="282">
        <v>3030</v>
      </c>
      <c r="C342" s="282" t="s">
        <v>419</v>
      </c>
      <c r="D342" s="282" t="s">
        <v>420</v>
      </c>
      <c r="E342" s="282" t="s">
        <v>421</v>
      </c>
      <c r="F342" s="282" t="s">
        <v>1810</v>
      </c>
      <c r="G342" s="282" t="s">
        <v>423</v>
      </c>
      <c r="H342" s="280" t="s">
        <v>424</v>
      </c>
      <c r="I342" s="282" t="s">
        <v>1739</v>
      </c>
      <c r="J342" s="282" t="s">
        <v>1811</v>
      </c>
      <c r="K342" s="280" t="s">
        <v>1818</v>
      </c>
      <c r="L342" s="280" t="s">
        <v>1813</v>
      </c>
      <c r="M342" s="282" t="s">
        <v>424</v>
      </c>
      <c r="N342" s="282" t="s">
        <v>1819</v>
      </c>
      <c r="O342" s="282" t="s">
        <v>1820</v>
      </c>
      <c r="P342" s="283" t="s">
        <v>1821</v>
      </c>
      <c r="Q342" s="280" t="s">
        <v>1822</v>
      </c>
      <c r="R342" s="282" t="s">
        <v>423</v>
      </c>
      <c r="S342" s="286">
        <v>36210</v>
      </c>
      <c r="T342" s="286">
        <v>37271</v>
      </c>
      <c r="U342" s="282">
        <v>53</v>
      </c>
      <c r="V342" s="282">
        <v>4</v>
      </c>
      <c r="W342" s="282"/>
      <c r="X342" s="280" t="s">
        <v>159</v>
      </c>
      <c r="Y342" s="282" t="s">
        <v>428</v>
      </c>
      <c r="Z342" s="282" t="s">
        <v>1823</v>
      </c>
      <c r="AA342" s="282" t="s">
        <v>424</v>
      </c>
      <c r="AB342" s="282" t="s">
        <v>424</v>
      </c>
      <c r="AC342" s="282" t="s">
        <v>424</v>
      </c>
      <c r="AD342" s="281" t="s">
        <v>1824</v>
      </c>
    </row>
    <row r="343" spans="1:30" s="292" customFormat="1" ht="15" customHeight="1" x14ac:dyDescent="0.2">
      <c r="A343" s="282">
        <v>330</v>
      </c>
      <c r="B343" s="282">
        <v>3030</v>
      </c>
      <c r="C343" s="282" t="s">
        <v>419</v>
      </c>
      <c r="D343" s="282" t="s">
        <v>420</v>
      </c>
      <c r="E343" s="282" t="s">
        <v>421</v>
      </c>
      <c r="F343" s="282" t="s">
        <v>1810</v>
      </c>
      <c r="G343" s="282" t="s">
        <v>423</v>
      </c>
      <c r="H343" s="280" t="s">
        <v>424</v>
      </c>
      <c r="I343" s="282" t="s">
        <v>1739</v>
      </c>
      <c r="J343" s="282" t="s">
        <v>1811</v>
      </c>
      <c r="K343" s="280" t="s">
        <v>424</v>
      </c>
      <c r="L343" s="280" t="s">
        <v>1813</v>
      </c>
      <c r="M343" s="282" t="s">
        <v>424</v>
      </c>
      <c r="N343" s="282" t="s">
        <v>424</v>
      </c>
      <c r="O343" s="282" t="s">
        <v>424</v>
      </c>
      <c r="P343" s="283" t="s">
        <v>424</v>
      </c>
      <c r="Q343" s="280" t="s">
        <v>424</v>
      </c>
      <c r="R343" s="282" t="s">
        <v>423</v>
      </c>
      <c r="S343" s="286">
        <v>37271</v>
      </c>
      <c r="T343" s="286">
        <v>37271</v>
      </c>
      <c r="U343" s="282">
        <v>53</v>
      </c>
      <c r="V343" s="282">
        <v>5</v>
      </c>
      <c r="W343" s="282"/>
      <c r="X343" s="280" t="s">
        <v>160</v>
      </c>
      <c r="Y343" s="282" t="s">
        <v>428</v>
      </c>
      <c r="Z343" s="282" t="s">
        <v>650</v>
      </c>
      <c r="AA343" s="282" t="s">
        <v>424</v>
      </c>
      <c r="AB343" s="282" t="s">
        <v>424</v>
      </c>
      <c r="AC343" s="282" t="s">
        <v>424</v>
      </c>
      <c r="AD343" s="281"/>
    </row>
    <row r="344" spans="1:30" s="292" customFormat="1" ht="15" customHeight="1" x14ac:dyDescent="0.2">
      <c r="A344" s="282">
        <v>331</v>
      </c>
      <c r="B344" s="282">
        <v>3030</v>
      </c>
      <c r="C344" s="282" t="s">
        <v>419</v>
      </c>
      <c r="D344" s="282" t="s">
        <v>420</v>
      </c>
      <c r="E344" s="282" t="s">
        <v>421</v>
      </c>
      <c r="F344" s="282" t="s">
        <v>1810</v>
      </c>
      <c r="G344" s="282" t="s">
        <v>423</v>
      </c>
      <c r="H344" s="280" t="s">
        <v>424</v>
      </c>
      <c r="I344" s="282" t="s">
        <v>1739</v>
      </c>
      <c r="J344" s="282" t="s">
        <v>1811</v>
      </c>
      <c r="K344" s="283" t="s">
        <v>424</v>
      </c>
      <c r="L344" s="280" t="s">
        <v>1813</v>
      </c>
      <c r="M344" s="282" t="s">
        <v>424</v>
      </c>
      <c r="N344" s="283" t="s">
        <v>424</v>
      </c>
      <c r="O344" s="283" t="s">
        <v>424</v>
      </c>
      <c r="P344" s="283" t="s">
        <v>424</v>
      </c>
      <c r="Q344" s="283" t="s">
        <v>424</v>
      </c>
      <c r="R344" s="282" t="s">
        <v>423</v>
      </c>
      <c r="S344" s="286">
        <v>37271</v>
      </c>
      <c r="T344" s="286">
        <v>37271</v>
      </c>
      <c r="U344" s="282">
        <v>54</v>
      </c>
      <c r="V344" s="282">
        <v>1</v>
      </c>
      <c r="W344" s="282"/>
      <c r="X344" s="280" t="s">
        <v>162</v>
      </c>
      <c r="Y344" s="282" t="s">
        <v>428</v>
      </c>
      <c r="Z344" s="282" t="s">
        <v>1825</v>
      </c>
      <c r="AA344" s="282" t="s">
        <v>424</v>
      </c>
      <c r="AB344" s="282" t="s">
        <v>424</v>
      </c>
      <c r="AC344" s="282" t="s">
        <v>424</v>
      </c>
      <c r="AD344" s="281" t="s">
        <v>1826</v>
      </c>
    </row>
    <row r="345" spans="1:30" s="292" customFormat="1" ht="15" customHeight="1" x14ac:dyDescent="0.2">
      <c r="A345" s="282">
        <v>332</v>
      </c>
      <c r="B345" s="282">
        <v>3030</v>
      </c>
      <c r="C345" s="282" t="s">
        <v>419</v>
      </c>
      <c r="D345" s="282" t="s">
        <v>420</v>
      </c>
      <c r="E345" s="282" t="s">
        <v>421</v>
      </c>
      <c r="F345" s="282" t="s">
        <v>1827</v>
      </c>
      <c r="G345" s="282" t="s">
        <v>423</v>
      </c>
      <c r="H345" s="280" t="s">
        <v>424</v>
      </c>
      <c r="I345" s="282" t="s">
        <v>1739</v>
      </c>
      <c r="J345" s="282" t="s">
        <v>1758</v>
      </c>
      <c r="K345" s="280" t="s">
        <v>1828</v>
      </c>
      <c r="L345" s="280" t="s">
        <v>1829</v>
      </c>
      <c r="M345" s="282" t="s">
        <v>424</v>
      </c>
      <c r="N345" s="282" t="s">
        <v>424</v>
      </c>
      <c r="O345" s="282" t="s">
        <v>424</v>
      </c>
      <c r="P345" s="283" t="s">
        <v>424</v>
      </c>
      <c r="Q345" s="280" t="s">
        <v>424</v>
      </c>
      <c r="R345" s="282" t="s">
        <v>423</v>
      </c>
      <c r="S345" s="286">
        <v>20837</v>
      </c>
      <c r="T345" s="286">
        <v>35582</v>
      </c>
      <c r="U345" s="282">
        <v>54</v>
      </c>
      <c r="V345" s="282">
        <v>2</v>
      </c>
      <c r="W345" s="282"/>
      <c r="X345" s="280" t="s">
        <v>1760</v>
      </c>
      <c r="Y345" s="282" t="s">
        <v>428</v>
      </c>
      <c r="Z345" s="282" t="s">
        <v>1830</v>
      </c>
      <c r="AA345" s="282" t="s">
        <v>424</v>
      </c>
      <c r="AB345" s="282" t="s">
        <v>424</v>
      </c>
      <c r="AC345" s="282" t="s">
        <v>424</v>
      </c>
      <c r="AD345" s="281"/>
    </row>
    <row r="346" spans="1:30" s="292" customFormat="1" ht="15" customHeight="1" x14ac:dyDescent="0.2">
      <c r="A346" s="282">
        <v>333</v>
      </c>
      <c r="B346" s="282">
        <v>3030</v>
      </c>
      <c r="C346" s="282" t="s">
        <v>419</v>
      </c>
      <c r="D346" s="282" t="s">
        <v>420</v>
      </c>
      <c r="E346" s="282" t="s">
        <v>421</v>
      </c>
      <c r="F346" s="282" t="s">
        <v>1827</v>
      </c>
      <c r="G346" s="282" t="s">
        <v>423</v>
      </c>
      <c r="H346" s="280" t="s">
        <v>424</v>
      </c>
      <c r="I346" s="282" t="s">
        <v>1739</v>
      </c>
      <c r="J346" s="282" t="s">
        <v>1758</v>
      </c>
      <c r="K346" s="280" t="s">
        <v>424</v>
      </c>
      <c r="L346" s="280" t="s">
        <v>1829</v>
      </c>
      <c r="M346" s="282" t="s">
        <v>424</v>
      </c>
      <c r="N346" s="282" t="s">
        <v>424</v>
      </c>
      <c r="O346" s="282" t="s">
        <v>424</v>
      </c>
      <c r="P346" s="283" t="s">
        <v>424</v>
      </c>
      <c r="Q346" s="280" t="s">
        <v>424</v>
      </c>
      <c r="R346" s="282" t="s">
        <v>423</v>
      </c>
      <c r="S346" s="286">
        <v>35582</v>
      </c>
      <c r="T346" s="286">
        <v>35582</v>
      </c>
      <c r="U346" s="282">
        <v>54</v>
      </c>
      <c r="V346" s="282">
        <v>3</v>
      </c>
      <c r="W346" s="282"/>
      <c r="X346" s="280" t="s">
        <v>193</v>
      </c>
      <c r="Y346" s="282" t="s">
        <v>428</v>
      </c>
      <c r="Z346" s="282" t="s">
        <v>1831</v>
      </c>
      <c r="AA346" s="282" t="s">
        <v>424</v>
      </c>
      <c r="AB346" s="282" t="s">
        <v>424</v>
      </c>
      <c r="AC346" s="282" t="s">
        <v>424</v>
      </c>
      <c r="AD346" s="281"/>
    </row>
    <row r="347" spans="1:30" s="292" customFormat="1" ht="15" customHeight="1" x14ac:dyDescent="0.2">
      <c r="A347" s="282">
        <v>334</v>
      </c>
      <c r="B347" s="282">
        <v>3030</v>
      </c>
      <c r="C347" s="282" t="s">
        <v>419</v>
      </c>
      <c r="D347" s="282" t="s">
        <v>420</v>
      </c>
      <c r="E347" s="282" t="s">
        <v>421</v>
      </c>
      <c r="F347" s="282" t="s">
        <v>1827</v>
      </c>
      <c r="G347" s="282" t="s">
        <v>423</v>
      </c>
      <c r="H347" s="280" t="s">
        <v>424</v>
      </c>
      <c r="I347" s="282" t="s">
        <v>1739</v>
      </c>
      <c r="J347" s="282" t="s">
        <v>1758</v>
      </c>
      <c r="K347" s="280" t="s">
        <v>424</v>
      </c>
      <c r="L347" s="280" t="s">
        <v>1829</v>
      </c>
      <c r="M347" s="282" t="s">
        <v>424</v>
      </c>
      <c r="N347" s="282" t="s">
        <v>424</v>
      </c>
      <c r="O347" s="282" t="s">
        <v>424</v>
      </c>
      <c r="P347" s="283" t="s">
        <v>424</v>
      </c>
      <c r="Q347" s="280" t="s">
        <v>424</v>
      </c>
      <c r="R347" s="282" t="s">
        <v>423</v>
      </c>
      <c r="S347" s="286">
        <v>35582</v>
      </c>
      <c r="T347" s="286">
        <v>35582</v>
      </c>
      <c r="U347" s="282">
        <v>54</v>
      </c>
      <c r="V347" s="282">
        <v>4</v>
      </c>
      <c r="W347" s="282"/>
      <c r="X347" s="280" t="s">
        <v>194</v>
      </c>
      <c r="Y347" s="282" t="s">
        <v>428</v>
      </c>
      <c r="Z347" s="282" t="s">
        <v>1832</v>
      </c>
      <c r="AA347" s="282" t="s">
        <v>424</v>
      </c>
      <c r="AB347" s="282" t="s">
        <v>424</v>
      </c>
      <c r="AC347" s="282" t="s">
        <v>424</v>
      </c>
      <c r="AD347" s="281"/>
    </row>
    <row r="348" spans="1:30" s="292" customFormat="1" ht="15" customHeight="1" x14ac:dyDescent="0.2">
      <c r="A348" s="282">
        <v>335</v>
      </c>
      <c r="B348" s="282">
        <v>3030</v>
      </c>
      <c r="C348" s="282" t="s">
        <v>419</v>
      </c>
      <c r="D348" s="282" t="s">
        <v>420</v>
      </c>
      <c r="E348" s="282" t="s">
        <v>421</v>
      </c>
      <c r="F348" s="282" t="s">
        <v>1833</v>
      </c>
      <c r="G348" s="282" t="s">
        <v>423</v>
      </c>
      <c r="H348" s="280" t="s">
        <v>424</v>
      </c>
      <c r="I348" s="282" t="s">
        <v>1739</v>
      </c>
      <c r="J348" s="282" t="s">
        <v>1808</v>
      </c>
      <c r="K348" s="280" t="s">
        <v>424</v>
      </c>
      <c r="L348" s="280" t="s">
        <v>1834</v>
      </c>
      <c r="M348" s="282" t="s">
        <v>424</v>
      </c>
      <c r="N348" s="282" t="s">
        <v>424</v>
      </c>
      <c r="O348" s="282" t="s">
        <v>936</v>
      </c>
      <c r="P348" s="283">
        <v>30439</v>
      </c>
      <c r="Q348" s="280" t="s">
        <v>424</v>
      </c>
      <c r="R348" s="282" t="s">
        <v>423</v>
      </c>
      <c r="S348" s="286">
        <v>29971</v>
      </c>
      <c r="T348" s="286">
        <v>33938</v>
      </c>
      <c r="U348" s="282">
        <v>55</v>
      </c>
      <c r="V348" s="282">
        <v>1</v>
      </c>
      <c r="W348" s="282"/>
      <c r="X348" s="280"/>
      <c r="Y348" s="282" t="s">
        <v>428</v>
      </c>
      <c r="Z348" s="282" t="s">
        <v>1835</v>
      </c>
      <c r="AA348" s="282" t="s">
        <v>424</v>
      </c>
      <c r="AB348" s="282" t="s">
        <v>424</v>
      </c>
      <c r="AC348" s="282" t="s">
        <v>424</v>
      </c>
      <c r="AD348" s="281"/>
    </row>
    <row r="349" spans="1:30" s="292" customFormat="1" ht="15" customHeight="1" x14ac:dyDescent="0.2">
      <c r="A349" s="282">
        <v>336</v>
      </c>
      <c r="B349" s="282">
        <v>3030</v>
      </c>
      <c r="C349" s="282" t="s">
        <v>419</v>
      </c>
      <c r="D349" s="282" t="s">
        <v>420</v>
      </c>
      <c r="E349" s="282" t="s">
        <v>421</v>
      </c>
      <c r="F349" s="282" t="s">
        <v>1836</v>
      </c>
      <c r="G349" s="282" t="s">
        <v>423</v>
      </c>
      <c r="H349" s="280" t="s">
        <v>1837</v>
      </c>
      <c r="I349" s="282" t="s">
        <v>1739</v>
      </c>
      <c r="J349" s="282" t="s">
        <v>1838</v>
      </c>
      <c r="K349" s="280" t="s">
        <v>424</v>
      </c>
      <c r="L349" s="280" t="s">
        <v>1839</v>
      </c>
      <c r="M349" s="282" t="s">
        <v>424</v>
      </c>
      <c r="N349" s="282" t="s">
        <v>424</v>
      </c>
      <c r="O349" s="282" t="s">
        <v>424</v>
      </c>
      <c r="P349" s="283" t="s">
        <v>424</v>
      </c>
      <c r="Q349" s="280" t="s">
        <v>424</v>
      </c>
      <c r="R349" s="282" t="s">
        <v>423</v>
      </c>
      <c r="S349" s="286">
        <v>37530</v>
      </c>
      <c r="T349" s="286">
        <v>37530</v>
      </c>
      <c r="U349" s="282">
        <v>55</v>
      </c>
      <c r="V349" s="282">
        <v>2</v>
      </c>
      <c r="W349" s="282"/>
      <c r="X349" s="280" t="s">
        <v>1840</v>
      </c>
      <c r="Y349" s="282" t="s">
        <v>428</v>
      </c>
      <c r="Z349" s="282" t="s">
        <v>637</v>
      </c>
      <c r="AA349" s="282" t="s">
        <v>424</v>
      </c>
      <c r="AB349" s="282" t="s">
        <v>424</v>
      </c>
      <c r="AC349" s="282" t="s">
        <v>424</v>
      </c>
      <c r="AD349" s="281"/>
    </row>
    <row r="350" spans="1:30" s="292" customFormat="1" ht="15" customHeight="1" x14ac:dyDescent="0.2">
      <c r="A350" s="282">
        <v>337</v>
      </c>
      <c r="B350" s="282">
        <v>3030</v>
      </c>
      <c r="C350" s="282" t="s">
        <v>419</v>
      </c>
      <c r="D350" s="282" t="s">
        <v>420</v>
      </c>
      <c r="E350" s="282" t="s">
        <v>421</v>
      </c>
      <c r="F350" s="282" t="s">
        <v>1836</v>
      </c>
      <c r="G350" s="282" t="s">
        <v>423</v>
      </c>
      <c r="H350" s="280" t="s">
        <v>1837</v>
      </c>
      <c r="I350" s="282" t="s">
        <v>1739</v>
      </c>
      <c r="J350" s="282" t="s">
        <v>1838</v>
      </c>
      <c r="K350" s="280" t="s">
        <v>424</v>
      </c>
      <c r="L350" s="280" t="s">
        <v>1839</v>
      </c>
      <c r="M350" s="282" t="s">
        <v>424</v>
      </c>
      <c r="N350" s="282" t="s">
        <v>424</v>
      </c>
      <c r="O350" s="282" t="s">
        <v>424</v>
      </c>
      <c r="P350" s="283" t="s">
        <v>424</v>
      </c>
      <c r="Q350" s="280" t="s">
        <v>424</v>
      </c>
      <c r="R350" s="282" t="s">
        <v>423</v>
      </c>
      <c r="S350" s="286">
        <v>37530</v>
      </c>
      <c r="T350" s="286">
        <v>37530</v>
      </c>
      <c r="U350" s="282">
        <v>55</v>
      </c>
      <c r="V350" s="282">
        <v>3</v>
      </c>
      <c r="W350" s="282"/>
      <c r="X350" s="280" t="s">
        <v>1841</v>
      </c>
      <c r="Y350" s="282" t="s">
        <v>428</v>
      </c>
      <c r="Z350" s="282" t="s">
        <v>1842</v>
      </c>
      <c r="AA350" s="282" t="s">
        <v>424</v>
      </c>
      <c r="AB350" s="282" t="s">
        <v>424</v>
      </c>
      <c r="AC350" s="282" t="s">
        <v>424</v>
      </c>
      <c r="AD350" s="281"/>
    </row>
    <row r="351" spans="1:30" s="292" customFormat="1" ht="15" customHeight="1" x14ac:dyDescent="0.2">
      <c r="A351" s="282">
        <v>338</v>
      </c>
      <c r="B351" s="282">
        <v>3030</v>
      </c>
      <c r="C351" s="282" t="s">
        <v>419</v>
      </c>
      <c r="D351" s="282" t="s">
        <v>420</v>
      </c>
      <c r="E351" s="282" t="s">
        <v>421</v>
      </c>
      <c r="F351" s="282" t="s">
        <v>1836</v>
      </c>
      <c r="G351" s="282" t="s">
        <v>423</v>
      </c>
      <c r="H351" s="280" t="s">
        <v>1837</v>
      </c>
      <c r="I351" s="282" t="s">
        <v>1739</v>
      </c>
      <c r="J351" s="282" t="s">
        <v>1838</v>
      </c>
      <c r="K351" s="280" t="s">
        <v>424</v>
      </c>
      <c r="L351" s="280" t="s">
        <v>1839</v>
      </c>
      <c r="M351" s="282" t="s">
        <v>424</v>
      </c>
      <c r="N351" s="282" t="s">
        <v>424</v>
      </c>
      <c r="O351" s="282" t="s">
        <v>424</v>
      </c>
      <c r="P351" s="283" t="s">
        <v>424</v>
      </c>
      <c r="Q351" s="280" t="s">
        <v>424</v>
      </c>
      <c r="R351" s="282" t="s">
        <v>423</v>
      </c>
      <c r="S351" s="286">
        <v>37530</v>
      </c>
      <c r="T351" s="286">
        <v>37530</v>
      </c>
      <c r="U351" s="282">
        <v>55</v>
      </c>
      <c r="V351" s="282">
        <v>4</v>
      </c>
      <c r="W351" s="282"/>
      <c r="X351" s="280" t="s">
        <v>1843</v>
      </c>
      <c r="Y351" s="282" t="s">
        <v>428</v>
      </c>
      <c r="Z351" s="282" t="s">
        <v>1844</v>
      </c>
      <c r="AA351" s="282" t="s">
        <v>424</v>
      </c>
      <c r="AB351" s="282" t="s">
        <v>424</v>
      </c>
      <c r="AC351" s="282" t="s">
        <v>424</v>
      </c>
      <c r="AD351" s="281"/>
    </row>
    <row r="352" spans="1:30" s="292" customFormat="1" ht="15" customHeight="1" x14ac:dyDescent="0.2">
      <c r="A352" s="282">
        <v>339</v>
      </c>
      <c r="B352" s="282">
        <v>3030</v>
      </c>
      <c r="C352" s="282" t="s">
        <v>419</v>
      </c>
      <c r="D352" s="282" t="s">
        <v>420</v>
      </c>
      <c r="E352" s="282" t="s">
        <v>421</v>
      </c>
      <c r="F352" s="282" t="s">
        <v>1836</v>
      </c>
      <c r="G352" s="282" t="s">
        <v>423</v>
      </c>
      <c r="H352" s="280" t="s">
        <v>1837</v>
      </c>
      <c r="I352" s="282" t="s">
        <v>1739</v>
      </c>
      <c r="J352" s="282" t="s">
        <v>1838</v>
      </c>
      <c r="K352" s="280" t="s">
        <v>424</v>
      </c>
      <c r="L352" s="280" t="s">
        <v>1839</v>
      </c>
      <c r="M352" s="282" t="s">
        <v>424</v>
      </c>
      <c r="N352" s="282" t="s">
        <v>424</v>
      </c>
      <c r="O352" s="282" t="s">
        <v>424</v>
      </c>
      <c r="P352" s="283" t="s">
        <v>424</v>
      </c>
      <c r="Q352" s="280" t="s">
        <v>424</v>
      </c>
      <c r="R352" s="282" t="s">
        <v>423</v>
      </c>
      <c r="S352" s="286">
        <v>37530</v>
      </c>
      <c r="T352" s="286">
        <v>37530</v>
      </c>
      <c r="U352" s="282">
        <v>55</v>
      </c>
      <c r="V352" s="282">
        <v>5</v>
      </c>
      <c r="W352" s="282"/>
      <c r="X352" s="280" t="s">
        <v>1845</v>
      </c>
      <c r="Y352" s="282" t="s">
        <v>428</v>
      </c>
      <c r="Z352" s="282" t="s">
        <v>1846</v>
      </c>
      <c r="AA352" s="282" t="s">
        <v>424</v>
      </c>
      <c r="AB352" s="282" t="s">
        <v>424</v>
      </c>
      <c r="AC352" s="282" t="s">
        <v>424</v>
      </c>
      <c r="AD352" s="281"/>
    </row>
    <row r="353" spans="1:30" s="292" customFormat="1" ht="15" customHeight="1" x14ac:dyDescent="0.2">
      <c r="A353" s="282">
        <v>340</v>
      </c>
      <c r="B353" s="282">
        <v>3030</v>
      </c>
      <c r="C353" s="282" t="s">
        <v>419</v>
      </c>
      <c r="D353" s="282" t="s">
        <v>420</v>
      </c>
      <c r="E353" s="282" t="s">
        <v>421</v>
      </c>
      <c r="F353" s="282" t="s">
        <v>1836</v>
      </c>
      <c r="G353" s="282" t="s">
        <v>423</v>
      </c>
      <c r="H353" s="280" t="s">
        <v>1837</v>
      </c>
      <c r="I353" s="282" t="s">
        <v>1739</v>
      </c>
      <c r="J353" s="282" t="s">
        <v>1838</v>
      </c>
      <c r="K353" s="280" t="s">
        <v>424</v>
      </c>
      <c r="L353" s="280" t="s">
        <v>1839</v>
      </c>
      <c r="M353" s="282" t="s">
        <v>424</v>
      </c>
      <c r="N353" s="282" t="s">
        <v>424</v>
      </c>
      <c r="O353" s="282" t="s">
        <v>424</v>
      </c>
      <c r="P353" s="283" t="s">
        <v>424</v>
      </c>
      <c r="Q353" s="280" t="s">
        <v>424</v>
      </c>
      <c r="R353" s="282" t="s">
        <v>423</v>
      </c>
      <c r="S353" s="286">
        <v>37530</v>
      </c>
      <c r="T353" s="286">
        <v>41171</v>
      </c>
      <c r="U353" s="282">
        <v>56</v>
      </c>
      <c r="V353" s="282">
        <v>1</v>
      </c>
      <c r="W353" s="282"/>
      <c r="X353" s="280" t="s">
        <v>1847</v>
      </c>
      <c r="Y353" s="282" t="s">
        <v>428</v>
      </c>
      <c r="Z353" s="282" t="s">
        <v>1848</v>
      </c>
      <c r="AA353" s="282" t="s">
        <v>424</v>
      </c>
      <c r="AB353" s="282" t="s">
        <v>424</v>
      </c>
      <c r="AC353" s="282" t="s">
        <v>424</v>
      </c>
      <c r="AD353" s="281"/>
    </row>
    <row r="354" spans="1:30" s="292" customFormat="1" ht="15" customHeight="1" x14ac:dyDescent="0.2">
      <c r="A354" s="282">
        <v>341</v>
      </c>
      <c r="B354" s="282">
        <v>3030</v>
      </c>
      <c r="C354" s="282" t="s">
        <v>419</v>
      </c>
      <c r="D354" s="282" t="s">
        <v>420</v>
      </c>
      <c r="E354" s="282" t="s">
        <v>421</v>
      </c>
      <c r="F354" s="282" t="s">
        <v>1836</v>
      </c>
      <c r="G354" s="282" t="s">
        <v>423</v>
      </c>
      <c r="H354" s="280" t="s">
        <v>424</v>
      </c>
      <c r="I354" s="282" t="s">
        <v>1739</v>
      </c>
      <c r="J354" s="282" t="s">
        <v>1838</v>
      </c>
      <c r="K354" s="280" t="s">
        <v>424</v>
      </c>
      <c r="L354" s="280" t="s">
        <v>1839</v>
      </c>
      <c r="M354" s="282" t="s">
        <v>424</v>
      </c>
      <c r="N354" s="282" t="s">
        <v>424</v>
      </c>
      <c r="O354" s="282" t="s">
        <v>424</v>
      </c>
      <c r="P354" s="283" t="s">
        <v>424</v>
      </c>
      <c r="Q354" s="280" t="s">
        <v>424</v>
      </c>
      <c r="R354" s="282" t="s">
        <v>423</v>
      </c>
      <c r="S354" s="286">
        <v>41171</v>
      </c>
      <c r="T354" s="286">
        <v>41171</v>
      </c>
      <c r="U354" s="282">
        <v>56</v>
      </c>
      <c r="V354" s="282">
        <v>2</v>
      </c>
      <c r="W354" s="282"/>
      <c r="X354" s="280" t="s">
        <v>1849</v>
      </c>
      <c r="Y354" s="282" t="s">
        <v>428</v>
      </c>
      <c r="Z354" s="282" t="s">
        <v>1850</v>
      </c>
      <c r="AA354" s="282" t="s">
        <v>424</v>
      </c>
      <c r="AB354" s="282" t="s">
        <v>424</v>
      </c>
      <c r="AC354" s="282" t="s">
        <v>424</v>
      </c>
      <c r="AD354" s="281"/>
    </row>
    <row r="355" spans="1:30" s="292" customFormat="1" ht="15" customHeight="1" x14ac:dyDescent="0.2">
      <c r="A355" s="282">
        <v>342</v>
      </c>
      <c r="B355" s="282">
        <v>3030</v>
      </c>
      <c r="C355" s="282" t="s">
        <v>419</v>
      </c>
      <c r="D355" s="282" t="s">
        <v>420</v>
      </c>
      <c r="E355" s="282" t="s">
        <v>421</v>
      </c>
      <c r="F355" s="282" t="s">
        <v>1836</v>
      </c>
      <c r="G355" s="282" t="s">
        <v>423</v>
      </c>
      <c r="H355" s="280" t="s">
        <v>424</v>
      </c>
      <c r="I355" s="282" t="s">
        <v>1739</v>
      </c>
      <c r="J355" s="282" t="s">
        <v>1838</v>
      </c>
      <c r="K355" s="280" t="s">
        <v>424</v>
      </c>
      <c r="L355" s="280" t="s">
        <v>1839</v>
      </c>
      <c r="M355" s="282" t="s">
        <v>424</v>
      </c>
      <c r="N355" s="282" t="s">
        <v>424</v>
      </c>
      <c r="O355" s="282" t="s">
        <v>424</v>
      </c>
      <c r="P355" s="283" t="s">
        <v>424</v>
      </c>
      <c r="Q355" s="280" t="s">
        <v>424</v>
      </c>
      <c r="R355" s="282" t="s">
        <v>423</v>
      </c>
      <c r="S355" s="286">
        <v>41171</v>
      </c>
      <c r="T355" s="286">
        <v>41172</v>
      </c>
      <c r="U355" s="282">
        <v>56</v>
      </c>
      <c r="V355" s="282">
        <v>3</v>
      </c>
      <c r="W355" s="282"/>
      <c r="X355" s="280" t="s">
        <v>1851</v>
      </c>
      <c r="Y355" s="282" t="s">
        <v>428</v>
      </c>
      <c r="Z355" s="282" t="s">
        <v>1852</v>
      </c>
      <c r="AA355" s="282" t="s">
        <v>424</v>
      </c>
      <c r="AB355" s="282" t="s">
        <v>424</v>
      </c>
      <c r="AC355" s="282" t="s">
        <v>424</v>
      </c>
      <c r="AD355" s="281"/>
    </row>
    <row r="356" spans="1:30" s="292" customFormat="1" ht="15" customHeight="1" x14ac:dyDescent="0.2">
      <c r="A356" s="282">
        <v>343</v>
      </c>
      <c r="B356" s="282">
        <v>3030</v>
      </c>
      <c r="C356" s="282" t="s">
        <v>419</v>
      </c>
      <c r="D356" s="282" t="s">
        <v>420</v>
      </c>
      <c r="E356" s="282" t="s">
        <v>421</v>
      </c>
      <c r="F356" s="282" t="s">
        <v>1836</v>
      </c>
      <c r="G356" s="282" t="s">
        <v>423</v>
      </c>
      <c r="H356" s="280" t="s">
        <v>424</v>
      </c>
      <c r="I356" s="282" t="s">
        <v>1739</v>
      </c>
      <c r="J356" s="282" t="s">
        <v>1838</v>
      </c>
      <c r="K356" s="280" t="s">
        <v>424</v>
      </c>
      <c r="L356" s="280" t="s">
        <v>1839</v>
      </c>
      <c r="M356" s="282" t="s">
        <v>424</v>
      </c>
      <c r="N356" s="282" t="s">
        <v>424</v>
      </c>
      <c r="O356" s="282" t="s">
        <v>424</v>
      </c>
      <c r="P356" s="283" t="s">
        <v>424</v>
      </c>
      <c r="Q356" s="280" t="s">
        <v>424</v>
      </c>
      <c r="R356" s="282" t="s">
        <v>423</v>
      </c>
      <c r="S356" s="286">
        <v>41172</v>
      </c>
      <c r="T356" s="286">
        <v>41172</v>
      </c>
      <c r="U356" s="282">
        <v>56</v>
      </c>
      <c r="V356" s="282">
        <v>4</v>
      </c>
      <c r="W356" s="282"/>
      <c r="X356" s="280" t="s">
        <v>1853</v>
      </c>
      <c r="Y356" s="282" t="s">
        <v>428</v>
      </c>
      <c r="Z356" s="282" t="s">
        <v>1854</v>
      </c>
      <c r="AA356" s="282" t="s">
        <v>424</v>
      </c>
      <c r="AB356" s="282" t="s">
        <v>424</v>
      </c>
      <c r="AC356" s="282" t="s">
        <v>424</v>
      </c>
      <c r="AD356" s="281"/>
    </row>
    <row r="357" spans="1:30" s="292" customFormat="1" ht="15" customHeight="1" x14ac:dyDescent="0.2">
      <c r="A357" s="282">
        <v>344</v>
      </c>
      <c r="B357" s="282">
        <v>3030</v>
      </c>
      <c r="C357" s="282" t="s">
        <v>419</v>
      </c>
      <c r="D357" s="282" t="s">
        <v>420</v>
      </c>
      <c r="E357" s="282" t="s">
        <v>421</v>
      </c>
      <c r="F357" s="282" t="s">
        <v>1836</v>
      </c>
      <c r="G357" s="282" t="s">
        <v>423</v>
      </c>
      <c r="H357" s="280" t="s">
        <v>424</v>
      </c>
      <c r="I357" s="282" t="s">
        <v>1739</v>
      </c>
      <c r="J357" s="282" t="s">
        <v>1838</v>
      </c>
      <c r="K357" s="280" t="s">
        <v>424</v>
      </c>
      <c r="L357" s="280" t="s">
        <v>1839</v>
      </c>
      <c r="M357" s="282" t="s">
        <v>424</v>
      </c>
      <c r="N357" s="282" t="s">
        <v>424</v>
      </c>
      <c r="O357" s="282" t="s">
        <v>424</v>
      </c>
      <c r="P357" s="283" t="s">
        <v>424</v>
      </c>
      <c r="Q357" s="280" t="s">
        <v>424</v>
      </c>
      <c r="R357" s="282" t="s">
        <v>423</v>
      </c>
      <c r="S357" s="286">
        <v>41172</v>
      </c>
      <c r="T357" s="286">
        <v>41172</v>
      </c>
      <c r="U357" s="282">
        <v>56</v>
      </c>
      <c r="V357" s="282">
        <v>5</v>
      </c>
      <c r="W357" s="282"/>
      <c r="X357" s="280" t="s">
        <v>1855</v>
      </c>
      <c r="Y357" s="282" t="s">
        <v>428</v>
      </c>
      <c r="Z357" s="282" t="s">
        <v>1856</v>
      </c>
      <c r="AA357" s="282" t="s">
        <v>424</v>
      </c>
      <c r="AB357" s="282" t="s">
        <v>424</v>
      </c>
      <c r="AC357" s="282" t="s">
        <v>424</v>
      </c>
      <c r="AD357" s="281" t="s">
        <v>1403</v>
      </c>
    </row>
    <row r="358" spans="1:30" s="292" customFormat="1" ht="15" customHeight="1" x14ac:dyDescent="0.2">
      <c r="A358" s="282">
        <v>345</v>
      </c>
      <c r="B358" s="282">
        <v>3030</v>
      </c>
      <c r="C358" s="282" t="s">
        <v>419</v>
      </c>
      <c r="D358" s="282" t="s">
        <v>420</v>
      </c>
      <c r="E358" s="282" t="s">
        <v>421</v>
      </c>
      <c r="F358" s="282" t="s">
        <v>1836</v>
      </c>
      <c r="G358" s="282" t="s">
        <v>423</v>
      </c>
      <c r="H358" s="280" t="s">
        <v>424</v>
      </c>
      <c r="I358" s="282" t="s">
        <v>1739</v>
      </c>
      <c r="J358" s="282" t="s">
        <v>1838</v>
      </c>
      <c r="K358" s="280" t="s">
        <v>424</v>
      </c>
      <c r="L358" s="280" t="s">
        <v>1839</v>
      </c>
      <c r="M358" s="282" t="s">
        <v>424</v>
      </c>
      <c r="N358" s="282" t="s">
        <v>424</v>
      </c>
      <c r="O358" s="282" t="s">
        <v>424</v>
      </c>
      <c r="P358" s="283" t="s">
        <v>424</v>
      </c>
      <c r="Q358" s="280" t="s">
        <v>424</v>
      </c>
      <c r="R358" s="282" t="s">
        <v>423</v>
      </c>
      <c r="S358" s="286">
        <v>41172</v>
      </c>
      <c r="T358" s="286">
        <v>41172</v>
      </c>
      <c r="U358" s="282">
        <v>57</v>
      </c>
      <c r="V358" s="282">
        <v>1</v>
      </c>
      <c r="W358" s="282"/>
      <c r="X358" s="280" t="s">
        <v>1857</v>
      </c>
      <c r="Y358" s="282" t="s">
        <v>428</v>
      </c>
      <c r="Z358" s="282" t="s">
        <v>1858</v>
      </c>
      <c r="AA358" s="282" t="s">
        <v>424</v>
      </c>
      <c r="AB358" s="282" t="s">
        <v>424</v>
      </c>
      <c r="AC358" s="282" t="s">
        <v>424</v>
      </c>
      <c r="AD358" s="281" t="s">
        <v>1403</v>
      </c>
    </row>
    <row r="359" spans="1:30" s="292" customFormat="1" ht="15" customHeight="1" x14ac:dyDescent="0.2">
      <c r="A359" s="282">
        <v>346</v>
      </c>
      <c r="B359" s="282">
        <v>3030</v>
      </c>
      <c r="C359" s="282" t="s">
        <v>419</v>
      </c>
      <c r="D359" s="282" t="s">
        <v>420</v>
      </c>
      <c r="E359" s="282" t="s">
        <v>421</v>
      </c>
      <c r="F359" s="282" t="s">
        <v>1836</v>
      </c>
      <c r="G359" s="282" t="s">
        <v>423</v>
      </c>
      <c r="H359" s="280" t="s">
        <v>424</v>
      </c>
      <c r="I359" s="282" t="s">
        <v>1739</v>
      </c>
      <c r="J359" s="282" t="s">
        <v>1838</v>
      </c>
      <c r="K359" s="280" t="s">
        <v>424</v>
      </c>
      <c r="L359" s="280" t="s">
        <v>1839</v>
      </c>
      <c r="M359" s="282" t="s">
        <v>424</v>
      </c>
      <c r="N359" s="282" t="s">
        <v>424</v>
      </c>
      <c r="O359" s="282" t="s">
        <v>424</v>
      </c>
      <c r="P359" s="283" t="s">
        <v>424</v>
      </c>
      <c r="Q359" s="280" t="s">
        <v>424</v>
      </c>
      <c r="R359" s="282" t="s">
        <v>423</v>
      </c>
      <c r="S359" s="286">
        <v>41172</v>
      </c>
      <c r="T359" s="286">
        <v>41172</v>
      </c>
      <c r="U359" s="282">
        <v>57</v>
      </c>
      <c r="V359" s="282">
        <v>2</v>
      </c>
      <c r="W359" s="282"/>
      <c r="X359" s="280" t="s">
        <v>1859</v>
      </c>
      <c r="Y359" s="282" t="s">
        <v>428</v>
      </c>
      <c r="Z359" s="282" t="s">
        <v>1860</v>
      </c>
      <c r="AA359" s="282" t="s">
        <v>424</v>
      </c>
      <c r="AB359" s="282" t="s">
        <v>424</v>
      </c>
      <c r="AC359" s="282" t="s">
        <v>424</v>
      </c>
      <c r="AD359" s="281" t="s">
        <v>1403</v>
      </c>
    </row>
    <row r="360" spans="1:30" s="292" customFormat="1" ht="15" customHeight="1" x14ac:dyDescent="0.2">
      <c r="A360" s="282">
        <v>347</v>
      </c>
      <c r="B360" s="282">
        <v>3030</v>
      </c>
      <c r="C360" s="282" t="s">
        <v>419</v>
      </c>
      <c r="D360" s="282" t="s">
        <v>420</v>
      </c>
      <c r="E360" s="282" t="s">
        <v>421</v>
      </c>
      <c r="F360" s="282" t="s">
        <v>1861</v>
      </c>
      <c r="G360" s="282" t="s">
        <v>423</v>
      </c>
      <c r="H360" s="280" t="s">
        <v>424</v>
      </c>
      <c r="I360" s="282" t="s">
        <v>1739</v>
      </c>
      <c r="J360" s="282" t="s">
        <v>1862</v>
      </c>
      <c r="K360" s="280" t="s">
        <v>424</v>
      </c>
      <c r="L360" s="280" t="s">
        <v>1863</v>
      </c>
      <c r="M360" s="282" t="s">
        <v>424</v>
      </c>
      <c r="N360" s="282" t="s">
        <v>424</v>
      </c>
      <c r="O360" s="282" t="s">
        <v>424</v>
      </c>
      <c r="P360" s="283" t="s">
        <v>424</v>
      </c>
      <c r="Q360" s="280" t="s">
        <v>424</v>
      </c>
      <c r="R360" s="282" t="s">
        <v>423</v>
      </c>
      <c r="S360" s="286">
        <v>37406</v>
      </c>
      <c r="T360" s="286">
        <v>37406</v>
      </c>
      <c r="U360" s="282">
        <v>57</v>
      </c>
      <c r="V360" s="282">
        <v>3</v>
      </c>
      <c r="W360" s="282"/>
      <c r="X360" s="280" t="s">
        <v>15</v>
      </c>
      <c r="Y360" s="282" t="s">
        <v>428</v>
      </c>
      <c r="Z360" s="282" t="s">
        <v>612</v>
      </c>
      <c r="AA360" s="282" t="s">
        <v>424</v>
      </c>
      <c r="AB360" s="282" t="s">
        <v>424</v>
      </c>
      <c r="AC360" s="282" t="s">
        <v>424</v>
      </c>
      <c r="AD360" s="281" t="s">
        <v>1864</v>
      </c>
    </row>
    <row r="361" spans="1:30" s="292" customFormat="1" ht="15" customHeight="1" x14ac:dyDescent="0.2">
      <c r="A361" s="282">
        <v>348</v>
      </c>
      <c r="B361" s="282">
        <v>3030</v>
      </c>
      <c r="C361" s="282" t="s">
        <v>419</v>
      </c>
      <c r="D361" s="282" t="s">
        <v>420</v>
      </c>
      <c r="E361" s="282" t="s">
        <v>421</v>
      </c>
      <c r="F361" s="282" t="s">
        <v>1861</v>
      </c>
      <c r="G361" s="282" t="s">
        <v>423</v>
      </c>
      <c r="H361" s="280" t="s">
        <v>424</v>
      </c>
      <c r="I361" s="282" t="s">
        <v>1739</v>
      </c>
      <c r="J361" s="282" t="s">
        <v>1862</v>
      </c>
      <c r="K361" s="280" t="s">
        <v>424</v>
      </c>
      <c r="L361" s="280" t="s">
        <v>1863</v>
      </c>
      <c r="M361" s="282" t="s">
        <v>424</v>
      </c>
      <c r="N361" s="282" t="s">
        <v>424</v>
      </c>
      <c r="O361" s="282" t="s">
        <v>424</v>
      </c>
      <c r="P361" s="283" t="s">
        <v>424</v>
      </c>
      <c r="Q361" s="280" t="s">
        <v>424</v>
      </c>
      <c r="R361" s="282" t="s">
        <v>423</v>
      </c>
      <c r="S361" s="286">
        <v>37406</v>
      </c>
      <c r="T361" s="286">
        <v>37406</v>
      </c>
      <c r="U361" s="282">
        <v>57</v>
      </c>
      <c r="V361" s="282">
        <v>4</v>
      </c>
      <c r="W361" s="282"/>
      <c r="X361" s="280" t="s">
        <v>42</v>
      </c>
      <c r="Y361" s="282" t="s">
        <v>428</v>
      </c>
      <c r="Z361" s="282" t="s">
        <v>1865</v>
      </c>
      <c r="AA361" s="282" t="s">
        <v>424</v>
      </c>
      <c r="AB361" s="282" t="s">
        <v>424</v>
      </c>
      <c r="AC361" s="282" t="s">
        <v>424</v>
      </c>
      <c r="AD361" s="281"/>
    </row>
    <row r="362" spans="1:30" s="292" customFormat="1" ht="15" customHeight="1" x14ac:dyDescent="0.2">
      <c r="A362" s="282">
        <v>349</v>
      </c>
      <c r="B362" s="282">
        <v>3030</v>
      </c>
      <c r="C362" s="282" t="s">
        <v>419</v>
      </c>
      <c r="D362" s="282" t="s">
        <v>420</v>
      </c>
      <c r="E362" s="282" t="s">
        <v>421</v>
      </c>
      <c r="F362" s="282" t="s">
        <v>1866</v>
      </c>
      <c r="G362" s="282" t="s">
        <v>423</v>
      </c>
      <c r="H362" s="280" t="s">
        <v>424</v>
      </c>
      <c r="I362" s="282" t="s">
        <v>1739</v>
      </c>
      <c r="J362" s="282" t="s">
        <v>1867</v>
      </c>
      <c r="K362" s="280" t="s">
        <v>424</v>
      </c>
      <c r="L362" s="280" t="s">
        <v>1868</v>
      </c>
      <c r="M362" s="282" t="s">
        <v>424</v>
      </c>
      <c r="N362" s="282" t="s">
        <v>1869</v>
      </c>
      <c r="O362" s="282" t="s">
        <v>1870</v>
      </c>
      <c r="P362" s="283">
        <v>40473</v>
      </c>
      <c r="Q362" s="280" t="s">
        <v>424</v>
      </c>
      <c r="R362" s="282" t="s">
        <v>423</v>
      </c>
      <c r="S362" s="286">
        <v>40069</v>
      </c>
      <c r="T362" s="286">
        <f t="shared" ref="T362:T364" si="0">S362</f>
        <v>40069</v>
      </c>
      <c r="U362" s="282">
        <v>57</v>
      </c>
      <c r="V362" s="282">
        <v>5</v>
      </c>
      <c r="W362" s="282"/>
      <c r="X362" s="280" t="s">
        <v>139</v>
      </c>
      <c r="Y362" s="282" t="s">
        <v>428</v>
      </c>
      <c r="Z362" s="282" t="s">
        <v>466</v>
      </c>
      <c r="AA362" s="282" t="s">
        <v>424</v>
      </c>
      <c r="AB362" s="282" t="s">
        <v>424</v>
      </c>
      <c r="AC362" s="282" t="s">
        <v>424</v>
      </c>
      <c r="AD362" s="281"/>
    </row>
    <row r="363" spans="1:30" s="292" customFormat="1" ht="15" customHeight="1" x14ac:dyDescent="0.2">
      <c r="A363" s="282">
        <v>350</v>
      </c>
      <c r="B363" s="282">
        <v>3030</v>
      </c>
      <c r="C363" s="282" t="s">
        <v>419</v>
      </c>
      <c r="D363" s="282" t="s">
        <v>420</v>
      </c>
      <c r="E363" s="282" t="s">
        <v>421</v>
      </c>
      <c r="F363" s="282" t="s">
        <v>1866</v>
      </c>
      <c r="G363" s="282" t="s">
        <v>423</v>
      </c>
      <c r="H363" s="280" t="s">
        <v>424</v>
      </c>
      <c r="I363" s="282" t="s">
        <v>1739</v>
      </c>
      <c r="J363" s="282" t="s">
        <v>1867</v>
      </c>
      <c r="K363" s="280" t="s">
        <v>424</v>
      </c>
      <c r="L363" s="280" t="s">
        <v>1868</v>
      </c>
      <c r="M363" s="282" t="s">
        <v>424</v>
      </c>
      <c r="N363" s="280" t="s">
        <v>424</v>
      </c>
      <c r="O363" s="280" t="s">
        <v>424</v>
      </c>
      <c r="P363" s="283" t="s">
        <v>424</v>
      </c>
      <c r="Q363" s="280" t="s">
        <v>424</v>
      </c>
      <c r="R363" s="282" t="s">
        <v>423</v>
      </c>
      <c r="S363" s="286">
        <v>40787</v>
      </c>
      <c r="T363" s="286">
        <f t="shared" si="0"/>
        <v>40787</v>
      </c>
      <c r="U363" s="282">
        <v>58</v>
      </c>
      <c r="V363" s="282">
        <v>1</v>
      </c>
      <c r="W363" s="282"/>
      <c r="X363" s="280" t="s">
        <v>140</v>
      </c>
      <c r="Y363" s="282" t="s">
        <v>428</v>
      </c>
      <c r="Z363" s="282" t="s">
        <v>467</v>
      </c>
      <c r="AA363" s="282" t="s">
        <v>424</v>
      </c>
      <c r="AB363" s="282" t="s">
        <v>424</v>
      </c>
      <c r="AC363" s="282" t="s">
        <v>424</v>
      </c>
      <c r="AD363" s="281"/>
    </row>
    <row r="364" spans="1:30" s="292" customFormat="1" ht="15" customHeight="1" x14ac:dyDescent="0.2">
      <c r="A364" s="282">
        <v>351</v>
      </c>
      <c r="B364" s="282">
        <v>3030</v>
      </c>
      <c r="C364" s="282" t="s">
        <v>419</v>
      </c>
      <c r="D364" s="282" t="s">
        <v>420</v>
      </c>
      <c r="E364" s="282" t="s">
        <v>421</v>
      </c>
      <c r="F364" s="282" t="s">
        <v>1866</v>
      </c>
      <c r="G364" s="282" t="s">
        <v>423</v>
      </c>
      <c r="H364" s="280" t="s">
        <v>424</v>
      </c>
      <c r="I364" s="282" t="s">
        <v>1739</v>
      </c>
      <c r="J364" s="282" t="s">
        <v>1867</v>
      </c>
      <c r="K364" s="280" t="s">
        <v>424</v>
      </c>
      <c r="L364" s="280" t="s">
        <v>1868</v>
      </c>
      <c r="M364" s="282" t="s">
        <v>424</v>
      </c>
      <c r="N364" s="280" t="s">
        <v>424</v>
      </c>
      <c r="O364" s="280" t="s">
        <v>424</v>
      </c>
      <c r="P364" s="283" t="s">
        <v>424</v>
      </c>
      <c r="Q364" s="280" t="s">
        <v>424</v>
      </c>
      <c r="R364" s="282" t="s">
        <v>423</v>
      </c>
      <c r="S364" s="286">
        <v>40787</v>
      </c>
      <c r="T364" s="286">
        <f t="shared" si="0"/>
        <v>40787</v>
      </c>
      <c r="U364" s="282">
        <v>58</v>
      </c>
      <c r="V364" s="282">
        <v>2</v>
      </c>
      <c r="W364" s="282"/>
      <c r="X364" s="280" t="s">
        <v>214</v>
      </c>
      <c r="Y364" s="282" t="s">
        <v>428</v>
      </c>
      <c r="Z364" s="282" t="s">
        <v>1871</v>
      </c>
      <c r="AA364" s="282" t="s">
        <v>424</v>
      </c>
      <c r="AB364" s="282" t="s">
        <v>424</v>
      </c>
      <c r="AC364" s="282" t="s">
        <v>424</v>
      </c>
      <c r="AD364" s="281"/>
    </row>
    <row r="365" spans="1:30" s="292" customFormat="1" ht="15" customHeight="1" x14ac:dyDescent="0.2">
      <c r="A365" s="282">
        <v>352</v>
      </c>
      <c r="B365" s="282">
        <v>3030</v>
      </c>
      <c r="C365" s="282" t="s">
        <v>419</v>
      </c>
      <c r="D365" s="282" t="s">
        <v>420</v>
      </c>
      <c r="E365" s="282" t="s">
        <v>421</v>
      </c>
      <c r="F365" s="282" t="s">
        <v>1866</v>
      </c>
      <c r="G365" s="282" t="s">
        <v>423</v>
      </c>
      <c r="H365" s="280" t="s">
        <v>424</v>
      </c>
      <c r="I365" s="282" t="s">
        <v>1739</v>
      </c>
      <c r="J365" s="282" t="s">
        <v>1867</v>
      </c>
      <c r="K365" s="280" t="s">
        <v>424</v>
      </c>
      <c r="L365" s="280" t="s">
        <v>1868</v>
      </c>
      <c r="M365" s="282" t="s">
        <v>424</v>
      </c>
      <c r="N365" s="280" t="s">
        <v>424</v>
      </c>
      <c r="O365" s="280" t="s">
        <v>424</v>
      </c>
      <c r="P365" s="283" t="s">
        <v>424</v>
      </c>
      <c r="Q365" s="280" t="s">
        <v>424</v>
      </c>
      <c r="R365" s="282" t="s">
        <v>423</v>
      </c>
      <c r="S365" s="286" t="s">
        <v>424</v>
      </c>
      <c r="T365" s="286" t="s">
        <v>424</v>
      </c>
      <c r="U365" s="282">
        <v>58</v>
      </c>
      <c r="V365" s="282">
        <v>3</v>
      </c>
      <c r="W365" s="282"/>
      <c r="X365" s="280" t="s">
        <v>142</v>
      </c>
      <c r="Y365" s="282" t="s">
        <v>428</v>
      </c>
      <c r="Z365" s="282" t="s">
        <v>1382</v>
      </c>
      <c r="AA365" s="282" t="s">
        <v>424</v>
      </c>
      <c r="AB365" s="282" t="s">
        <v>424</v>
      </c>
      <c r="AC365" s="282" t="s">
        <v>424</v>
      </c>
      <c r="AD365" s="281"/>
    </row>
    <row r="366" spans="1:30" s="292" customFormat="1" ht="15" customHeight="1" x14ac:dyDescent="0.2">
      <c r="A366" s="282">
        <v>353</v>
      </c>
      <c r="B366" s="282">
        <v>3030</v>
      </c>
      <c r="C366" s="282" t="s">
        <v>419</v>
      </c>
      <c r="D366" s="282" t="s">
        <v>420</v>
      </c>
      <c r="E366" s="282" t="s">
        <v>421</v>
      </c>
      <c r="F366" s="282" t="s">
        <v>1866</v>
      </c>
      <c r="G366" s="282" t="s">
        <v>423</v>
      </c>
      <c r="H366" s="280" t="s">
        <v>424</v>
      </c>
      <c r="I366" s="282" t="s">
        <v>1739</v>
      </c>
      <c r="J366" s="282" t="s">
        <v>1867</v>
      </c>
      <c r="K366" s="280" t="s">
        <v>1872</v>
      </c>
      <c r="L366" s="280" t="s">
        <v>1868</v>
      </c>
      <c r="M366" s="282" t="s">
        <v>424</v>
      </c>
      <c r="N366" s="280" t="s">
        <v>424</v>
      </c>
      <c r="O366" s="280" t="s">
        <v>424</v>
      </c>
      <c r="P366" s="283" t="s">
        <v>424</v>
      </c>
      <c r="Q366" s="280" t="s">
        <v>424</v>
      </c>
      <c r="R366" s="282" t="s">
        <v>423</v>
      </c>
      <c r="S366" s="286">
        <v>40787</v>
      </c>
      <c r="T366" s="286">
        <v>40891</v>
      </c>
      <c r="U366" s="282">
        <v>58</v>
      </c>
      <c r="V366" s="282">
        <v>4</v>
      </c>
      <c r="W366" s="282"/>
      <c r="X366" s="280" t="s">
        <v>143</v>
      </c>
      <c r="Y366" s="282" t="s">
        <v>428</v>
      </c>
      <c r="Z366" s="282" t="s">
        <v>1873</v>
      </c>
      <c r="AA366" s="282" t="s">
        <v>424</v>
      </c>
      <c r="AB366" s="282" t="s">
        <v>424</v>
      </c>
      <c r="AC366" s="282" t="s">
        <v>424</v>
      </c>
      <c r="AD366" s="281"/>
    </row>
    <row r="367" spans="1:30" s="292" customFormat="1" ht="15" customHeight="1" x14ac:dyDescent="0.2">
      <c r="A367" s="282">
        <v>354</v>
      </c>
      <c r="B367" s="282">
        <v>3030</v>
      </c>
      <c r="C367" s="282" t="s">
        <v>419</v>
      </c>
      <c r="D367" s="282" t="s">
        <v>420</v>
      </c>
      <c r="E367" s="282" t="s">
        <v>421</v>
      </c>
      <c r="F367" s="282" t="s">
        <v>1874</v>
      </c>
      <c r="G367" s="282" t="s">
        <v>423</v>
      </c>
      <c r="H367" s="280" t="s">
        <v>424</v>
      </c>
      <c r="I367" s="282" t="s">
        <v>1739</v>
      </c>
      <c r="J367" s="282" t="s">
        <v>1875</v>
      </c>
      <c r="K367" s="280" t="s">
        <v>1876</v>
      </c>
      <c r="L367" s="280" t="s">
        <v>1877</v>
      </c>
      <c r="M367" s="282" t="s">
        <v>424</v>
      </c>
      <c r="N367" s="282" t="s">
        <v>1878</v>
      </c>
      <c r="O367" s="282" t="s">
        <v>424</v>
      </c>
      <c r="P367" s="283" t="s">
        <v>424</v>
      </c>
      <c r="Q367" s="280" t="s">
        <v>424</v>
      </c>
      <c r="R367" s="282" t="s">
        <v>423</v>
      </c>
      <c r="S367" s="286">
        <v>30834</v>
      </c>
      <c r="T367" s="286">
        <v>35065</v>
      </c>
      <c r="U367" s="282">
        <v>59</v>
      </c>
      <c r="V367" s="282">
        <v>1</v>
      </c>
      <c r="W367" s="282"/>
      <c r="X367" s="280" t="s">
        <v>139</v>
      </c>
      <c r="Y367" s="282" t="s">
        <v>428</v>
      </c>
      <c r="Z367" s="282" t="s">
        <v>1879</v>
      </c>
      <c r="AA367" s="282" t="s">
        <v>424</v>
      </c>
      <c r="AB367" s="282" t="s">
        <v>424</v>
      </c>
      <c r="AC367" s="282" t="s">
        <v>424</v>
      </c>
      <c r="AD367" s="281"/>
    </row>
    <row r="368" spans="1:30" s="292" customFormat="1" ht="15" customHeight="1" x14ac:dyDescent="0.2">
      <c r="A368" s="282">
        <v>355</v>
      </c>
      <c r="B368" s="282">
        <v>3030</v>
      </c>
      <c r="C368" s="282" t="s">
        <v>419</v>
      </c>
      <c r="D368" s="282" t="s">
        <v>420</v>
      </c>
      <c r="E368" s="282" t="s">
        <v>421</v>
      </c>
      <c r="F368" s="282" t="s">
        <v>1874</v>
      </c>
      <c r="G368" s="282" t="s">
        <v>423</v>
      </c>
      <c r="H368" s="280" t="s">
        <v>1880</v>
      </c>
      <c r="I368" s="282" t="s">
        <v>1739</v>
      </c>
      <c r="J368" s="282" t="s">
        <v>1875</v>
      </c>
      <c r="K368" s="280" t="s">
        <v>424</v>
      </c>
      <c r="L368" s="280" t="s">
        <v>1877</v>
      </c>
      <c r="M368" s="282" t="s">
        <v>424</v>
      </c>
      <c r="N368" s="282" t="s">
        <v>424</v>
      </c>
      <c r="O368" s="282" t="s">
        <v>1881</v>
      </c>
      <c r="P368" s="283">
        <v>35291</v>
      </c>
      <c r="Q368" s="280" t="s">
        <v>1882</v>
      </c>
      <c r="R368" s="282" t="s">
        <v>423</v>
      </c>
      <c r="S368" s="286">
        <v>35065</v>
      </c>
      <c r="T368" s="286">
        <f>S368</f>
        <v>35065</v>
      </c>
      <c r="U368" s="282">
        <v>59</v>
      </c>
      <c r="V368" s="282">
        <v>2</v>
      </c>
      <c r="W368" s="282"/>
      <c r="X368" s="280" t="s">
        <v>140</v>
      </c>
      <c r="Y368" s="282" t="s">
        <v>428</v>
      </c>
      <c r="Z368" s="282" t="s">
        <v>646</v>
      </c>
      <c r="AA368" s="282" t="s">
        <v>424</v>
      </c>
      <c r="AB368" s="282" t="s">
        <v>424</v>
      </c>
      <c r="AC368" s="282" t="s">
        <v>424</v>
      </c>
      <c r="AD368" s="281" t="s">
        <v>1883</v>
      </c>
    </row>
    <row r="369" spans="1:30" s="292" customFormat="1" ht="15" customHeight="1" x14ac:dyDescent="0.2">
      <c r="A369" s="282">
        <v>356</v>
      </c>
      <c r="B369" s="282">
        <v>3030</v>
      </c>
      <c r="C369" s="282" t="s">
        <v>419</v>
      </c>
      <c r="D369" s="282" t="s">
        <v>420</v>
      </c>
      <c r="E369" s="282" t="s">
        <v>421</v>
      </c>
      <c r="F369" s="282" t="s">
        <v>1874</v>
      </c>
      <c r="G369" s="282" t="s">
        <v>423</v>
      </c>
      <c r="H369" s="280" t="s">
        <v>424</v>
      </c>
      <c r="I369" s="282" t="s">
        <v>1739</v>
      </c>
      <c r="J369" s="282" t="s">
        <v>1875</v>
      </c>
      <c r="K369" s="280" t="s">
        <v>424</v>
      </c>
      <c r="L369" s="280" t="s">
        <v>1877</v>
      </c>
      <c r="M369" s="282" t="s">
        <v>424</v>
      </c>
      <c r="N369" s="282" t="s">
        <v>424</v>
      </c>
      <c r="O369" s="282" t="s">
        <v>424</v>
      </c>
      <c r="P369" s="283" t="s">
        <v>424</v>
      </c>
      <c r="Q369" s="280" t="s">
        <v>424</v>
      </c>
      <c r="R369" s="282" t="s">
        <v>423</v>
      </c>
      <c r="S369" s="286" t="s">
        <v>424</v>
      </c>
      <c r="T369" s="286" t="s">
        <v>424</v>
      </c>
      <c r="U369" s="282">
        <v>59</v>
      </c>
      <c r="V369" s="282">
        <v>3</v>
      </c>
      <c r="W369" s="282"/>
      <c r="X369" s="280" t="s">
        <v>141</v>
      </c>
      <c r="Y369" s="282" t="s">
        <v>428</v>
      </c>
      <c r="Z369" s="282" t="s">
        <v>1379</v>
      </c>
      <c r="AA369" s="282" t="s">
        <v>424</v>
      </c>
      <c r="AB369" s="282" t="s">
        <v>424</v>
      </c>
      <c r="AC369" s="282" t="s">
        <v>424</v>
      </c>
      <c r="AD369" s="281" t="s">
        <v>1403</v>
      </c>
    </row>
    <row r="370" spans="1:30" s="292" customFormat="1" ht="15" customHeight="1" x14ac:dyDescent="0.2">
      <c r="A370" s="282">
        <v>357</v>
      </c>
      <c r="B370" s="282">
        <v>3030</v>
      </c>
      <c r="C370" s="282" t="s">
        <v>419</v>
      </c>
      <c r="D370" s="282" t="s">
        <v>420</v>
      </c>
      <c r="E370" s="282" t="s">
        <v>421</v>
      </c>
      <c r="F370" s="282" t="s">
        <v>1874</v>
      </c>
      <c r="G370" s="282" t="s">
        <v>423</v>
      </c>
      <c r="H370" s="280" t="s">
        <v>424</v>
      </c>
      <c r="I370" s="282" t="s">
        <v>1739</v>
      </c>
      <c r="J370" s="282" t="s">
        <v>1875</v>
      </c>
      <c r="K370" s="280" t="s">
        <v>424</v>
      </c>
      <c r="L370" s="280" t="s">
        <v>1877</v>
      </c>
      <c r="M370" s="282" t="s">
        <v>424</v>
      </c>
      <c r="N370" s="282" t="s">
        <v>424</v>
      </c>
      <c r="O370" s="282" t="s">
        <v>424</v>
      </c>
      <c r="P370" s="283" t="s">
        <v>424</v>
      </c>
      <c r="Q370" s="280" t="s">
        <v>424</v>
      </c>
      <c r="R370" s="282" t="s">
        <v>423</v>
      </c>
      <c r="S370" s="286" t="s">
        <v>424</v>
      </c>
      <c r="T370" s="286" t="s">
        <v>424</v>
      </c>
      <c r="U370" s="282">
        <v>59</v>
      </c>
      <c r="V370" s="282">
        <v>4</v>
      </c>
      <c r="W370" s="282"/>
      <c r="X370" s="280" t="s">
        <v>142</v>
      </c>
      <c r="Y370" s="282" t="s">
        <v>428</v>
      </c>
      <c r="Z370" s="282" t="s">
        <v>1382</v>
      </c>
      <c r="AA370" s="282" t="s">
        <v>424</v>
      </c>
      <c r="AB370" s="282" t="s">
        <v>424</v>
      </c>
      <c r="AC370" s="282" t="s">
        <v>424</v>
      </c>
      <c r="AD370" s="281" t="s">
        <v>1403</v>
      </c>
    </row>
    <row r="371" spans="1:30" s="292" customFormat="1" ht="15" customHeight="1" x14ac:dyDescent="0.2">
      <c r="A371" s="282">
        <v>358</v>
      </c>
      <c r="B371" s="282">
        <v>3030</v>
      </c>
      <c r="C371" s="282" t="s">
        <v>419</v>
      </c>
      <c r="D371" s="282" t="s">
        <v>420</v>
      </c>
      <c r="E371" s="282" t="s">
        <v>421</v>
      </c>
      <c r="F371" s="282" t="s">
        <v>1874</v>
      </c>
      <c r="G371" s="282" t="s">
        <v>423</v>
      </c>
      <c r="H371" s="280" t="s">
        <v>424</v>
      </c>
      <c r="I371" s="282" t="s">
        <v>1739</v>
      </c>
      <c r="J371" s="282" t="s">
        <v>1875</v>
      </c>
      <c r="K371" s="280" t="s">
        <v>1884</v>
      </c>
      <c r="L371" s="280" t="s">
        <v>1877</v>
      </c>
      <c r="M371" s="282" t="s">
        <v>424</v>
      </c>
      <c r="N371" s="282" t="s">
        <v>424</v>
      </c>
      <c r="O371" s="282" t="s">
        <v>424</v>
      </c>
      <c r="P371" s="283" t="s">
        <v>424</v>
      </c>
      <c r="Q371" s="280" t="s">
        <v>424</v>
      </c>
      <c r="R371" s="282" t="s">
        <v>423</v>
      </c>
      <c r="S371" s="286" t="s">
        <v>424</v>
      </c>
      <c r="T371" s="286" t="s">
        <v>424</v>
      </c>
      <c r="U371" s="282">
        <v>59</v>
      </c>
      <c r="V371" s="282">
        <v>5</v>
      </c>
      <c r="W371" s="282"/>
      <c r="X371" s="280" t="s">
        <v>143</v>
      </c>
      <c r="Y371" s="282" t="s">
        <v>428</v>
      </c>
      <c r="Z371" s="282" t="s">
        <v>1885</v>
      </c>
      <c r="AA371" s="282" t="s">
        <v>424</v>
      </c>
      <c r="AB371" s="282" t="s">
        <v>424</v>
      </c>
      <c r="AC371" s="282" t="s">
        <v>424</v>
      </c>
      <c r="AD371" s="281" t="s">
        <v>1403</v>
      </c>
    </row>
    <row r="372" spans="1:30" s="292" customFormat="1" ht="15" customHeight="1" x14ac:dyDescent="0.2">
      <c r="A372" s="282">
        <v>359</v>
      </c>
      <c r="B372" s="282">
        <v>3030</v>
      </c>
      <c r="C372" s="282" t="s">
        <v>419</v>
      </c>
      <c r="D372" s="282" t="s">
        <v>420</v>
      </c>
      <c r="E372" s="282" t="s">
        <v>421</v>
      </c>
      <c r="F372" s="282" t="s">
        <v>1886</v>
      </c>
      <c r="G372" s="282" t="s">
        <v>423</v>
      </c>
      <c r="H372" s="280" t="s">
        <v>424</v>
      </c>
      <c r="I372" s="282" t="s">
        <v>1739</v>
      </c>
      <c r="J372" s="282" t="s">
        <v>1774</v>
      </c>
      <c r="K372" s="280" t="s">
        <v>424</v>
      </c>
      <c r="L372" s="280" t="s">
        <v>1887</v>
      </c>
      <c r="M372" s="282" t="s">
        <v>424</v>
      </c>
      <c r="N372" s="282" t="s">
        <v>424</v>
      </c>
      <c r="O372" s="282" t="s">
        <v>424</v>
      </c>
      <c r="P372" s="283" t="s">
        <v>424</v>
      </c>
      <c r="Q372" s="280" t="s">
        <v>424</v>
      </c>
      <c r="R372" s="282" t="s">
        <v>423</v>
      </c>
      <c r="S372" s="286" t="s">
        <v>1888</v>
      </c>
      <c r="T372" s="286">
        <v>35994</v>
      </c>
      <c r="U372" s="282">
        <v>60</v>
      </c>
      <c r="V372" s="282">
        <v>1</v>
      </c>
      <c r="W372" s="282"/>
      <c r="X372" s="280" t="s">
        <v>1889</v>
      </c>
      <c r="Y372" s="282" t="s">
        <v>428</v>
      </c>
      <c r="Z372" s="282" t="s">
        <v>620</v>
      </c>
      <c r="AA372" s="282" t="s">
        <v>424</v>
      </c>
      <c r="AB372" s="282" t="s">
        <v>424</v>
      </c>
      <c r="AC372" s="282" t="s">
        <v>424</v>
      </c>
      <c r="AD372" s="281"/>
    </row>
    <row r="373" spans="1:30" s="292" customFormat="1" ht="15" customHeight="1" x14ac:dyDescent="0.2">
      <c r="A373" s="282">
        <v>360</v>
      </c>
      <c r="B373" s="282">
        <v>3030</v>
      </c>
      <c r="C373" s="282" t="s">
        <v>419</v>
      </c>
      <c r="D373" s="282" t="s">
        <v>420</v>
      </c>
      <c r="E373" s="282" t="s">
        <v>421</v>
      </c>
      <c r="F373" s="282" t="s">
        <v>1886</v>
      </c>
      <c r="G373" s="282" t="s">
        <v>423</v>
      </c>
      <c r="H373" s="280" t="s">
        <v>424</v>
      </c>
      <c r="I373" s="282" t="s">
        <v>1739</v>
      </c>
      <c r="J373" s="282" t="s">
        <v>1774</v>
      </c>
      <c r="K373" s="280" t="s">
        <v>424</v>
      </c>
      <c r="L373" s="280" t="s">
        <v>1887</v>
      </c>
      <c r="M373" s="282" t="s">
        <v>424</v>
      </c>
      <c r="N373" s="282" t="s">
        <v>424</v>
      </c>
      <c r="O373" s="282" t="s">
        <v>424</v>
      </c>
      <c r="P373" s="283" t="s">
        <v>424</v>
      </c>
      <c r="Q373" s="280" t="s">
        <v>424</v>
      </c>
      <c r="R373" s="282" t="s">
        <v>423</v>
      </c>
      <c r="S373" s="286">
        <v>35426</v>
      </c>
      <c r="T373" s="286">
        <v>35994</v>
      </c>
      <c r="U373" s="282">
        <v>60</v>
      </c>
      <c r="V373" s="282">
        <v>2</v>
      </c>
      <c r="W373" s="282"/>
      <c r="X373" s="280" t="s">
        <v>1890</v>
      </c>
      <c r="Y373" s="282" t="s">
        <v>428</v>
      </c>
      <c r="Z373" s="282" t="s">
        <v>1891</v>
      </c>
      <c r="AA373" s="282" t="s">
        <v>424</v>
      </c>
      <c r="AB373" s="282" t="s">
        <v>424</v>
      </c>
      <c r="AC373" s="282" t="s">
        <v>424</v>
      </c>
      <c r="AD373" s="281"/>
    </row>
    <row r="374" spans="1:30" s="292" customFormat="1" ht="15" customHeight="1" x14ac:dyDescent="0.2">
      <c r="A374" s="282">
        <v>361</v>
      </c>
      <c r="B374" s="282">
        <v>3030</v>
      </c>
      <c r="C374" s="282" t="s">
        <v>419</v>
      </c>
      <c r="D374" s="282" t="s">
        <v>420</v>
      </c>
      <c r="E374" s="282" t="s">
        <v>421</v>
      </c>
      <c r="F374" s="282" t="s">
        <v>1886</v>
      </c>
      <c r="G374" s="282" t="s">
        <v>423</v>
      </c>
      <c r="H374" s="280" t="s">
        <v>424</v>
      </c>
      <c r="I374" s="282" t="s">
        <v>1739</v>
      </c>
      <c r="J374" s="282" t="s">
        <v>1774</v>
      </c>
      <c r="K374" s="280" t="s">
        <v>424</v>
      </c>
      <c r="L374" s="280" t="s">
        <v>1887</v>
      </c>
      <c r="M374" s="282" t="s">
        <v>424</v>
      </c>
      <c r="N374" s="282" t="s">
        <v>424</v>
      </c>
      <c r="O374" s="282" t="s">
        <v>424</v>
      </c>
      <c r="P374" s="283" t="s">
        <v>424</v>
      </c>
      <c r="Q374" s="280" t="s">
        <v>424</v>
      </c>
      <c r="R374" s="282" t="s">
        <v>423</v>
      </c>
      <c r="S374" s="286">
        <v>35426</v>
      </c>
      <c r="T374" s="286">
        <v>35426</v>
      </c>
      <c r="U374" s="282">
        <v>60</v>
      </c>
      <c r="V374" s="282">
        <v>3</v>
      </c>
      <c r="W374" s="282"/>
      <c r="X374" s="280" t="s">
        <v>1892</v>
      </c>
      <c r="Y374" s="282" t="s">
        <v>428</v>
      </c>
      <c r="Z374" s="282" t="s">
        <v>1893</v>
      </c>
      <c r="AA374" s="282" t="s">
        <v>424</v>
      </c>
      <c r="AB374" s="282" t="s">
        <v>424</v>
      </c>
      <c r="AC374" s="282" t="s">
        <v>424</v>
      </c>
      <c r="AD374" s="281" t="s">
        <v>1894</v>
      </c>
    </row>
    <row r="375" spans="1:30" s="292" customFormat="1" ht="15" customHeight="1" x14ac:dyDescent="0.2">
      <c r="A375" s="282">
        <v>362</v>
      </c>
      <c r="B375" s="282">
        <v>3030</v>
      </c>
      <c r="C375" s="282" t="s">
        <v>419</v>
      </c>
      <c r="D375" s="282" t="s">
        <v>420</v>
      </c>
      <c r="E375" s="282" t="s">
        <v>421</v>
      </c>
      <c r="F375" s="282" t="s">
        <v>1886</v>
      </c>
      <c r="G375" s="282" t="s">
        <v>423</v>
      </c>
      <c r="H375" s="280" t="s">
        <v>424</v>
      </c>
      <c r="I375" s="282" t="s">
        <v>1739</v>
      </c>
      <c r="J375" s="282" t="s">
        <v>1774</v>
      </c>
      <c r="K375" s="280" t="s">
        <v>424</v>
      </c>
      <c r="L375" s="280" t="s">
        <v>1887</v>
      </c>
      <c r="M375" s="282" t="s">
        <v>424</v>
      </c>
      <c r="N375" s="282" t="s">
        <v>424</v>
      </c>
      <c r="O375" s="282" t="s">
        <v>424</v>
      </c>
      <c r="P375" s="283" t="s">
        <v>424</v>
      </c>
      <c r="Q375" s="280" t="s">
        <v>424</v>
      </c>
      <c r="R375" s="282" t="s">
        <v>423</v>
      </c>
      <c r="S375" s="286">
        <v>35426</v>
      </c>
      <c r="T375" s="286">
        <v>35426</v>
      </c>
      <c r="U375" s="282">
        <v>60</v>
      </c>
      <c r="V375" s="282">
        <v>4</v>
      </c>
      <c r="W375" s="282"/>
      <c r="X375" s="280" t="s">
        <v>1895</v>
      </c>
      <c r="Y375" s="282" t="s">
        <v>428</v>
      </c>
      <c r="Z375" s="282" t="s">
        <v>1896</v>
      </c>
      <c r="AA375" s="282" t="s">
        <v>424</v>
      </c>
      <c r="AB375" s="282" t="s">
        <v>424</v>
      </c>
      <c r="AC375" s="282" t="s">
        <v>424</v>
      </c>
      <c r="AD375" s="281"/>
    </row>
    <row r="376" spans="1:30" s="292" customFormat="1" ht="15" customHeight="1" x14ac:dyDescent="0.2">
      <c r="A376" s="282">
        <v>363</v>
      </c>
      <c r="B376" s="282">
        <v>3030</v>
      </c>
      <c r="C376" s="282" t="s">
        <v>419</v>
      </c>
      <c r="D376" s="282" t="s">
        <v>420</v>
      </c>
      <c r="E376" s="282" t="s">
        <v>421</v>
      </c>
      <c r="F376" s="282" t="s">
        <v>1886</v>
      </c>
      <c r="G376" s="282" t="s">
        <v>423</v>
      </c>
      <c r="H376" s="280" t="s">
        <v>424</v>
      </c>
      <c r="I376" s="282" t="s">
        <v>1739</v>
      </c>
      <c r="J376" s="282" t="s">
        <v>1774</v>
      </c>
      <c r="K376" s="280" t="s">
        <v>424</v>
      </c>
      <c r="L376" s="280" t="s">
        <v>1887</v>
      </c>
      <c r="M376" s="282" t="s">
        <v>424</v>
      </c>
      <c r="N376" s="282" t="s">
        <v>424</v>
      </c>
      <c r="O376" s="282" t="s">
        <v>424</v>
      </c>
      <c r="P376" s="283" t="s">
        <v>424</v>
      </c>
      <c r="Q376" s="280" t="s">
        <v>424</v>
      </c>
      <c r="R376" s="282" t="s">
        <v>423</v>
      </c>
      <c r="S376" s="286">
        <v>35426</v>
      </c>
      <c r="T376" s="286">
        <v>35426</v>
      </c>
      <c r="U376" s="282">
        <v>60</v>
      </c>
      <c r="V376" s="282">
        <v>5</v>
      </c>
      <c r="W376" s="282"/>
      <c r="X376" s="280" t="s">
        <v>1897</v>
      </c>
      <c r="Y376" s="282" t="s">
        <v>428</v>
      </c>
      <c r="Z376" s="282" t="s">
        <v>1898</v>
      </c>
      <c r="AA376" s="282" t="s">
        <v>424</v>
      </c>
      <c r="AB376" s="282" t="s">
        <v>424</v>
      </c>
      <c r="AC376" s="282" t="s">
        <v>424</v>
      </c>
      <c r="AD376" s="281" t="s">
        <v>1899</v>
      </c>
    </row>
    <row r="377" spans="1:30" s="292" customFormat="1" ht="15" customHeight="1" x14ac:dyDescent="0.2">
      <c r="A377" s="282">
        <v>364</v>
      </c>
      <c r="B377" s="282">
        <v>3030</v>
      </c>
      <c r="C377" s="282" t="s">
        <v>419</v>
      </c>
      <c r="D377" s="282" t="s">
        <v>420</v>
      </c>
      <c r="E377" s="282" t="s">
        <v>421</v>
      </c>
      <c r="F377" s="282" t="s">
        <v>1886</v>
      </c>
      <c r="G377" s="282" t="s">
        <v>423</v>
      </c>
      <c r="H377" s="280" t="s">
        <v>424</v>
      </c>
      <c r="I377" s="282" t="s">
        <v>1739</v>
      </c>
      <c r="J377" s="282" t="s">
        <v>1774</v>
      </c>
      <c r="K377" s="280" t="s">
        <v>424</v>
      </c>
      <c r="L377" s="280" t="s">
        <v>1887</v>
      </c>
      <c r="M377" s="282" t="s">
        <v>424</v>
      </c>
      <c r="N377" s="280" t="s">
        <v>424</v>
      </c>
      <c r="O377" s="280" t="s">
        <v>424</v>
      </c>
      <c r="P377" s="283" t="s">
        <v>424</v>
      </c>
      <c r="Q377" s="280" t="s">
        <v>424</v>
      </c>
      <c r="R377" s="282" t="s">
        <v>423</v>
      </c>
      <c r="S377" s="286">
        <v>35426</v>
      </c>
      <c r="T377" s="286">
        <v>35628</v>
      </c>
      <c r="U377" s="282">
        <v>61</v>
      </c>
      <c r="V377" s="282">
        <v>1</v>
      </c>
      <c r="W377" s="282"/>
      <c r="X377" s="280" t="s">
        <v>1900</v>
      </c>
      <c r="Y377" s="282" t="s">
        <v>428</v>
      </c>
      <c r="Z377" s="282" t="s">
        <v>1901</v>
      </c>
      <c r="AA377" s="282" t="s">
        <v>424</v>
      </c>
      <c r="AB377" s="282" t="s">
        <v>424</v>
      </c>
      <c r="AC377" s="282" t="s">
        <v>424</v>
      </c>
      <c r="AD377" s="281" t="s">
        <v>1902</v>
      </c>
    </row>
    <row r="378" spans="1:30" s="292" customFormat="1" ht="15" customHeight="1" x14ac:dyDescent="0.2">
      <c r="A378" s="282">
        <v>365</v>
      </c>
      <c r="B378" s="282">
        <v>3030</v>
      </c>
      <c r="C378" s="282" t="s">
        <v>419</v>
      </c>
      <c r="D378" s="282" t="s">
        <v>420</v>
      </c>
      <c r="E378" s="282" t="s">
        <v>421</v>
      </c>
      <c r="F378" s="282" t="s">
        <v>1886</v>
      </c>
      <c r="G378" s="282" t="s">
        <v>423</v>
      </c>
      <c r="H378" s="280" t="s">
        <v>424</v>
      </c>
      <c r="I378" s="282" t="s">
        <v>1739</v>
      </c>
      <c r="J378" s="282" t="s">
        <v>1774</v>
      </c>
      <c r="K378" s="280" t="s">
        <v>424</v>
      </c>
      <c r="L378" s="280" t="s">
        <v>1887</v>
      </c>
      <c r="M378" s="282" t="s">
        <v>424</v>
      </c>
      <c r="N378" s="282" t="s">
        <v>424</v>
      </c>
      <c r="O378" s="282" t="s">
        <v>1903</v>
      </c>
      <c r="P378" s="283" t="s">
        <v>1904</v>
      </c>
      <c r="Q378" s="280" t="s">
        <v>424</v>
      </c>
      <c r="R378" s="282" t="s">
        <v>423</v>
      </c>
      <c r="S378" s="286">
        <v>35781</v>
      </c>
      <c r="T378" s="286">
        <v>35914</v>
      </c>
      <c r="U378" s="282">
        <v>61</v>
      </c>
      <c r="V378" s="282">
        <v>2</v>
      </c>
      <c r="W378" s="282"/>
      <c r="X378" s="280" t="s">
        <v>1905</v>
      </c>
      <c r="Y378" s="282" t="s">
        <v>428</v>
      </c>
      <c r="Z378" s="282" t="s">
        <v>1906</v>
      </c>
      <c r="AA378" s="282" t="s">
        <v>424</v>
      </c>
      <c r="AB378" s="282" t="s">
        <v>424</v>
      </c>
      <c r="AC378" s="282" t="s">
        <v>424</v>
      </c>
      <c r="AD378" s="281" t="s">
        <v>1907</v>
      </c>
    </row>
    <row r="379" spans="1:30" s="292" customFormat="1" ht="15" customHeight="1" x14ac:dyDescent="0.2">
      <c r="A379" s="282">
        <v>366</v>
      </c>
      <c r="B379" s="282">
        <v>3030</v>
      </c>
      <c r="C379" s="282" t="s">
        <v>419</v>
      </c>
      <c r="D379" s="282" t="s">
        <v>420</v>
      </c>
      <c r="E379" s="282" t="s">
        <v>421</v>
      </c>
      <c r="F379" s="282" t="s">
        <v>1886</v>
      </c>
      <c r="G379" s="282" t="s">
        <v>423</v>
      </c>
      <c r="H379" s="280" t="s">
        <v>424</v>
      </c>
      <c r="I379" s="282" t="s">
        <v>1739</v>
      </c>
      <c r="J379" s="282" t="s">
        <v>1774</v>
      </c>
      <c r="K379" s="280" t="s">
        <v>424</v>
      </c>
      <c r="L379" s="280" t="s">
        <v>1887</v>
      </c>
      <c r="M379" s="282" t="s">
        <v>424</v>
      </c>
      <c r="N379" s="282" t="s">
        <v>424</v>
      </c>
      <c r="O379" s="282" t="s">
        <v>1908</v>
      </c>
      <c r="P379" s="283" t="s">
        <v>1909</v>
      </c>
      <c r="Q379" s="280" t="s">
        <v>424</v>
      </c>
      <c r="R379" s="282" t="s">
        <v>423</v>
      </c>
      <c r="S379" s="286">
        <v>35915</v>
      </c>
      <c r="T379" s="286">
        <v>36462</v>
      </c>
      <c r="U379" s="282">
        <v>61</v>
      </c>
      <c r="V379" s="282">
        <v>3</v>
      </c>
      <c r="W379" s="282"/>
      <c r="X379" s="280" t="s">
        <v>1910</v>
      </c>
      <c r="Y379" s="282" t="s">
        <v>428</v>
      </c>
      <c r="Z379" s="282" t="s">
        <v>1911</v>
      </c>
      <c r="AA379" s="282" t="s">
        <v>424</v>
      </c>
      <c r="AB379" s="282" t="s">
        <v>424</v>
      </c>
      <c r="AC379" s="282" t="s">
        <v>424</v>
      </c>
      <c r="AD379" s="281" t="s">
        <v>1912</v>
      </c>
    </row>
    <row r="380" spans="1:30" s="292" customFormat="1" ht="15" customHeight="1" x14ac:dyDescent="0.2">
      <c r="A380" s="282">
        <v>367</v>
      </c>
      <c r="B380" s="282">
        <v>3030</v>
      </c>
      <c r="C380" s="282" t="s">
        <v>419</v>
      </c>
      <c r="D380" s="282" t="s">
        <v>420</v>
      </c>
      <c r="E380" s="282" t="s">
        <v>421</v>
      </c>
      <c r="F380" s="282" t="s">
        <v>1886</v>
      </c>
      <c r="G380" s="282" t="s">
        <v>423</v>
      </c>
      <c r="H380" s="280" t="s">
        <v>424</v>
      </c>
      <c r="I380" s="282" t="s">
        <v>1739</v>
      </c>
      <c r="J380" s="282" t="s">
        <v>1774</v>
      </c>
      <c r="K380" s="280" t="s">
        <v>1913</v>
      </c>
      <c r="L380" s="280" t="s">
        <v>1887</v>
      </c>
      <c r="M380" s="282" t="s">
        <v>424</v>
      </c>
      <c r="N380" s="282" t="s">
        <v>424</v>
      </c>
      <c r="O380" s="282" t="s">
        <v>1914</v>
      </c>
      <c r="P380" s="283" t="s">
        <v>1915</v>
      </c>
      <c r="Q380" s="280" t="s">
        <v>424</v>
      </c>
      <c r="R380" s="282" t="s">
        <v>423</v>
      </c>
      <c r="S380" s="286">
        <v>36462</v>
      </c>
      <c r="T380" s="286">
        <v>37820</v>
      </c>
      <c r="U380" s="282">
        <v>61</v>
      </c>
      <c r="V380" s="282">
        <v>4</v>
      </c>
      <c r="W380" s="282"/>
      <c r="X380" s="280" t="s">
        <v>1916</v>
      </c>
      <c r="Y380" s="282" t="s">
        <v>428</v>
      </c>
      <c r="Z380" s="282" t="s">
        <v>1917</v>
      </c>
      <c r="AA380" s="282" t="s">
        <v>424</v>
      </c>
      <c r="AB380" s="282" t="s">
        <v>424</v>
      </c>
      <c r="AC380" s="282" t="s">
        <v>424</v>
      </c>
      <c r="AD380" s="281"/>
    </row>
    <row r="381" spans="1:30" s="292" customFormat="1" ht="15" customHeight="1" x14ac:dyDescent="0.2">
      <c r="A381" s="282">
        <v>368</v>
      </c>
      <c r="B381" s="282">
        <v>3030</v>
      </c>
      <c r="C381" s="282" t="s">
        <v>419</v>
      </c>
      <c r="D381" s="282" t="s">
        <v>420</v>
      </c>
      <c r="E381" s="282" t="s">
        <v>421</v>
      </c>
      <c r="F381" s="282" t="s">
        <v>1886</v>
      </c>
      <c r="G381" s="282" t="s">
        <v>423</v>
      </c>
      <c r="H381" s="280" t="s">
        <v>424</v>
      </c>
      <c r="I381" s="282" t="s">
        <v>1739</v>
      </c>
      <c r="J381" s="282" t="s">
        <v>1774</v>
      </c>
      <c r="K381" s="280" t="s">
        <v>424</v>
      </c>
      <c r="L381" s="280" t="s">
        <v>1887</v>
      </c>
      <c r="M381" s="282" t="s">
        <v>424</v>
      </c>
      <c r="N381" s="282" t="s">
        <v>424</v>
      </c>
      <c r="O381" s="282" t="s">
        <v>1918</v>
      </c>
      <c r="P381" s="283" t="s">
        <v>1919</v>
      </c>
      <c r="Q381" s="280" t="s">
        <v>424</v>
      </c>
      <c r="R381" s="282" t="s">
        <v>423</v>
      </c>
      <c r="S381" s="286">
        <v>37820</v>
      </c>
      <c r="T381" s="286">
        <v>37820</v>
      </c>
      <c r="U381" s="282">
        <v>61</v>
      </c>
      <c r="V381" s="282">
        <v>5</v>
      </c>
      <c r="W381" s="282"/>
      <c r="X381" s="280" t="s">
        <v>1920</v>
      </c>
      <c r="Y381" s="282" t="s">
        <v>428</v>
      </c>
      <c r="Z381" s="282" t="s">
        <v>1921</v>
      </c>
      <c r="AA381" s="282" t="s">
        <v>424</v>
      </c>
      <c r="AB381" s="282" t="s">
        <v>424</v>
      </c>
      <c r="AC381" s="282" t="s">
        <v>424</v>
      </c>
      <c r="AD381" s="281"/>
    </row>
    <row r="382" spans="1:30" s="292" customFormat="1" ht="15" customHeight="1" x14ac:dyDescent="0.2">
      <c r="A382" s="282">
        <v>369</v>
      </c>
      <c r="B382" s="282">
        <v>3030</v>
      </c>
      <c r="C382" s="282" t="s">
        <v>419</v>
      </c>
      <c r="D382" s="282" t="s">
        <v>420</v>
      </c>
      <c r="E382" s="282" t="s">
        <v>421</v>
      </c>
      <c r="F382" s="282" t="s">
        <v>1886</v>
      </c>
      <c r="G382" s="282" t="s">
        <v>423</v>
      </c>
      <c r="H382" s="280" t="s">
        <v>424</v>
      </c>
      <c r="I382" s="282" t="s">
        <v>1739</v>
      </c>
      <c r="J382" s="282" t="s">
        <v>1774</v>
      </c>
      <c r="K382" s="280" t="s">
        <v>424</v>
      </c>
      <c r="L382" s="280" t="s">
        <v>1887</v>
      </c>
      <c r="M382" s="282" t="s">
        <v>424</v>
      </c>
      <c r="N382" s="282" t="s">
        <v>424</v>
      </c>
      <c r="O382" s="282" t="s">
        <v>1918</v>
      </c>
      <c r="P382" s="283" t="s">
        <v>1922</v>
      </c>
      <c r="Q382" s="280" t="s">
        <v>424</v>
      </c>
      <c r="R382" s="282" t="s">
        <v>423</v>
      </c>
      <c r="S382" s="286">
        <v>37820</v>
      </c>
      <c r="T382" s="286">
        <v>37820</v>
      </c>
      <c r="U382" s="282">
        <v>62</v>
      </c>
      <c r="V382" s="282">
        <v>1</v>
      </c>
      <c r="W382" s="282"/>
      <c r="X382" s="280" t="s">
        <v>1923</v>
      </c>
      <c r="Y382" s="282" t="s">
        <v>428</v>
      </c>
      <c r="Z382" s="282" t="s">
        <v>1924</v>
      </c>
      <c r="AA382" s="282" t="s">
        <v>424</v>
      </c>
      <c r="AB382" s="282" t="s">
        <v>424</v>
      </c>
      <c r="AC382" s="282" t="s">
        <v>424</v>
      </c>
      <c r="AD382" s="281" t="s">
        <v>1925</v>
      </c>
    </row>
    <row r="383" spans="1:30" s="292" customFormat="1" ht="15" customHeight="1" x14ac:dyDescent="0.2">
      <c r="A383" s="282">
        <v>370</v>
      </c>
      <c r="B383" s="282">
        <v>3030</v>
      </c>
      <c r="C383" s="282" t="s">
        <v>419</v>
      </c>
      <c r="D383" s="282" t="s">
        <v>420</v>
      </c>
      <c r="E383" s="282" t="s">
        <v>421</v>
      </c>
      <c r="F383" s="282" t="s">
        <v>1886</v>
      </c>
      <c r="G383" s="282" t="s">
        <v>423</v>
      </c>
      <c r="H383" s="280" t="s">
        <v>424</v>
      </c>
      <c r="I383" s="282" t="s">
        <v>1739</v>
      </c>
      <c r="J383" s="282" t="s">
        <v>1774</v>
      </c>
      <c r="K383" s="280" t="s">
        <v>424</v>
      </c>
      <c r="L383" s="280" t="s">
        <v>1887</v>
      </c>
      <c r="M383" s="282" t="s">
        <v>424</v>
      </c>
      <c r="N383" s="282" t="s">
        <v>424</v>
      </c>
      <c r="O383" s="282" t="s">
        <v>1918</v>
      </c>
      <c r="P383" s="283" t="s">
        <v>1919</v>
      </c>
      <c r="Q383" s="280" t="s">
        <v>424</v>
      </c>
      <c r="R383" s="282" t="s">
        <v>423</v>
      </c>
      <c r="S383" s="286">
        <v>37820</v>
      </c>
      <c r="T383" s="286">
        <v>37820</v>
      </c>
      <c r="U383" s="282">
        <v>62</v>
      </c>
      <c r="V383" s="282">
        <v>2</v>
      </c>
      <c r="W383" s="282"/>
      <c r="X383" s="280" t="s">
        <v>1926</v>
      </c>
      <c r="Y383" s="282" t="s">
        <v>428</v>
      </c>
      <c r="Z383" s="282" t="s">
        <v>1927</v>
      </c>
      <c r="AA383" s="282" t="s">
        <v>424</v>
      </c>
      <c r="AB383" s="282" t="s">
        <v>424</v>
      </c>
      <c r="AC383" s="282" t="s">
        <v>424</v>
      </c>
      <c r="AD383" s="281"/>
    </row>
    <row r="384" spans="1:30" s="292" customFormat="1" ht="15" customHeight="1" x14ac:dyDescent="0.2">
      <c r="A384" s="282">
        <v>371</v>
      </c>
      <c r="B384" s="282">
        <v>3030</v>
      </c>
      <c r="C384" s="282" t="s">
        <v>419</v>
      </c>
      <c r="D384" s="282" t="s">
        <v>420</v>
      </c>
      <c r="E384" s="282" t="s">
        <v>421</v>
      </c>
      <c r="F384" s="282" t="s">
        <v>1886</v>
      </c>
      <c r="G384" s="282" t="s">
        <v>423</v>
      </c>
      <c r="H384" s="280" t="s">
        <v>424</v>
      </c>
      <c r="I384" s="282" t="s">
        <v>1739</v>
      </c>
      <c r="J384" s="282" t="s">
        <v>1774</v>
      </c>
      <c r="K384" s="280" t="s">
        <v>424</v>
      </c>
      <c r="L384" s="280" t="s">
        <v>1887</v>
      </c>
      <c r="M384" s="282" t="s">
        <v>424</v>
      </c>
      <c r="N384" s="282" t="s">
        <v>424</v>
      </c>
      <c r="O384" s="282" t="s">
        <v>1918</v>
      </c>
      <c r="P384" s="283" t="s">
        <v>1919</v>
      </c>
      <c r="Q384" s="280" t="s">
        <v>424</v>
      </c>
      <c r="R384" s="282" t="s">
        <v>423</v>
      </c>
      <c r="S384" s="286">
        <v>37820</v>
      </c>
      <c r="T384" s="286">
        <v>38747</v>
      </c>
      <c r="U384" s="282">
        <v>62</v>
      </c>
      <c r="V384" s="282">
        <v>3</v>
      </c>
      <c r="W384" s="282"/>
      <c r="X384" s="280" t="s">
        <v>1928</v>
      </c>
      <c r="Y384" s="282" t="s">
        <v>428</v>
      </c>
      <c r="Z384" s="282" t="s">
        <v>1929</v>
      </c>
      <c r="AA384" s="282" t="s">
        <v>424</v>
      </c>
      <c r="AB384" s="282" t="s">
        <v>424</v>
      </c>
      <c r="AC384" s="282" t="s">
        <v>424</v>
      </c>
      <c r="AD384" s="281"/>
    </row>
    <row r="385" spans="1:30" s="292" customFormat="1" ht="15" customHeight="1" x14ac:dyDescent="0.2">
      <c r="A385" s="282">
        <v>372</v>
      </c>
      <c r="B385" s="282">
        <v>3030</v>
      </c>
      <c r="C385" s="282" t="s">
        <v>419</v>
      </c>
      <c r="D385" s="282" t="s">
        <v>420</v>
      </c>
      <c r="E385" s="282" t="s">
        <v>421</v>
      </c>
      <c r="F385" s="282" t="s">
        <v>1930</v>
      </c>
      <c r="G385" s="282" t="s">
        <v>423</v>
      </c>
      <c r="H385" s="280" t="s">
        <v>424</v>
      </c>
      <c r="I385" s="282" t="s">
        <v>1739</v>
      </c>
      <c r="J385" s="282" t="s">
        <v>1931</v>
      </c>
      <c r="K385" s="280" t="s">
        <v>1932</v>
      </c>
      <c r="L385" s="282" t="s">
        <v>1933</v>
      </c>
      <c r="M385" s="282" t="s">
        <v>424</v>
      </c>
      <c r="N385" s="282" t="s">
        <v>1934</v>
      </c>
      <c r="O385" s="282" t="s">
        <v>424</v>
      </c>
      <c r="P385" s="283" t="s">
        <v>424</v>
      </c>
      <c r="Q385" s="282" t="s">
        <v>424</v>
      </c>
      <c r="R385" s="282" t="s">
        <v>423</v>
      </c>
      <c r="S385" s="286">
        <v>31316</v>
      </c>
      <c r="T385" s="286">
        <v>34451</v>
      </c>
      <c r="U385" s="282">
        <v>62</v>
      </c>
      <c r="V385" s="282">
        <v>4</v>
      </c>
      <c r="W385" s="282"/>
      <c r="X385" s="280" t="s">
        <v>150</v>
      </c>
      <c r="Y385" s="282" t="s">
        <v>428</v>
      </c>
      <c r="Z385" s="282" t="s">
        <v>466</v>
      </c>
      <c r="AA385" s="282" t="s">
        <v>424</v>
      </c>
      <c r="AB385" s="282" t="s">
        <v>424</v>
      </c>
      <c r="AC385" s="282" t="s">
        <v>424</v>
      </c>
      <c r="AD385" s="281" t="s">
        <v>654</v>
      </c>
    </row>
    <row r="386" spans="1:30" s="292" customFormat="1" ht="15" customHeight="1" x14ac:dyDescent="0.2">
      <c r="A386" s="282">
        <v>373</v>
      </c>
      <c r="B386" s="282">
        <v>3030</v>
      </c>
      <c r="C386" s="282" t="s">
        <v>419</v>
      </c>
      <c r="D386" s="282" t="s">
        <v>420</v>
      </c>
      <c r="E386" s="282" t="s">
        <v>421</v>
      </c>
      <c r="F386" s="282" t="s">
        <v>1930</v>
      </c>
      <c r="G386" s="282" t="s">
        <v>423</v>
      </c>
      <c r="H386" s="280" t="s">
        <v>424</v>
      </c>
      <c r="I386" s="282" t="s">
        <v>1739</v>
      </c>
      <c r="J386" s="282" t="s">
        <v>1931</v>
      </c>
      <c r="K386" s="280" t="s">
        <v>1932</v>
      </c>
      <c r="L386" s="282" t="s">
        <v>1933</v>
      </c>
      <c r="M386" s="282" t="s">
        <v>424</v>
      </c>
      <c r="N386" s="282" t="s">
        <v>1935</v>
      </c>
      <c r="O386" s="282" t="s">
        <v>424</v>
      </c>
      <c r="P386" s="283" t="s">
        <v>424</v>
      </c>
      <c r="Q386" s="280" t="s">
        <v>424</v>
      </c>
      <c r="R386" s="282" t="s">
        <v>423</v>
      </c>
      <c r="S386" s="286">
        <v>34451</v>
      </c>
      <c r="T386" s="286">
        <f>S386</f>
        <v>34451</v>
      </c>
      <c r="U386" s="282">
        <v>63</v>
      </c>
      <c r="V386" s="282">
        <v>1</v>
      </c>
      <c r="W386" s="282"/>
      <c r="X386" s="280" t="s">
        <v>151</v>
      </c>
      <c r="Y386" s="282" t="s">
        <v>428</v>
      </c>
      <c r="Z386" s="282" t="s">
        <v>499</v>
      </c>
      <c r="AA386" s="282" t="s">
        <v>424</v>
      </c>
      <c r="AB386" s="282" t="s">
        <v>424</v>
      </c>
      <c r="AC386" s="282" t="s">
        <v>424</v>
      </c>
      <c r="AD386" s="281" t="s">
        <v>654</v>
      </c>
    </row>
    <row r="387" spans="1:30" s="292" customFormat="1" ht="15" customHeight="1" x14ac:dyDescent="0.2">
      <c r="A387" s="282">
        <v>374</v>
      </c>
      <c r="B387" s="282">
        <v>3030</v>
      </c>
      <c r="C387" s="282" t="s">
        <v>419</v>
      </c>
      <c r="D387" s="282" t="s">
        <v>420</v>
      </c>
      <c r="E387" s="282" t="s">
        <v>421</v>
      </c>
      <c r="F387" s="282" t="s">
        <v>1930</v>
      </c>
      <c r="G387" s="282" t="s">
        <v>423</v>
      </c>
      <c r="H387" s="280" t="s">
        <v>424</v>
      </c>
      <c r="I387" s="282" t="s">
        <v>1739</v>
      </c>
      <c r="J387" s="282" t="s">
        <v>1931</v>
      </c>
      <c r="K387" s="280" t="s">
        <v>1936</v>
      </c>
      <c r="L387" s="282" t="s">
        <v>1933</v>
      </c>
      <c r="M387" s="282" t="s">
        <v>424</v>
      </c>
      <c r="N387" s="282" t="s">
        <v>1937</v>
      </c>
      <c r="O387" s="282" t="s">
        <v>424</v>
      </c>
      <c r="P387" s="283" t="s">
        <v>424</v>
      </c>
      <c r="Q387" s="280" t="s">
        <v>424</v>
      </c>
      <c r="R387" s="282" t="s">
        <v>423</v>
      </c>
      <c r="S387" s="286" t="s">
        <v>424</v>
      </c>
      <c r="T387" s="286" t="s">
        <v>424</v>
      </c>
      <c r="U387" s="282">
        <v>63</v>
      </c>
      <c r="V387" s="282">
        <v>2</v>
      </c>
      <c r="W387" s="282"/>
      <c r="X387" s="280" t="s">
        <v>152</v>
      </c>
      <c r="Y387" s="282" t="s">
        <v>428</v>
      </c>
      <c r="Z387" s="282" t="s">
        <v>1938</v>
      </c>
      <c r="AA387" s="282" t="s">
        <v>424</v>
      </c>
      <c r="AB387" s="282" t="s">
        <v>424</v>
      </c>
      <c r="AC387" s="282" t="s">
        <v>424</v>
      </c>
      <c r="AD387" s="281" t="s">
        <v>654</v>
      </c>
    </row>
    <row r="388" spans="1:30" s="292" customFormat="1" ht="15" customHeight="1" x14ac:dyDescent="0.2">
      <c r="A388" s="282">
        <v>375</v>
      </c>
      <c r="B388" s="282">
        <v>3030</v>
      </c>
      <c r="C388" s="282" t="s">
        <v>419</v>
      </c>
      <c r="D388" s="282" t="s">
        <v>420</v>
      </c>
      <c r="E388" s="282" t="s">
        <v>421</v>
      </c>
      <c r="F388" s="282" t="s">
        <v>1930</v>
      </c>
      <c r="G388" s="282" t="s">
        <v>423</v>
      </c>
      <c r="H388" s="280" t="s">
        <v>424</v>
      </c>
      <c r="I388" s="282" t="s">
        <v>1739</v>
      </c>
      <c r="J388" s="282" t="s">
        <v>1931</v>
      </c>
      <c r="K388" s="280" t="s">
        <v>1939</v>
      </c>
      <c r="L388" s="282" t="s">
        <v>1933</v>
      </c>
      <c r="M388" s="282" t="s">
        <v>424</v>
      </c>
      <c r="N388" s="282" t="s">
        <v>1940</v>
      </c>
      <c r="O388" s="282" t="s">
        <v>424</v>
      </c>
      <c r="P388" s="283" t="s">
        <v>424</v>
      </c>
      <c r="Q388" s="280" t="s">
        <v>424</v>
      </c>
      <c r="R388" s="282" t="s">
        <v>423</v>
      </c>
      <c r="S388" s="286">
        <v>33821</v>
      </c>
      <c r="T388" s="286">
        <f>S388</f>
        <v>33821</v>
      </c>
      <c r="U388" s="282">
        <v>63</v>
      </c>
      <c r="V388" s="282">
        <v>3</v>
      </c>
      <c r="W388" s="282"/>
      <c r="X388" s="280" t="s">
        <v>153</v>
      </c>
      <c r="Y388" s="282" t="s">
        <v>428</v>
      </c>
      <c r="Z388" s="282" t="s">
        <v>1941</v>
      </c>
      <c r="AA388" s="282" t="s">
        <v>424</v>
      </c>
      <c r="AB388" s="282" t="s">
        <v>424</v>
      </c>
      <c r="AC388" s="282" t="s">
        <v>424</v>
      </c>
      <c r="AD388" s="281" t="s">
        <v>654</v>
      </c>
    </row>
    <row r="389" spans="1:30" s="292" customFormat="1" ht="15" customHeight="1" x14ac:dyDescent="0.2">
      <c r="A389" s="282">
        <v>376</v>
      </c>
      <c r="B389" s="282">
        <v>3030</v>
      </c>
      <c r="C389" s="282" t="s">
        <v>419</v>
      </c>
      <c r="D389" s="282" t="s">
        <v>420</v>
      </c>
      <c r="E389" s="282" t="s">
        <v>421</v>
      </c>
      <c r="F389" s="282" t="s">
        <v>1930</v>
      </c>
      <c r="G389" s="282" t="s">
        <v>423</v>
      </c>
      <c r="H389" s="280" t="s">
        <v>424</v>
      </c>
      <c r="I389" s="282" t="s">
        <v>1739</v>
      </c>
      <c r="J389" s="282" t="s">
        <v>1931</v>
      </c>
      <c r="K389" s="280" t="s">
        <v>1942</v>
      </c>
      <c r="L389" s="282" t="s">
        <v>1933</v>
      </c>
      <c r="M389" s="282" t="s">
        <v>424</v>
      </c>
      <c r="N389" s="282" t="s">
        <v>424</v>
      </c>
      <c r="O389" s="282" t="s">
        <v>424</v>
      </c>
      <c r="P389" s="283" t="s">
        <v>424</v>
      </c>
      <c r="Q389" s="282" t="s">
        <v>424</v>
      </c>
      <c r="R389" s="282" t="s">
        <v>423</v>
      </c>
      <c r="S389" s="286" t="s">
        <v>424</v>
      </c>
      <c r="T389" s="286" t="s">
        <v>424</v>
      </c>
      <c r="U389" s="282">
        <v>63</v>
      </c>
      <c r="V389" s="282">
        <v>4</v>
      </c>
      <c r="W389" s="282"/>
      <c r="X389" s="280" t="s">
        <v>154</v>
      </c>
      <c r="Y389" s="282" t="s">
        <v>428</v>
      </c>
      <c r="Z389" s="282" t="s">
        <v>1386</v>
      </c>
      <c r="AA389" s="282" t="s">
        <v>424</v>
      </c>
      <c r="AB389" s="282" t="s">
        <v>424</v>
      </c>
      <c r="AC389" s="282" t="s">
        <v>424</v>
      </c>
      <c r="AD389" s="281"/>
    </row>
    <row r="390" spans="1:30" s="292" customFormat="1" ht="15" customHeight="1" x14ac:dyDescent="0.2">
      <c r="A390" s="282">
        <v>377</v>
      </c>
      <c r="B390" s="282">
        <v>3030</v>
      </c>
      <c r="C390" s="282" t="s">
        <v>419</v>
      </c>
      <c r="D390" s="282" t="s">
        <v>420</v>
      </c>
      <c r="E390" s="282" t="s">
        <v>421</v>
      </c>
      <c r="F390" s="282" t="s">
        <v>1930</v>
      </c>
      <c r="G390" s="282" t="s">
        <v>423</v>
      </c>
      <c r="H390" s="280" t="s">
        <v>424</v>
      </c>
      <c r="I390" s="282" t="s">
        <v>1739</v>
      </c>
      <c r="J390" s="282" t="s">
        <v>1931</v>
      </c>
      <c r="K390" s="280" t="s">
        <v>1943</v>
      </c>
      <c r="L390" s="282" t="s">
        <v>1933</v>
      </c>
      <c r="M390" s="282" t="s">
        <v>424</v>
      </c>
      <c r="N390" s="282" t="s">
        <v>424</v>
      </c>
      <c r="O390" s="282" t="s">
        <v>424</v>
      </c>
      <c r="P390" s="283" t="s">
        <v>424</v>
      </c>
      <c r="Q390" s="282" t="s">
        <v>424</v>
      </c>
      <c r="R390" s="282" t="s">
        <v>423</v>
      </c>
      <c r="S390" s="286">
        <v>34090</v>
      </c>
      <c r="T390" s="286">
        <f t="shared" ref="T390:T391" si="1">S390</f>
        <v>34090</v>
      </c>
      <c r="U390" s="282">
        <v>63</v>
      </c>
      <c r="V390" s="282">
        <v>5</v>
      </c>
      <c r="W390" s="282"/>
      <c r="X390" s="280" t="s">
        <v>155</v>
      </c>
      <c r="Y390" s="282" t="s">
        <v>428</v>
      </c>
      <c r="Z390" s="282" t="s">
        <v>1426</v>
      </c>
      <c r="AA390" s="282" t="s">
        <v>424</v>
      </c>
      <c r="AB390" s="282" t="s">
        <v>424</v>
      </c>
      <c r="AC390" s="282" t="s">
        <v>424</v>
      </c>
      <c r="AD390" s="281"/>
    </row>
    <row r="391" spans="1:30" s="292" customFormat="1" ht="15" customHeight="1" x14ac:dyDescent="0.2">
      <c r="A391" s="282">
        <v>378</v>
      </c>
      <c r="B391" s="282">
        <v>3030</v>
      </c>
      <c r="C391" s="282" t="s">
        <v>419</v>
      </c>
      <c r="D391" s="282" t="s">
        <v>420</v>
      </c>
      <c r="E391" s="282" t="s">
        <v>421</v>
      </c>
      <c r="F391" s="282" t="s">
        <v>1930</v>
      </c>
      <c r="G391" s="282" t="s">
        <v>423</v>
      </c>
      <c r="H391" s="280" t="s">
        <v>424</v>
      </c>
      <c r="I391" s="282" t="s">
        <v>1739</v>
      </c>
      <c r="J391" s="282" t="s">
        <v>1931</v>
      </c>
      <c r="K391" s="282" t="s">
        <v>424</v>
      </c>
      <c r="L391" s="282" t="s">
        <v>1933</v>
      </c>
      <c r="M391" s="282" t="s">
        <v>424</v>
      </c>
      <c r="N391" s="282" t="s">
        <v>424</v>
      </c>
      <c r="O391" s="282" t="s">
        <v>424</v>
      </c>
      <c r="P391" s="283" t="s">
        <v>424</v>
      </c>
      <c r="Q391" s="282" t="s">
        <v>424</v>
      </c>
      <c r="R391" s="282" t="s">
        <v>423</v>
      </c>
      <c r="S391" s="286">
        <v>34090</v>
      </c>
      <c r="T391" s="286">
        <f t="shared" si="1"/>
        <v>34090</v>
      </c>
      <c r="U391" s="282">
        <v>64</v>
      </c>
      <c r="V391" s="282">
        <v>1</v>
      </c>
      <c r="W391" s="282"/>
      <c r="X391" s="280" t="s">
        <v>156</v>
      </c>
      <c r="Y391" s="282" t="s">
        <v>428</v>
      </c>
      <c r="Z391" s="282" t="s">
        <v>1944</v>
      </c>
      <c r="AA391" s="282" t="s">
        <v>424</v>
      </c>
      <c r="AB391" s="282" t="s">
        <v>424</v>
      </c>
      <c r="AC391" s="282" t="s">
        <v>424</v>
      </c>
      <c r="AD391" s="281"/>
    </row>
    <row r="392" spans="1:30" s="292" customFormat="1" ht="15" customHeight="1" x14ac:dyDescent="0.2">
      <c r="A392" s="282">
        <v>379</v>
      </c>
      <c r="B392" s="282">
        <v>3030</v>
      </c>
      <c r="C392" s="282" t="s">
        <v>419</v>
      </c>
      <c r="D392" s="282" t="s">
        <v>420</v>
      </c>
      <c r="E392" s="282" t="s">
        <v>421</v>
      </c>
      <c r="F392" s="282" t="s">
        <v>1930</v>
      </c>
      <c r="G392" s="282" t="s">
        <v>423</v>
      </c>
      <c r="H392" s="280" t="s">
        <v>424</v>
      </c>
      <c r="I392" s="282" t="s">
        <v>1739</v>
      </c>
      <c r="J392" s="282" t="s">
        <v>1931</v>
      </c>
      <c r="K392" s="280" t="s">
        <v>1945</v>
      </c>
      <c r="L392" s="282" t="s">
        <v>1933</v>
      </c>
      <c r="M392" s="282" t="s">
        <v>424</v>
      </c>
      <c r="N392" s="282" t="s">
        <v>1946</v>
      </c>
      <c r="O392" s="282" t="s">
        <v>611</v>
      </c>
      <c r="P392" s="283">
        <v>35291</v>
      </c>
      <c r="Q392" s="280" t="s">
        <v>424</v>
      </c>
      <c r="R392" s="282" t="s">
        <v>423</v>
      </c>
      <c r="S392" s="286">
        <v>35929</v>
      </c>
      <c r="T392" s="286">
        <v>35929</v>
      </c>
      <c r="U392" s="282">
        <v>64</v>
      </c>
      <c r="V392" s="282">
        <v>2</v>
      </c>
      <c r="W392" s="282"/>
      <c r="X392" s="280" t="s">
        <v>157</v>
      </c>
      <c r="Y392" s="282" t="s">
        <v>428</v>
      </c>
      <c r="Z392" s="282" t="s">
        <v>1947</v>
      </c>
      <c r="AA392" s="282" t="s">
        <v>424</v>
      </c>
      <c r="AB392" s="282" t="s">
        <v>424</v>
      </c>
      <c r="AC392" s="282" t="s">
        <v>424</v>
      </c>
      <c r="AD392" s="281" t="s">
        <v>638</v>
      </c>
    </row>
    <row r="393" spans="1:30" s="292" customFormat="1" ht="15" customHeight="1" x14ac:dyDescent="0.2">
      <c r="A393" s="282">
        <v>380</v>
      </c>
      <c r="B393" s="282">
        <v>3030</v>
      </c>
      <c r="C393" s="282" t="s">
        <v>419</v>
      </c>
      <c r="D393" s="282" t="s">
        <v>420</v>
      </c>
      <c r="E393" s="282" t="s">
        <v>421</v>
      </c>
      <c r="F393" s="282" t="s">
        <v>1948</v>
      </c>
      <c r="G393" s="282" t="s">
        <v>423</v>
      </c>
      <c r="H393" s="280" t="s">
        <v>1949</v>
      </c>
      <c r="I393" s="282" t="s">
        <v>1739</v>
      </c>
      <c r="J393" s="282" t="s">
        <v>1950</v>
      </c>
      <c r="K393" s="280" t="s">
        <v>1951</v>
      </c>
      <c r="L393" s="282" t="s">
        <v>1952</v>
      </c>
      <c r="M393" s="282" t="s">
        <v>424</v>
      </c>
      <c r="N393" s="282" t="s">
        <v>424</v>
      </c>
      <c r="O393" s="282" t="s">
        <v>424</v>
      </c>
      <c r="P393" s="283" t="s">
        <v>424</v>
      </c>
      <c r="Q393" s="282" t="s">
        <v>424</v>
      </c>
      <c r="R393" s="282" t="s">
        <v>423</v>
      </c>
      <c r="S393" s="286">
        <v>38236</v>
      </c>
      <c r="T393" s="286">
        <v>38271</v>
      </c>
      <c r="U393" s="282">
        <v>64</v>
      </c>
      <c r="V393" s="282">
        <v>3</v>
      </c>
      <c r="W393" s="282"/>
      <c r="X393" s="280" t="s">
        <v>15</v>
      </c>
      <c r="Y393" s="282" t="s">
        <v>428</v>
      </c>
      <c r="Z393" s="282" t="s">
        <v>466</v>
      </c>
      <c r="AA393" s="282" t="s">
        <v>424</v>
      </c>
      <c r="AB393" s="282" t="s">
        <v>424</v>
      </c>
      <c r="AC393" s="282" t="s">
        <v>424</v>
      </c>
      <c r="AD393" s="281"/>
    </row>
    <row r="394" spans="1:30" s="292" customFormat="1" ht="15" customHeight="1" x14ac:dyDescent="0.2">
      <c r="A394" s="282">
        <v>381</v>
      </c>
      <c r="B394" s="282">
        <v>3030</v>
      </c>
      <c r="C394" s="282" t="s">
        <v>419</v>
      </c>
      <c r="D394" s="282" t="s">
        <v>420</v>
      </c>
      <c r="E394" s="282" t="s">
        <v>421</v>
      </c>
      <c r="F394" s="282" t="s">
        <v>1948</v>
      </c>
      <c r="G394" s="282" t="s">
        <v>423</v>
      </c>
      <c r="H394" s="280" t="s">
        <v>424</v>
      </c>
      <c r="I394" s="282" t="s">
        <v>1739</v>
      </c>
      <c r="J394" s="282" t="s">
        <v>1950</v>
      </c>
      <c r="K394" s="280" t="s">
        <v>1953</v>
      </c>
      <c r="L394" s="282" t="s">
        <v>1952</v>
      </c>
      <c r="M394" s="282" t="s">
        <v>424</v>
      </c>
      <c r="N394" s="282">
        <v>1203570</v>
      </c>
      <c r="O394" s="282" t="s">
        <v>1954</v>
      </c>
      <c r="P394" s="283" t="s">
        <v>1955</v>
      </c>
      <c r="Q394" s="280" t="s">
        <v>1956</v>
      </c>
      <c r="R394" s="282" t="s">
        <v>423</v>
      </c>
      <c r="S394" s="286">
        <v>38303</v>
      </c>
      <c r="T394" s="286">
        <v>38440</v>
      </c>
      <c r="U394" s="282">
        <v>64</v>
      </c>
      <c r="V394" s="282">
        <v>4</v>
      </c>
      <c r="W394" s="282"/>
      <c r="X394" s="280" t="s">
        <v>42</v>
      </c>
      <c r="Y394" s="282" t="s">
        <v>428</v>
      </c>
      <c r="Z394" s="282" t="s">
        <v>1957</v>
      </c>
      <c r="AA394" s="282" t="s">
        <v>424</v>
      </c>
      <c r="AB394" s="282" t="s">
        <v>424</v>
      </c>
      <c r="AC394" s="282" t="s">
        <v>424</v>
      </c>
      <c r="AD394" s="281" t="s">
        <v>638</v>
      </c>
    </row>
    <row r="395" spans="1:30" s="292" customFormat="1" ht="15" customHeight="1" x14ac:dyDescent="0.2">
      <c r="A395" s="282">
        <v>382</v>
      </c>
      <c r="B395" s="282">
        <v>3030</v>
      </c>
      <c r="C395" s="282" t="s">
        <v>419</v>
      </c>
      <c r="D395" s="282" t="s">
        <v>420</v>
      </c>
      <c r="E395" s="282" t="s">
        <v>421</v>
      </c>
      <c r="F395" s="282" t="s">
        <v>1958</v>
      </c>
      <c r="G395" s="282" t="s">
        <v>423</v>
      </c>
      <c r="H395" s="280" t="s">
        <v>424</v>
      </c>
      <c r="I395" s="282" t="s">
        <v>1739</v>
      </c>
      <c r="J395" s="282" t="s">
        <v>1959</v>
      </c>
      <c r="K395" s="280" t="s">
        <v>1960</v>
      </c>
      <c r="L395" s="282" t="s">
        <v>1961</v>
      </c>
      <c r="M395" s="282" t="s">
        <v>424</v>
      </c>
      <c r="N395" s="282" t="s">
        <v>424</v>
      </c>
      <c r="O395" s="282" t="s">
        <v>424</v>
      </c>
      <c r="P395" s="283" t="s">
        <v>424</v>
      </c>
      <c r="Q395" s="282" t="s">
        <v>424</v>
      </c>
      <c r="R395" s="282" t="s">
        <v>423</v>
      </c>
      <c r="S395" s="286">
        <v>31072</v>
      </c>
      <c r="T395" s="286">
        <v>33485</v>
      </c>
      <c r="U395" s="282">
        <v>65</v>
      </c>
      <c r="V395" s="282">
        <v>1</v>
      </c>
      <c r="W395" s="282"/>
      <c r="X395" s="280"/>
      <c r="Y395" s="282" t="s">
        <v>428</v>
      </c>
      <c r="Z395" s="282" t="s">
        <v>1962</v>
      </c>
      <c r="AA395" s="282" t="s">
        <v>424</v>
      </c>
      <c r="AB395" s="282" t="s">
        <v>424</v>
      </c>
      <c r="AC395" s="282" t="s">
        <v>424</v>
      </c>
      <c r="AD395" s="281"/>
    </row>
    <row r="396" spans="1:30" s="292" customFormat="1" ht="15" customHeight="1" x14ac:dyDescent="0.2">
      <c r="A396" s="282">
        <v>383</v>
      </c>
      <c r="B396" s="282">
        <v>3030</v>
      </c>
      <c r="C396" s="282" t="s">
        <v>419</v>
      </c>
      <c r="D396" s="282" t="s">
        <v>420</v>
      </c>
      <c r="E396" s="282" t="s">
        <v>421</v>
      </c>
      <c r="F396" s="282" t="s">
        <v>1963</v>
      </c>
      <c r="G396" s="282" t="s">
        <v>423</v>
      </c>
      <c r="H396" s="280" t="s">
        <v>424</v>
      </c>
      <c r="I396" s="282" t="s">
        <v>1739</v>
      </c>
      <c r="J396" s="282" t="s">
        <v>1742</v>
      </c>
      <c r="K396" s="280" t="s">
        <v>424</v>
      </c>
      <c r="L396" s="282" t="s">
        <v>1964</v>
      </c>
      <c r="M396" s="282" t="s">
        <v>424</v>
      </c>
      <c r="N396" s="282" t="s">
        <v>424</v>
      </c>
      <c r="O396" s="282" t="s">
        <v>424</v>
      </c>
      <c r="P396" s="283" t="s">
        <v>424</v>
      </c>
      <c r="Q396" s="282" t="s">
        <v>424</v>
      </c>
      <c r="R396" s="282" t="s">
        <v>423</v>
      </c>
      <c r="S396" s="286">
        <v>40168</v>
      </c>
      <c r="T396" s="286">
        <v>40168</v>
      </c>
      <c r="U396" s="282">
        <v>65</v>
      </c>
      <c r="V396" s="282">
        <v>2</v>
      </c>
      <c r="W396" s="282"/>
      <c r="X396" s="280" t="s">
        <v>1760</v>
      </c>
      <c r="Y396" s="282" t="s">
        <v>428</v>
      </c>
      <c r="Z396" s="282" t="s">
        <v>466</v>
      </c>
      <c r="AA396" s="282" t="s">
        <v>424</v>
      </c>
      <c r="AB396" s="282" t="s">
        <v>424</v>
      </c>
      <c r="AC396" s="282" t="s">
        <v>424</v>
      </c>
      <c r="AD396" s="281"/>
    </row>
    <row r="397" spans="1:30" s="292" customFormat="1" ht="15" customHeight="1" x14ac:dyDescent="0.2">
      <c r="A397" s="282">
        <v>384</v>
      </c>
      <c r="B397" s="282">
        <v>3030</v>
      </c>
      <c r="C397" s="282" t="s">
        <v>419</v>
      </c>
      <c r="D397" s="282" t="s">
        <v>420</v>
      </c>
      <c r="E397" s="282" t="s">
        <v>421</v>
      </c>
      <c r="F397" s="282" t="s">
        <v>1963</v>
      </c>
      <c r="G397" s="282" t="s">
        <v>423</v>
      </c>
      <c r="H397" s="280" t="s">
        <v>424</v>
      </c>
      <c r="I397" s="282" t="s">
        <v>1739</v>
      </c>
      <c r="J397" s="282" t="s">
        <v>1742</v>
      </c>
      <c r="K397" s="280" t="s">
        <v>424</v>
      </c>
      <c r="L397" s="282" t="s">
        <v>1964</v>
      </c>
      <c r="M397" s="282" t="s">
        <v>424</v>
      </c>
      <c r="N397" s="282" t="s">
        <v>424</v>
      </c>
      <c r="O397" s="282" t="s">
        <v>424</v>
      </c>
      <c r="P397" s="283" t="s">
        <v>424</v>
      </c>
      <c r="Q397" s="282" t="s">
        <v>424</v>
      </c>
      <c r="R397" s="282" t="s">
        <v>423</v>
      </c>
      <c r="S397" s="286">
        <v>40168</v>
      </c>
      <c r="T397" s="286">
        <v>41730</v>
      </c>
      <c r="U397" s="282">
        <v>65</v>
      </c>
      <c r="V397" s="282">
        <v>3</v>
      </c>
      <c r="W397" s="282"/>
      <c r="X397" s="280" t="s">
        <v>193</v>
      </c>
      <c r="Y397" s="282" t="s">
        <v>428</v>
      </c>
      <c r="Z397" s="282" t="s">
        <v>1965</v>
      </c>
      <c r="AA397" s="282" t="s">
        <v>424</v>
      </c>
      <c r="AB397" s="282" t="s">
        <v>424</v>
      </c>
      <c r="AC397" s="282" t="s">
        <v>424</v>
      </c>
      <c r="AD397" s="281"/>
    </row>
    <row r="398" spans="1:30" s="292" customFormat="1" ht="15" customHeight="1" x14ac:dyDescent="0.2">
      <c r="A398" s="282">
        <v>385</v>
      </c>
      <c r="B398" s="282">
        <v>3030</v>
      </c>
      <c r="C398" s="282" t="s">
        <v>419</v>
      </c>
      <c r="D398" s="282" t="s">
        <v>420</v>
      </c>
      <c r="E398" s="282" t="s">
        <v>421</v>
      </c>
      <c r="F398" s="282" t="s">
        <v>1963</v>
      </c>
      <c r="G398" s="282" t="s">
        <v>423</v>
      </c>
      <c r="H398" s="280" t="s">
        <v>424</v>
      </c>
      <c r="I398" s="282" t="s">
        <v>1739</v>
      </c>
      <c r="J398" s="282" t="s">
        <v>1742</v>
      </c>
      <c r="K398" s="280" t="s">
        <v>424</v>
      </c>
      <c r="L398" s="282" t="s">
        <v>1964</v>
      </c>
      <c r="M398" s="282" t="s">
        <v>424</v>
      </c>
      <c r="N398" s="282" t="s">
        <v>424</v>
      </c>
      <c r="O398" s="282" t="s">
        <v>424</v>
      </c>
      <c r="P398" s="283" t="s">
        <v>424</v>
      </c>
      <c r="Q398" s="280" t="s">
        <v>424</v>
      </c>
      <c r="R398" s="282" t="s">
        <v>423</v>
      </c>
      <c r="S398" s="286">
        <v>41730</v>
      </c>
      <c r="T398" s="286">
        <v>41730</v>
      </c>
      <c r="U398" s="282">
        <v>65</v>
      </c>
      <c r="V398" s="282">
        <v>4</v>
      </c>
      <c r="W398" s="282"/>
      <c r="X398" s="280" t="s">
        <v>194</v>
      </c>
      <c r="Y398" s="282" t="s">
        <v>428</v>
      </c>
      <c r="Z398" s="282" t="s">
        <v>1966</v>
      </c>
      <c r="AA398" s="282" t="s">
        <v>424</v>
      </c>
      <c r="AB398" s="282" t="s">
        <v>424</v>
      </c>
      <c r="AC398" s="282" t="s">
        <v>424</v>
      </c>
      <c r="AD398" s="281" t="s">
        <v>1967</v>
      </c>
    </row>
    <row r="399" spans="1:30" s="292" customFormat="1" ht="15" customHeight="1" x14ac:dyDescent="0.2">
      <c r="A399" s="282">
        <v>386</v>
      </c>
      <c r="B399" s="282">
        <v>3030</v>
      </c>
      <c r="C399" s="282" t="s">
        <v>419</v>
      </c>
      <c r="D399" s="282" t="s">
        <v>420</v>
      </c>
      <c r="E399" s="282" t="s">
        <v>421</v>
      </c>
      <c r="F399" s="282" t="s">
        <v>1968</v>
      </c>
      <c r="G399" s="282" t="s">
        <v>423</v>
      </c>
      <c r="H399" s="280" t="s">
        <v>424</v>
      </c>
      <c r="I399" s="282" t="s">
        <v>1739</v>
      </c>
      <c r="J399" s="282" t="s">
        <v>1767</v>
      </c>
      <c r="K399" s="280" t="s">
        <v>424</v>
      </c>
      <c r="L399" s="282" t="s">
        <v>1969</v>
      </c>
      <c r="M399" s="282" t="s">
        <v>424</v>
      </c>
      <c r="N399" s="282" t="s">
        <v>424</v>
      </c>
      <c r="O399" s="282" t="s">
        <v>1970</v>
      </c>
      <c r="P399" s="283">
        <v>41163</v>
      </c>
      <c r="Q399" s="280" t="s">
        <v>424</v>
      </c>
      <c r="R399" s="282" t="s">
        <v>423</v>
      </c>
      <c r="S399" s="286">
        <v>37561</v>
      </c>
      <c r="T399" s="286">
        <v>41128</v>
      </c>
      <c r="U399" s="282">
        <v>65</v>
      </c>
      <c r="V399" s="282">
        <v>5</v>
      </c>
      <c r="W399" s="282"/>
      <c r="X399" s="280"/>
      <c r="Y399" s="282" t="s">
        <v>428</v>
      </c>
      <c r="Z399" s="282" t="s">
        <v>1971</v>
      </c>
      <c r="AA399" s="282" t="s">
        <v>424</v>
      </c>
      <c r="AB399" s="282" t="s">
        <v>424</v>
      </c>
      <c r="AC399" s="282" t="s">
        <v>424</v>
      </c>
      <c r="AD399" s="281"/>
    </row>
    <row r="400" spans="1:30" s="292" customFormat="1" ht="15" customHeight="1" x14ac:dyDescent="0.2">
      <c r="A400" s="282">
        <v>387</v>
      </c>
      <c r="B400" s="282">
        <v>3030</v>
      </c>
      <c r="C400" s="282" t="s">
        <v>419</v>
      </c>
      <c r="D400" s="282" t="s">
        <v>420</v>
      </c>
      <c r="E400" s="282" t="s">
        <v>421</v>
      </c>
      <c r="F400" s="282" t="s">
        <v>1972</v>
      </c>
      <c r="G400" s="282" t="s">
        <v>423</v>
      </c>
      <c r="H400" s="280" t="s">
        <v>424</v>
      </c>
      <c r="I400" s="282" t="s">
        <v>1739</v>
      </c>
      <c r="J400" s="282" t="s">
        <v>1774</v>
      </c>
      <c r="K400" s="280" t="s">
        <v>424</v>
      </c>
      <c r="L400" s="282" t="s">
        <v>1973</v>
      </c>
      <c r="M400" s="282" t="s">
        <v>424</v>
      </c>
      <c r="N400" s="282" t="s">
        <v>424</v>
      </c>
      <c r="O400" s="282" t="s">
        <v>424</v>
      </c>
      <c r="P400" s="283" t="s">
        <v>424</v>
      </c>
      <c r="Q400" s="282" t="s">
        <v>424</v>
      </c>
      <c r="R400" s="282" t="s">
        <v>423</v>
      </c>
      <c r="S400" s="286" t="s">
        <v>424</v>
      </c>
      <c r="T400" s="286" t="s">
        <v>424</v>
      </c>
      <c r="U400" s="282">
        <v>66</v>
      </c>
      <c r="V400" s="282">
        <v>1</v>
      </c>
      <c r="W400" s="282"/>
      <c r="X400" s="280" t="s">
        <v>158</v>
      </c>
      <c r="Y400" s="282" t="s">
        <v>428</v>
      </c>
      <c r="Z400" s="282" t="s">
        <v>943</v>
      </c>
      <c r="AA400" s="282" t="s">
        <v>424</v>
      </c>
      <c r="AB400" s="282" t="s">
        <v>424</v>
      </c>
      <c r="AC400" s="282" t="s">
        <v>424</v>
      </c>
      <c r="AD400" s="281" t="s">
        <v>1974</v>
      </c>
    </row>
    <row r="401" spans="1:30" s="292" customFormat="1" ht="15" customHeight="1" x14ac:dyDescent="0.2">
      <c r="A401" s="282">
        <v>388</v>
      </c>
      <c r="B401" s="282">
        <v>3030</v>
      </c>
      <c r="C401" s="282" t="s">
        <v>419</v>
      </c>
      <c r="D401" s="282" t="s">
        <v>420</v>
      </c>
      <c r="E401" s="282" t="s">
        <v>421</v>
      </c>
      <c r="F401" s="282" t="s">
        <v>1972</v>
      </c>
      <c r="G401" s="282" t="s">
        <v>423</v>
      </c>
      <c r="H401" s="280" t="s">
        <v>424</v>
      </c>
      <c r="I401" s="282" t="s">
        <v>1739</v>
      </c>
      <c r="J401" s="282" t="s">
        <v>1774</v>
      </c>
      <c r="K401" s="283" t="s">
        <v>424</v>
      </c>
      <c r="L401" s="282" t="s">
        <v>1973</v>
      </c>
      <c r="M401" s="282" t="s">
        <v>424</v>
      </c>
      <c r="N401" s="282" t="s">
        <v>424</v>
      </c>
      <c r="O401" s="282" t="s">
        <v>424</v>
      </c>
      <c r="P401" s="283" t="s">
        <v>424</v>
      </c>
      <c r="Q401" s="283" t="s">
        <v>424</v>
      </c>
      <c r="R401" s="282" t="s">
        <v>423</v>
      </c>
      <c r="S401" s="286">
        <v>37624</v>
      </c>
      <c r="T401" s="286">
        <f>S401</f>
        <v>37624</v>
      </c>
      <c r="U401" s="282">
        <v>66</v>
      </c>
      <c r="V401" s="282">
        <v>2</v>
      </c>
      <c r="W401" s="282"/>
      <c r="X401" s="280" t="s">
        <v>159</v>
      </c>
      <c r="Y401" s="282" t="s">
        <v>428</v>
      </c>
      <c r="Z401" s="282" t="s">
        <v>1975</v>
      </c>
      <c r="AA401" s="282" t="s">
        <v>424</v>
      </c>
      <c r="AB401" s="282" t="s">
        <v>424</v>
      </c>
      <c r="AC401" s="282" t="s">
        <v>424</v>
      </c>
      <c r="AD401" s="281"/>
    </row>
    <row r="402" spans="1:30" s="292" customFormat="1" ht="15" customHeight="1" x14ac:dyDescent="0.2">
      <c r="A402" s="282">
        <v>389</v>
      </c>
      <c r="B402" s="282">
        <v>3030</v>
      </c>
      <c r="C402" s="282" t="s">
        <v>419</v>
      </c>
      <c r="D402" s="282" t="s">
        <v>420</v>
      </c>
      <c r="E402" s="282" t="s">
        <v>421</v>
      </c>
      <c r="F402" s="282" t="s">
        <v>1972</v>
      </c>
      <c r="G402" s="282" t="s">
        <v>423</v>
      </c>
      <c r="H402" s="280" t="s">
        <v>424</v>
      </c>
      <c r="I402" s="282" t="s">
        <v>1739</v>
      </c>
      <c r="J402" s="282" t="s">
        <v>1774</v>
      </c>
      <c r="K402" s="283" t="s">
        <v>424</v>
      </c>
      <c r="L402" s="282" t="s">
        <v>1973</v>
      </c>
      <c r="M402" s="282" t="s">
        <v>424</v>
      </c>
      <c r="N402" s="282" t="s">
        <v>424</v>
      </c>
      <c r="O402" s="282" t="s">
        <v>424</v>
      </c>
      <c r="P402" s="283" t="s">
        <v>424</v>
      </c>
      <c r="Q402" s="283" t="s">
        <v>424</v>
      </c>
      <c r="R402" s="282" t="s">
        <v>423</v>
      </c>
      <c r="S402" s="286" t="s">
        <v>424</v>
      </c>
      <c r="T402" s="286" t="s">
        <v>424</v>
      </c>
      <c r="U402" s="282">
        <v>66</v>
      </c>
      <c r="V402" s="282">
        <v>3</v>
      </c>
      <c r="W402" s="282"/>
      <c r="X402" s="280" t="s">
        <v>160</v>
      </c>
      <c r="Y402" s="282" t="s">
        <v>428</v>
      </c>
      <c r="Z402" s="282" t="s">
        <v>1976</v>
      </c>
      <c r="AA402" s="282" t="s">
        <v>424</v>
      </c>
      <c r="AB402" s="282" t="s">
        <v>424</v>
      </c>
      <c r="AC402" s="282" t="s">
        <v>424</v>
      </c>
      <c r="AD402" s="281"/>
    </row>
    <row r="403" spans="1:30" s="292" customFormat="1" ht="15" customHeight="1" x14ac:dyDescent="0.2">
      <c r="A403" s="282">
        <v>390</v>
      </c>
      <c r="B403" s="282">
        <v>3030</v>
      </c>
      <c r="C403" s="282" t="s">
        <v>419</v>
      </c>
      <c r="D403" s="282" t="s">
        <v>420</v>
      </c>
      <c r="E403" s="282" t="s">
        <v>421</v>
      </c>
      <c r="F403" s="282" t="s">
        <v>1972</v>
      </c>
      <c r="G403" s="282" t="s">
        <v>423</v>
      </c>
      <c r="H403" s="280" t="s">
        <v>424</v>
      </c>
      <c r="I403" s="282" t="s">
        <v>1739</v>
      </c>
      <c r="J403" s="282" t="s">
        <v>1774</v>
      </c>
      <c r="K403" s="283" t="s">
        <v>424</v>
      </c>
      <c r="L403" s="282" t="s">
        <v>1973</v>
      </c>
      <c r="M403" s="282" t="s">
        <v>424</v>
      </c>
      <c r="N403" s="282" t="s">
        <v>424</v>
      </c>
      <c r="O403" s="282" t="s">
        <v>424</v>
      </c>
      <c r="P403" s="283" t="s">
        <v>424</v>
      </c>
      <c r="Q403" s="283" t="s">
        <v>424</v>
      </c>
      <c r="R403" s="282" t="s">
        <v>423</v>
      </c>
      <c r="S403" s="286" t="s">
        <v>424</v>
      </c>
      <c r="T403" s="286" t="s">
        <v>424</v>
      </c>
      <c r="U403" s="282">
        <v>66</v>
      </c>
      <c r="V403" s="282">
        <v>4</v>
      </c>
      <c r="W403" s="282"/>
      <c r="X403" s="280" t="s">
        <v>161</v>
      </c>
      <c r="Y403" s="282" t="s">
        <v>428</v>
      </c>
      <c r="Z403" s="282" t="s">
        <v>1977</v>
      </c>
      <c r="AA403" s="282" t="s">
        <v>424</v>
      </c>
      <c r="AB403" s="282" t="s">
        <v>424</v>
      </c>
      <c r="AC403" s="282" t="s">
        <v>424</v>
      </c>
      <c r="AD403" s="281"/>
    </row>
    <row r="404" spans="1:30" s="292" customFormat="1" ht="15" customHeight="1" x14ac:dyDescent="0.2">
      <c r="A404" s="282">
        <v>391</v>
      </c>
      <c r="B404" s="282">
        <v>3030</v>
      </c>
      <c r="C404" s="282" t="s">
        <v>419</v>
      </c>
      <c r="D404" s="282" t="s">
        <v>420</v>
      </c>
      <c r="E404" s="282" t="s">
        <v>421</v>
      </c>
      <c r="F404" s="282" t="s">
        <v>1978</v>
      </c>
      <c r="G404" s="282" t="s">
        <v>423</v>
      </c>
      <c r="H404" s="280" t="s">
        <v>424</v>
      </c>
      <c r="I404" s="282" t="s">
        <v>1739</v>
      </c>
      <c r="J404" s="282" t="s">
        <v>1808</v>
      </c>
      <c r="K404" s="280" t="s">
        <v>1979</v>
      </c>
      <c r="L404" s="282" t="s">
        <v>1980</v>
      </c>
      <c r="M404" s="282" t="s">
        <v>424</v>
      </c>
      <c r="N404" s="282" t="s">
        <v>424</v>
      </c>
      <c r="O404" s="282" t="s">
        <v>1981</v>
      </c>
      <c r="P404" s="283" t="s">
        <v>1982</v>
      </c>
      <c r="Q404" s="280" t="s">
        <v>424</v>
      </c>
      <c r="R404" s="282" t="s">
        <v>423</v>
      </c>
      <c r="S404" s="286">
        <v>23816</v>
      </c>
      <c r="T404" s="286" t="s">
        <v>1983</v>
      </c>
      <c r="U404" s="282">
        <v>66</v>
      </c>
      <c r="V404" s="282">
        <v>5</v>
      </c>
      <c r="W404" s="282"/>
      <c r="X404" s="280" t="s">
        <v>1760</v>
      </c>
      <c r="Y404" s="282" t="s">
        <v>428</v>
      </c>
      <c r="Z404" s="282" t="s">
        <v>637</v>
      </c>
      <c r="AA404" s="282" t="s">
        <v>424</v>
      </c>
      <c r="AB404" s="282" t="s">
        <v>424</v>
      </c>
      <c r="AC404" s="282" t="s">
        <v>424</v>
      </c>
      <c r="AD404" s="281" t="s">
        <v>1984</v>
      </c>
    </row>
    <row r="405" spans="1:30" s="292" customFormat="1" ht="15" customHeight="1" x14ac:dyDescent="0.2">
      <c r="A405" s="282">
        <v>392</v>
      </c>
      <c r="B405" s="282">
        <v>3030</v>
      </c>
      <c r="C405" s="282" t="s">
        <v>419</v>
      </c>
      <c r="D405" s="282" t="s">
        <v>420</v>
      </c>
      <c r="E405" s="282" t="s">
        <v>421</v>
      </c>
      <c r="F405" s="282" t="s">
        <v>1978</v>
      </c>
      <c r="G405" s="282" t="s">
        <v>423</v>
      </c>
      <c r="H405" s="280" t="s">
        <v>424</v>
      </c>
      <c r="I405" s="282" t="s">
        <v>1739</v>
      </c>
      <c r="J405" s="282" t="s">
        <v>1985</v>
      </c>
      <c r="K405" s="280" t="s">
        <v>424</v>
      </c>
      <c r="L405" s="282" t="s">
        <v>1980</v>
      </c>
      <c r="M405" s="282" t="s">
        <v>424</v>
      </c>
      <c r="N405" s="282" t="s">
        <v>424</v>
      </c>
      <c r="O405" s="282" t="s">
        <v>1986</v>
      </c>
      <c r="P405" s="283" t="s">
        <v>1987</v>
      </c>
      <c r="Q405" s="280" t="s">
        <v>424</v>
      </c>
      <c r="R405" s="282" t="s">
        <v>423</v>
      </c>
      <c r="S405" s="286">
        <v>29395</v>
      </c>
      <c r="T405" s="286" t="s">
        <v>1988</v>
      </c>
      <c r="U405" s="282">
        <v>67</v>
      </c>
      <c r="V405" s="282">
        <v>1</v>
      </c>
      <c r="W405" s="282"/>
      <c r="X405" s="280" t="s">
        <v>193</v>
      </c>
      <c r="Y405" s="282" t="s">
        <v>428</v>
      </c>
      <c r="Z405" s="282" t="s">
        <v>1989</v>
      </c>
      <c r="AA405" s="282" t="s">
        <v>424</v>
      </c>
      <c r="AB405" s="282" t="s">
        <v>424</v>
      </c>
      <c r="AC405" s="282" t="s">
        <v>424</v>
      </c>
      <c r="AD405" s="281" t="s">
        <v>1990</v>
      </c>
    </row>
    <row r="406" spans="1:30" s="292" customFormat="1" ht="15" customHeight="1" x14ac:dyDescent="0.2">
      <c r="A406" s="282">
        <v>393</v>
      </c>
      <c r="B406" s="282">
        <v>3030</v>
      </c>
      <c r="C406" s="282" t="s">
        <v>419</v>
      </c>
      <c r="D406" s="282" t="s">
        <v>420</v>
      </c>
      <c r="E406" s="282" t="s">
        <v>421</v>
      </c>
      <c r="F406" s="282" t="s">
        <v>1978</v>
      </c>
      <c r="G406" s="282" t="s">
        <v>423</v>
      </c>
      <c r="H406" s="280" t="s">
        <v>424</v>
      </c>
      <c r="I406" s="282" t="s">
        <v>1739</v>
      </c>
      <c r="J406" s="282" t="s">
        <v>1808</v>
      </c>
      <c r="K406" s="280" t="s">
        <v>424</v>
      </c>
      <c r="L406" s="282" t="s">
        <v>1980</v>
      </c>
      <c r="M406" s="282" t="s">
        <v>424</v>
      </c>
      <c r="N406" s="282" t="s">
        <v>424</v>
      </c>
      <c r="O406" s="282" t="s">
        <v>424</v>
      </c>
      <c r="P406" s="283" t="s">
        <v>424</v>
      </c>
      <c r="Q406" s="280" t="s">
        <v>424</v>
      </c>
      <c r="R406" s="282" t="s">
        <v>423</v>
      </c>
      <c r="S406" s="286">
        <v>30317</v>
      </c>
      <c r="T406" s="286">
        <v>41181</v>
      </c>
      <c r="U406" s="282">
        <v>67</v>
      </c>
      <c r="V406" s="282">
        <v>2</v>
      </c>
      <c r="W406" s="282"/>
      <c r="X406" s="280" t="s">
        <v>194</v>
      </c>
      <c r="Y406" s="282" t="s">
        <v>428</v>
      </c>
      <c r="Z406" s="282" t="s">
        <v>1991</v>
      </c>
      <c r="AA406" s="282" t="s">
        <v>424</v>
      </c>
      <c r="AB406" s="282" t="s">
        <v>424</v>
      </c>
      <c r="AC406" s="282" t="s">
        <v>424</v>
      </c>
      <c r="AD406" s="281"/>
    </row>
    <row r="407" spans="1:30" s="292" customFormat="1" ht="15" customHeight="1" x14ac:dyDescent="0.2">
      <c r="A407" s="282">
        <v>394</v>
      </c>
      <c r="B407" s="282">
        <v>3030</v>
      </c>
      <c r="C407" s="282" t="s">
        <v>419</v>
      </c>
      <c r="D407" s="282" t="s">
        <v>420</v>
      </c>
      <c r="E407" s="282" t="s">
        <v>421</v>
      </c>
      <c r="F407" s="282" t="s">
        <v>1992</v>
      </c>
      <c r="G407" s="282" t="s">
        <v>423</v>
      </c>
      <c r="H407" s="280" t="s">
        <v>424</v>
      </c>
      <c r="I407" s="282" t="s">
        <v>1739</v>
      </c>
      <c r="J407" s="282" t="s">
        <v>1993</v>
      </c>
      <c r="K407" s="280" t="s">
        <v>424</v>
      </c>
      <c r="L407" s="282" t="s">
        <v>1994</v>
      </c>
      <c r="M407" s="282" t="s">
        <v>424</v>
      </c>
      <c r="N407" s="282" t="s">
        <v>424</v>
      </c>
      <c r="O407" s="282" t="s">
        <v>424</v>
      </c>
      <c r="P407" s="283" t="s">
        <v>424</v>
      </c>
      <c r="Q407" s="280" t="s">
        <v>424</v>
      </c>
      <c r="R407" s="282" t="s">
        <v>423</v>
      </c>
      <c r="S407" s="286">
        <v>37834</v>
      </c>
      <c r="T407" s="286">
        <v>39037</v>
      </c>
      <c r="U407" s="282">
        <v>67</v>
      </c>
      <c r="V407" s="282">
        <v>3</v>
      </c>
      <c r="W407" s="282"/>
      <c r="X407" s="280"/>
      <c r="Y407" s="282" t="s">
        <v>428</v>
      </c>
      <c r="Z407" s="282" t="s">
        <v>1995</v>
      </c>
      <c r="AA407" s="282" t="s">
        <v>424</v>
      </c>
      <c r="AB407" s="282" t="s">
        <v>424</v>
      </c>
      <c r="AC407" s="282" t="s">
        <v>424</v>
      </c>
      <c r="AD407" s="281"/>
    </row>
    <row r="408" spans="1:30" s="292" customFormat="1" ht="15" customHeight="1" x14ac:dyDescent="0.2">
      <c r="A408" s="282">
        <v>395</v>
      </c>
      <c r="B408" s="282">
        <v>3030</v>
      </c>
      <c r="C408" s="282" t="s">
        <v>419</v>
      </c>
      <c r="D408" s="282" t="s">
        <v>420</v>
      </c>
      <c r="E408" s="282" t="s">
        <v>421</v>
      </c>
      <c r="F408" s="282" t="s">
        <v>1996</v>
      </c>
      <c r="G408" s="282" t="s">
        <v>423</v>
      </c>
      <c r="H408" s="280" t="s">
        <v>424</v>
      </c>
      <c r="I408" s="282" t="s">
        <v>1739</v>
      </c>
      <c r="J408" s="282" t="s">
        <v>1993</v>
      </c>
      <c r="K408" s="280" t="s">
        <v>424</v>
      </c>
      <c r="L408" s="282" t="s">
        <v>1997</v>
      </c>
      <c r="M408" s="282" t="s">
        <v>424</v>
      </c>
      <c r="N408" s="280" t="s">
        <v>424</v>
      </c>
      <c r="O408" s="280" t="s">
        <v>424</v>
      </c>
      <c r="P408" s="283" t="s">
        <v>424</v>
      </c>
      <c r="Q408" s="280" t="s">
        <v>424</v>
      </c>
      <c r="R408" s="282" t="s">
        <v>423</v>
      </c>
      <c r="S408" s="286" t="s">
        <v>424</v>
      </c>
      <c r="T408" s="286" t="s">
        <v>424</v>
      </c>
      <c r="U408" s="282">
        <v>67</v>
      </c>
      <c r="V408" s="282">
        <v>4</v>
      </c>
      <c r="W408" s="282"/>
      <c r="X408" s="280" t="s">
        <v>139</v>
      </c>
      <c r="Y408" s="282" t="s">
        <v>428</v>
      </c>
      <c r="Z408" s="282" t="s">
        <v>620</v>
      </c>
      <c r="AA408" s="282" t="s">
        <v>424</v>
      </c>
      <c r="AB408" s="282" t="s">
        <v>424</v>
      </c>
      <c r="AC408" s="282" t="s">
        <v>424</v>
      </c>
      <c r="AD408" s="281"/>
    </row>
    <row r="409" spans="1:30" s="292" customFormat="1" ht="15" customHeight="1" x14ac:dyDescent="0.2">
      <c r="A409" s="282">
        <v>396</v>
      </c>
      <c r="B409" s="282">
        <v>3030</v>
      </c>
      <c r="C409" s="282" t="s">
        <v>419</v>
      </c>
      <c r="D409" s="282" t="s">
        <v>420</v>
      </c>
      <c r="E409" s="282" t="s">
        <v>421</v>
      </c>
      <c r="F409" s="282" t="s">
        <v>1996</v>
      </c>
      <c r="G409" s="282" t="s">
        <v>423</v>
      </c>
      <c r="H409" s="280" t="s">
        <v>424</v>
      </c>
      <c r="I409" s="282" t="s">
        <v>1739</v>
      </c>
      <c r="J409" s="282" t="s">
        <v>1993</v>
      </c>
      <c r="K409" s="280" t="s">
        <v>424</v>
      </c>
      <c r="L409" s="282" t="s">
        <v>1997</v>
      </c>
      <c r="M409" s="282" t="s">
        <v>424</v>
      </c>
      <c r="N409" s="280" t="s">
        <v>424</v>
      </c>
      <c r="O409" s="280" t="s">
        <v>424</v>
      </c>
      <c r="P409" s="283" t="s">
        <v>424</v>
      </c>
      <c r="Q409" s="280" t="s">
        <v>424</v>
      </c>
      <c r="R409" s="282" t="s">
        <v>423</v>
      </c>
      <c r="S409" s="286" t="s">
        <v>424</v>
      </c>
      <c r="T409" s="286" t="s">
        <v>424</v>
      </c>
      <c r="U409" s="282">
        <v>67</v>
      </c>
      <c r="V409" s="282">
        <v>5</v>
      </c>
      <c r="W409" s="282"/>
      <c r="X409" s="280" t="s">
        <v>140</v>
      </c>
      <c r="Y409" s="282" t="s">
        <v>428</v>
      </c>
      <c r="Z409" s="282" t="s">
        <v>1245</v>
      </c>
      <c r="AA409" s="282" t="s">
        <v>424</v>
      </c>
      <c r="AB409" s="282" t="s">
        <v>424</v>
      </c>
      <c r="AC409" s="282" t="s">
        <v>424</v>
      </c>
      <c r="AD409" s="281"/>
    </row>
    <row r="410" spans="1:30" s="292" customFormat="1" ht="15" customHeight="1" x14ac:dyDescent="0.2">
      <c r="A410" s="282">
        <v>397</v>
      </c>
      <c r="B410" s="282">
        <v>3030</v>
      </c>
      <c r="C410" s="282" t="s">
        <v>419</v>
      </c>
      <c r="D410" s="282" t="s">
        <v>420</v>
      </c>
      <c r="E410" s="282" t="s">
        <v>421</v>
      </c>
      <c r="F410" s="282" t="s">
        <v>1996</v>
      </c>
      <c r="G410" s="282" t="s">
        <v>423</v>
      </c>
      <c r="H410" s="280" t="s">
        <v>424</v>
      </c>
      <c r="I410" s="282" t="s">
        <v>1739</v>
      </c>
      <c r="J410" s="282" t="s">
        <v>1993</v>
      </c>
      <c r="K410" s="280" t="s">
        <v>424</v>
      </c>
      <c r="L410" s="282" t="s">
        <v>1997</v>
      </c>
      <c r="M410" s="282" t="s">
        <v>424</v>
      </c>
      <c r="N410" s="280" t="s">
        <v>424</v>
      </c>
      <c r="O410" s="280" t="s">
        <v>424</v>
      </c>
      <c r="P410" s="283" t="s">
        <v>424</v>
      </c>
      <c r="Q410" s="280" t="s">
        <v>1998</v>
      </c>
      <c r="R410" s="282" t="s">
        <v>423</v>
      </c>
      <c r="S410" s="286">
        <v>40972</v>
      </c>
      <c r="T410" s="286">
        <v>40972</v>
      </c>
      <c r="U410" s="282">
        <v>68</v>
      </c>
      <c r="V410" s="282">
        <v>1</v>
      </c>
      <c r="W410" s="282"/>
      <c r="X410" s="280" t="s">
        <v>141</v>
      </c>
      <c r="Y410" s="282" t="s">
        <v>428</v>
      </c>
      <c r="Z410" s="282" t="s">
        <v>1999</v>
      </c>
      <c r="AA410" s="282" t="s">
        <v>424</v>
      </c>
      <c r="AB410" s="282" t="s">
        <v>424</v>
      </c>
      <c r="AC410" s="282" t="s">
        <v>424</v>
      </c>
      <c r="AD410" s="281" t="s">
        <v>2000</v>
      </c>
    </row>
    <row r="411" spans="1:30" s="292" customFormat="1" ht="15" customHeight="1" x14ac:dyDescent="0.2">
      <c r="A411" s="282">
        <v>398</v>
      </c>
      <c r="B411" s="282">
        <v>3030</v>
      </c>
      <c r="C411" s="282" t="s">
        <v>419</v>
      </c>
      <c r="D411" s="282" t="s">
        <v>420</v>
      </c>
      <c r="E411" s="282" t="s">
        <v>421</v>
      </c>
      <c r="F411" s="282" t="s">
        <v>1996</v>
      </c>
      <c r="G411" s="282" t="s">
        <v>423</v>
      </c>
      <c r="H411" s="280" t="s">
        <v>424</v>
      </c>
      <c r="I411" s="282" t="s">
        <v>1739</v>
      </c>
      <c r="J411" s="282" t="s">
        <v>1993</v>
      </c>
      <c r="K411" s="280" t="s">
        <v>2001</v>
      </c>
      <c r="L411" s="282" t="s">
        <v>1997</v>
      </c>
      <c r="M411" s="282" t="s">
        <v>424</v>
      </c>
      <c r="N411" s="280" t="s">
        <v>424</v>
      </c>
      <c r="O411" s="280" t="s">
        <v>424</v>
      </c>
      <c r="P411" s="283" t="s">
        <v>424</v>
      </c>
      <c r="Q411" s="283" t="s">
        <v>424</v>
      </c>
      <c r="R411" s="282" t="s">
        <v>423</v>
      </c>
      <c r="S411" s="286">
        <v>40992</v>
      </c>
      <c r="T411" s="286">
        <v>40994</v>
      </c>
      <c r="U411" s="282">
        <v>68</v>
      </c>
      <c r="V411" s="282">
        <v>2</v>
      </c>
      <c r="W411" s="282"/>
      <c r="X411" s="280" t="s">
        <v>142</v>
      </c>
      <c r="Y411" s="282" t="s">
        <v>428</v>
      </c>
      <c r="Z411" s="282" t="s">
        <v>2002</v>
      </c>
      <c r="AA411" s="282" t="s">
        <v>424</v>
      </c>
      <c r="AB411" s="282" t="s">
        <v>424</v>
      </c>
      <c r="AC411" s="282" t="s">
        <v>424</v>
      </c>
      <c r="AD411" s="281" t="s">
        <v>1403</v>
      </c>
    </row>
    <row r="412" spans="1:30" s="292" customFormat="1" ht="15" customHeight="1" x14ac:dyDescent="0.2">
      <c r="A412" s="282">
        <v>399</v>
      </c>
      <c r="B412" s="282">
        <v>3030</v>
      </c>
      <c r="C412" s="282" t="s">
        <v>419</v>
      </c>
      <c r="D412" s="282" t="s">
        <v>420</v>
      </c>
      <c r="E412" s="282" t="s">
        <v>421</v>
      </c>
      <c r="F412" s="282" t="s">
        <v>1996</v>
      </c>
      <c r="G412" s="282" t="s">
        <v>423</v>
      </c>
      <c r="H412" s="280" t="s">
        <v>424</v>
      </c>
      <c r="I412" s="282" t="s">
        <v>1739</v>
      </c>
      <c r="J412" s="282" t="s">
        <v>1993</v>
      </c>
      <c r="K412" s="280" t="s">
        <v>2001</v>
      </c>
      <c r="L412" s="282" t="s">
        <v>1997</v>
      </c>
      <c r="M412" s="282" t="s">
        <v>424</v>
      </c>
      <c r="N412" s="280" t="s">
        <v>424</v>
      </c>
      <c r="O412" s="280" t="s">
        <v>424</v>
      </c>
      <c r="P412" s="283" t="s">
        <v>424</v>
      </c>
      <c r="Q412" s="283" t="s">
        <v>424</v>
      </c>
      <c r="R412" s="282" t="s">
        <v>423</v>
      </c>
      <c r="S412" s="286">
        <v>40992</v>
      </c>
      <c r="T412" s="286">
        <v>40994</v>
      </c>
      <c r="U412" s="282">
        <v>68</v>
      </c>
      <c r="V412" s="282">
        <v>3</v>
      </c>
      <c r="W412" s="280"/>
      <c r="X412" s="280" t="s">
        <v>143</v>
      </c>
      <c r="Y412" s="282" t="s">
        <v>428</v>
      </c>
      <c r="Z412" s="282" t="s">
        <v>2003</v>
      </c>
      <c r="AA412" s="282" t="s">
        <v>424</v>
      </c>
      <c r="AB412" s="282" t="s">
        <v>424</v>
      </c>
      <c r="AC412" s="282" t="s">
        <v>424</v>
      </c>
      <c r="AD412" s="281" t="s">
        <v>1403</v>
      </c>
    </row>
    <row r="413" spans="1:30" s="292" customFormat="1" ht="15" customHeight="1" x14ac:dyDescent="0.2">
      <c r="A413" s="282">
        <v>400</v>
      </c>
      <c r="B413" s="282">
        <v>3030</v>
      </c>
      <c r="C413" s="282" t="s">
        <v>419</v>
      </c>
      <c r="D413" s="282" t="s">
        <v>420</v>
      </c>
      <c r="E413" s="282" t="s">
        <v>421</v>
      </c>
      <c r="F413" s="282" t="s">
        <v>2004</v>
      </c>
      <c r="G413" s="282" t="s">
        <v>423</v>
      </c>
      <c r="H413" s="280" t="s">
        <v>424</v>
      </c>
      <c r="I413" s="282" t="s">
        <v>1739</v>
      </c>
      <c r="J413" s="282" t="s">
        <v>2005</v>
      </c>
      <c r="K413" s="280" t="s">
        <v>424</v>
      </c>
      <c r="L413" s="282" t="s">
        <v>2006</v>
      </c>
      <c r="M413" s="282" t="s">
        <v>424</v>
      </c>
      <c r="N413" s="282" t="s">
        <v>2007</v>
      </c>
      <c r="O413" s="280" t="s">
        <v>424</v>
      </c>
      <c r="P413" s="283" t="s">
        <v>424</v>
      </c>
      <c r="Q413" s="280" t="s">
        <v>2008</v>
      </c>
      <c r="R413" s="282" t="s">
        <v>423</v>
      </c>
      <c r="S413" s="286">
        <v>41190</v>
      </c>
      <c r="T413" s="286">
        <v>41205</v>
      </c>
      <c r="U413" s="282">
        <v>68</v>
      </c>
      <c r="V413" s="282">
        <v>4</v>
      </c>
      <c r="W413" s="282"/>
      <c r="X413" s="280"/>
      <c r="Y413" s="282" t="s">
        <v>428</v>
      </c>
      <c r="Z413" s="282" t="s">
        <v>1554</v>
      </c>
      <c r="AA413" s="282" t="s">
        <v>424</v>
      </c>
      <c r="AB413" s="282" t="s">
        <v>424</v>
      </c>
      <c r="AC413" s="282" t="s">
        <v>424</v>
      </c>
      <c r="AD413" s="281" t="s">
        <v>2009</v>
      </c>
    </row>
    <row r="414" spans="1:30" s="292" customFormat="1" ht="15" customHeight="1" x14ac:dyDescent="0.2">
      <c r="A414" s="282">
        <v>401</v>
      </c>
      <c r="B414" s="282">
        <v>3030</v>
      </c>
      <c r="C414" s="282" t="s">
        <v>419</v>
      </c>
      <c r="D414" s="282" t="s">
        <v>420</v>
      </c>
      <c r="E414" s="282" t="s">
        <v>421</v>
      </c>
      <c r="F414" s="282" t="s">
        <v>2010</v>
      </c>
      <c r="G414" s="282" t="s">
        <v>423</v>
      </c>
      <c r="H414" s="280" t="s">
        <v>424</v>
      </c>
      <c r="I414" s="282" t="s">
        <v>1739</v>
      </c>
      <c r="J414" s="282" t="s">
        <v>1808</v>
      </c>
      <c r="K414" s="280" t="s">
        <v>424</v>
      </c>
      <c r="L414" s="282" t="s">
        <v>2011</v>
      </c>
      <c r="M414" s="282" t="s">
        <v>424</v>
      </c>
      <c r="N414" s="280" t="s">
        <v>424</v>
      </c>
      <c r="O414" s="280" t="s">
        <v>424</v>
      </c>
      <c r="P414" s="283" t="s">
        <v>424</v>
      </c>
      <c r="Q414" s="280" t="s">
        <v>2012</v>
      </c>
      <c r="R414" s="282" t="s">
        <v>423</v>
      </c>
      <c r="S414" s="286">
        <v>35303</v>
      </c>
      <c r="T414" s="286">
        <v>35303</v>
      </c>
      <c r="U414" s="282">
        <v>68</v>
      </c>
      <c r="V414" s="282">
        <v>5</v>
      </c>
      <c r="W414" s="282"/>
      <c r="X414" s="280"/>
      <c r="Y414" s="282" t="s">
        <v>428</v>
      </c>
      <c r="Z414" s="282" t="s">
        <v>1176</v>
      </c>
      <c r="AA414" s="282" t="s">
        <v>424</v>
      </c>
      <c r="AB414" s="282" t="s">
        <v>424</v>
      </c>
      <c r="AC414" s="282" t="s">
        <v>424</v>
      </c>
      <c r="AD414" s="281"/>
    </row>
    <row r="415" spans="1:30" s="292" customFormat="1" ht="15" customHeight="1" x14ac:dyDescent="0.2">
      <c r="A415" s="282">
        <v>402</v>
      </c>
      <c r="B415" s="282">
        <v>3030</v>
      </c>
      <c r="C415" s="282" t="s">
        <v>419</v>
      </c>
      <c r="D415" s="282" t="s">
        <v>420</v>
      </c>
      <c r="E415" s="282" t="s">
        <v>421</v>
      </c>
      <c r="F415" s="282" t="s">
        <v>2013</v>
      </c>
      <c r="G415" s="282" t="s">
        <v>423</v>
      </c>
      <c r="H415" s="280" t="s">
        <v>424</v>
      </c>
      <c r="I415" s="282" t="s">
        <v>1739</v>
      </c>
      <c r="J415" s="282" t="s">
        <v>2014</v>
      </c>
      <c r="K415" s="280" t="s">
        <v>424</v>
      </c>
      <c r="L415" s="282" t="s">
        <v>2015</v>
      </c>
      <c r="M415" s="282" t="s">
        <v>424</v>
      </c>
      <c r="N415" s="282" t="s">
        <v>424</v>
      </c>
      <c r="O415" s="282" t="s">
        <v>424</v>
      </c>
      <c r="P415" s="283" t="s">
        <v>424</v>
      </c>
      <c r="Q415" s="280" t="s">
        <v>424</v>
      </c>
      <c r="R415" s="282" t="s">
        <v>423</v>
      </c>
      <c r="S415" s="286">
        <v>33938</v>
      </c>
      <c r="T415" s="286">
        <v>36001</v>
      </c>
      <c r="U415" s="282">
        <v>68</v>
      </c>
      <c r="V415" s="282">
        <v>6</v>
      </c>
      <c r="W415" s="282"/>
      <c r="X415" s="280"/>
      <c r="Y415" s="282" t="s">
        <v>428</v>
      </c>
      <c r="Z415" s="282" t="s">
        <v>2016</v>
      </c>
      <c r="AA415" s="282" t="s">
        <v>424</v>
      </c>
      <c r="AB415" s="282" t="s">
        <v>424</v>
      </c>
      <c r="AC415" s="282" t="s">
        <v>424</v>
      </c>
      <c r="AD415" s="281"/>
    </row>
    <row r="416" spans="1:30" s="292" customFormat="1" ht="15" customHeight="1" x14ac:dyDescent="0.2">
      <c r="A416" s="282">
        <v>403</v>
      </c>
      <c r="B416" s="282">
        <v>3030</v>
      </c>
      <c r="C416" s="282" t="s">
        <v>419</v>
      </c>
      <c r="D416" s="282" t="s">
        <v>420</v>
      </c>
      <c r="E416" s="282" t="s">
        <v>421</v>
      </c>
      <c r="F416" s="282" t="s">
        <v>2017</v>
      </c>
      <c r="G416" s="282" t="s">
        <v>423</v>
      </c>
      <c r="H416" s="280" t="s">
        <v>424</v>
      </c>
      <c r="I416" s="282" t="s">
        <v>1739</v>
      </c>
      <c r="J416" s="282" t="s">
        <v>1808</v>
      </c>
      <c r="K416" s="280" t="s">
        <v>424</v>
      </c>
      <c r="L416" s="282" t="s">
        <v>2018</v>
      </c>
      <c r="M416" s="282" t="s">
        <v>424</v>
      </c>
      <c r="N416" s="282" t="s">
        <v>424</v>
      </c>
      <c r="O416" s="282" t="s">
        <v>424</v>
      </c>
      <c r="P416" s="283" t="s">
        <v>424</v>
      </c>
      <c r="Q416" s="280" t="s">
        <v>424</v>
      </c>
      <c r="R416" s="282" t="s">
        <v>423</v>
      </c>
      <c r="S416" s="286">
        <v>30153</v>
      </c>
      <c r="T416" s="286">
        <v>33933</v>
      </c>
      <c r="U416" s="282">
        <v>68</v>
      </c>
      <c r="V416" s="282">
        <v>7</v>
      </c>
      <c r="W416" s="282"/>
      <c r="X416" s="280"/>
      <c r="Y416" s="282" t="s">
        <v>428</v>
      </c>
      <c r="Z416" s="282" t="s">
        <v>986</v>
      </c>
      <c r="AA416" s="282" t="s">
        <v>424</v>
      </c>
      <c r="AB416" s="282" t="s">
        <v>424</v>
      </c>
      <c r="AC416" s="282" t="s">
        <v>424</v>
      </c>
      <c r="AD416" s="281"/>
    </row>
    <row r="417" spans="1:30" s="292" customFormat="1" ht="15" customHeight="1" x14ac:dyDescent="0.2">
      <c r="A417" s="282">
        <v>404</v>
      </c>
      <c r="B417" s="282">
        <v>3030</v>
      </c>
      <c r="C417" s="282" t="s">
        <v>419</v>
      </c>
      <c r="D417" s="282" t="s">
        <v>420</v>
      </c>
      <c r="E417" s="282" t="s">
        <v>421</v>
      </c>
      <c r="F417" s="282" t="s">
        <v>2019</v>
      </c>
      <c r="G417" s="282" t="s">
        <v>423</v>
      </c>
      <c r="H417" s="280" t="s">
        <v>424</v>
      </c>
      <c r="I417" s="282" t="s">
        <v>1739</v>
      </c>
      <c r="J417" s="282" t="s">
        <v>2020</v>
      </c>
      <c r="K417" s="280" t="s">
        <v>424</v>
      </c>
      <c r="L417" s="282" t="s">
        <v>2021</v>
      </c>
      <c r="M417" s="282" t="s">
        <v>424</v>
      </c>
      <c r="N417" s="282" t="s">
        <v>424</v>
      </c>
      <c r="O417" s="282" t="s">
        <v>424</v>
      </c>
      <c r="P417" s="283" t="s">
        <v>424</v>
      </c>
      <c r="Q417" s="280" t="s">
        <v>424</v>
      </c>
      <c r="R417" s="282" t="s">
        <v>423</v>
      </c>
      <c r="S417" s="286" t="s">
        <v>424</v>
      </c>
      <c r="T417" s="286" t="s">
        <v>424</v>
      </c>
      <c r="U417" s="282">
        <v>69</v>
      </c>
      <c r="V417" s="282">
        <v>1</v>
      </c>
      <c r="W417" s="282"/>
      <c r="X417" s="280"/>
      <c r="Y417" s="282" t="s">
        <v>428</v>
      </c>
      <c r="Z417" s="282" t="s">
        <v>1499</v>
      </c>
      <c r="AA417" s="282" t="s">
        <v>424</v>
      </c>
      <c r="AB417" s="282" t="s">
        <v>424</v>
      </c>
      <c r="AC417" s="282" t="s">
        <v>424</v>
      </c>
      <c r="AD417" s="281"/>
    </row>
    <row r="418" spans="1:30" s="292" customFormat="1" ht="15" customHeight="1" x14ac:dyDescent="0.2">
      <c r="A418" s="282">
        <v>405</v>
      </c>
      <c r="B418" s="282">
        <v>3030</v>
      </c>
      <c r="C418" s="282" t="s">
        <v>419</v>
      </c>
      <c r="D418" s="282" t="s">
        <v>420</v>
      </c>
      <c r="E418" s="282" t="s">
        <v>421</v>
      </c>
      <c r="F418" s="282" t="s">
        <v>2022</v>
      </c>
      <c r="G418" s="282" t="s">
        <v>423</v>
      </c>
      <c r="H418" s="280" t="s">
        <v>424</v>
      </c>
      <c r="I418" s="282" t="s">
        <v>1739</v>
      </c>
      <c r="J418" s="282" t="s">
        <v>1875</v>
      </c>
      <c r="K418" s="280" t="s">
        <v>2023</v>
      </c>
      <c r="L418" s="282" t="s">
        <v>2024</v>
      </c>
      <c r="M418" s="282" t="s">
        <v>424</v>
      </c>
      <c r="N418" s="282" t="s">
        <v>424</v>
      </c>
      <c r="O418" s="282" t="s">
        <v>2025</v>
      </c>
      <c r="P418" s="283" t="s">
        <v>2026</v>
      </c>
      <c r="Q418" s="280" t="s">
        <v>424</v>
      </c>
      <c r="R418" s="282" t="s">
        <v>423</v>
      </c>
      <c r="S418" s="286">
        <v>30412</v>
      </c>
      <c r="T418" s="286">
        <v>30552</v>
      </c>
      <c r="U418" s="282">
        <v>69</v>
      </c>
      <c r="V418" s="282">
        <v>2</v>
      </c>
      <c r="W418" s="282"/>
      <c r="X418" s="280"/>
      <c r="Y418" s="282" t="s">
        <v>428</v>
      </c>
      <c r="Z418" s="282" t="s">
        <v>630</v>
      </c>
      <c r="AA418" s="282" t="s">
        <v>424</v>
      </c>
      <c r="AB418" s="282" t="s">
        <v>424</v>
      </c>
      <c r="AC418" s="282" t="s">
        <v>424</v>
      </c>
      <c r="AD418" s="281" t="s">
        <v>2027</v>
      </c>
    </row>
    <row r="419" spans="1:30" s="292" customFormat="1" ht="15" customHeight="1" x14ac:dyDescent="0.2">
      <c r="A419" s="282">
        <v>406</v>
      </c>
      <c r="B419" s="282">
        <v>3030</v>
      </c>
      <c r="C419" s="282" t="s">
        <v>419</v>
      </c>
      <c r="D419" s="282" t="s">
        <v>420</v>
      </c>
      <c r="E419" s="282" t="s">
        <v>421</v>
      </c>
      <c r="F419" s="282" t="s">
        <v>2028</v>
      </c>
      <c r="G419" s="282" t="s">
        <v>423</v>
      </c>
      <c r="H419" s="280" t="s">
        <v>424</v>
      </c>
      <c r="I419" s="282" t="s">
        <v>1739</v>
      </c>
      <c r="J419" s="282" t="s">
        <v>2029</v>
      </c>
      <c r="K419" s="280" t="s">
        <v>424</v>
      </c>
      <c r="L419" s="282" t="s">
        <v>2030</v>
      </c>
      <c r="M419" s="282" t="s">
        <v>424</v>
      </c>
      <c r="N419" s="280" t="s">
        <v>424</v>
      </c>
      <c r="O419" s="280" t="s">
        <v>424</v>
      </c>
      <c r="P419" s="283" t="s">
        <v>424</v>
      </c>
      <c r="Q419" s="280" t="s">
        <v>424</v>
      </c>
      <c r="R419" s="282" t="s">
        <v>423</v>
      </c>
      <c r="S419" s="286">
        <v>41045</v>
      </c>
      <c r="T419" s="286">
        <f>S419</f>
        <v>41045</v>
      </c>
      <c r="U419" s="282">
        <v>69</v>
      </c>
      <c r="V419" s="282">
        <v>3</v>
      </c>
      <c r="W419" s="282"/>
      <c r="X419" s="280" t="s">
        <v>15</v>
      </c>
      <c r="Y419" s="282" t="s">
        <v>428</v>
      </c>
      <c r="Z419" s="282" t="s">
        <v>466</v>
      </c>
      <c r="AA419" s="282" t="s">
        <v>424</v>
      </c>
      <c r="AB419" s="282" t="s">
        <v>424</v>
      </c>
      <c r="AC419" s="282" t="s">
        <v>424</v>
      </c>
      <c r="AD419" s="281"/>
    </row>
    <row r="420" spans="1:30" s="292" customFormat="1" ht="15" customHeight="1" x14ac:dyDescent="0.2">
      <c r="A420" s="282">
        <v>407</v>
      </c>
      <c r="B420" s="282">
        <v>3030</v>
      </c>
      <c r="C420" s="282" t="s">
        <v>419</v>
      </c>
      <c r="D420" s="282" t="s">
        <v>420</v>
      </c>
      <c r="E420" s="282" t="s">
        <v>421</v>
      </c>
      <c r="F420" s="282" t="s">
        <v>2028</v>
      </c>
      <c r="G420" s="282" t="s">
        <v>423</v>
      </c>
      <c r="H420" s="280" t="s">
        <v>424</v>
      </c>
      <c r="I420" s="282" t="s">
        <v>1739</v>
      </c>
      <c r="J420" s="282" t="s">
        <v>2029</v>
      </c>
      <c r="K420" s="280" t="s">
        <v>424</v>
      </c>
      <c r="L420" s="282" t="s">
        <v>2030</v>
      </c>
      <c r="M420" s="282" t="s">
        <v>424</v>
      </c>
      <c r="N420" s="282" t="s">
        <v>424</v>
      </c>
      <c r="O420" s="282" t="s">
        <v>424</v>
      </c>
      <c r="P420" s="283" t="s">
        <v>424</v>
      </c>
      <c r="Q420" s="280" t="s">
        <v>424</v>
      </c>
      <c r="R420" s="282" t="s">
        <v>423</v>
      </c>
      <c r="S420" s="286" t="s">
        <v>424</v>
      </c>
      <c r="T420" s="286" t="s">
        <v>424</v>
      </c>
      <c r="U420" s="282">
        <v>69</v>
      </c>
      <c r="V420" s="282">
        <v>4</v>
      </c>
      <c r="W420" s="282"/>
      <c r="X420" s="280" t="s">
        <v>42</v>
      </c>
      <c r="Y420" s="282" t="s">
        <v>428</v>
      </c>
      <c r="Z420" s="282" t="s">
        <v>2031</v>
      </c>
      <c r="AA420" s="282" t="s">
        <v>424</v>
      </c>
      <c r="AB420" s="282" t="s">
        <v>424</v>
      </c>
      <c r="AC420" s="282" t="s">
        <v>424</v>
      </c>
      <c r="AD420" s="281" t="s">
        <v>2032</v>
      </c>
    </row>
    <row r="421" spans="1:30" s="292" customFormat="1" ht="15" customHeight="1" x14ac:dyDescent="0.2">
      <c r="A421" s="282">
        <v>408</v>
      </c>
      <c r="B421" s="282">
        <v>3030</v>
      </c>
      <c r="C421" s="282" t="s">
        <v>419</v>
      </c>
      <c r="D421" s="282" t="s">
        <v>420</v>
      </c>
      <c r="E421" s="282" t="s">
        <v>421</v>
      </c>
      <c r="F421" s="282" t="s">
        <v>2033</v>
      </c>
      <c r="G421" s="282" t="s">
        <v>423</v>
      </c>
      <c r="H421" s="280" t="s">
        <v>424</v>
      </c>
      <c r="I421" s="282" t="s">
        <v>1739</v>
      </c>
      <c r="J421" s="282" t="s">
        <v>1811</v>
      </c>
      <c r="K421" s="280" t="s">
        <v>424</v>
      </c>
      <c r="L421" s="282" t="s">
        <v>2034</v>
      </c>
      <c r="M421" s="282" t="s">
        <v>424</v>
      </c>
      <c r="N421" s="280" t="s">
        <v>424</v>
      </c>
      <c r="O421" s="280" t="s">
        <v>424</v>
      </c>
      <c r="P421" s="283" t="s">
        <v>424</v>
      </c>
      <c r="Q421" s="280" t="s">
        <v>424</v>
      </c>
      <c r="R421" s="282" t="s">
        <v>423</v>
      </c>
      <c r="S421" s="286">
        <v>32675</v>
      </c>
      <c r="T421" s="286">
        <v>32675</v>
      </c>
      <c r="U421" s="282">
        <v>69</v>
      </c>
      <c r="V421" s="282">
        <v>5</v>
      </c>
      <c r="W421" s="282"/>
      <c r="X421" s="280"/>
      <c r="Y421" s="282" t="s">
        <v>428</v>
      </c>
      <c r="Z421" s="282" t="s">
        <v>2035</v>
      </c>
      <c r="AA421" s="282" t="s">
        <v>424</v>
      </c>
      <c r="AB421" s="282" t="s">
        <v>424</v>
      </c>
      <c r="AC421" s="282" t="s">
        <v>424</v>
      </c>
      <c r="AD421" s="281"/>
    </row>
    <row r="422" spans="1:30" s="292" customFormat="1" ht="15" customHeight="1" x14ac:dyDescent="0.2">
      <c r="A422" s="282">
        <v>409</v>
      </c>
      <c r="B422" s="282">
        <v>3030</v>
      </c>
      <c r="C422" s="282" t="s">
        <v>419</v>
      </c>
      <c r="D422" s="282" t="s">
        <v>420</v>
      </c>
      <c r="E422" s="282" t="s">
        <v>421</v>
      </c>
      <c r="F422" s="282" t="s">
        <v>2036</v>
      </c>
      <c r="G422" s="282" t="s">
        <v>423</v>
      </c>
      <c r="H422" s="280" t="s">
        <v>424</v>
      </c>
      <c r="I422" s="282" t="s">
        <v>1739</v>
      </c>
      <c r="J422" s="282" t="s">
        <v>1838</v>
      </c>
      <c r="K422" s="280" t="s">
        <v>424</v>
      </c>
      <c r="L422" s="282" t="s">
        <v>2037</v>
      </c>
      <c r="M422" s="282" t="s">
        <v>424</v>
      </c>
      <c r="N422" s="280" t="s">
        <v>424</v>
      </c>
      <c r="O422" s="280" t="s">
        <v>424</v>
      </c>
      <c r="P422" s="283" t="s">
        <v>424</v>
      </c>
      <c r="Q422" s="280" t="s">
        <v>424</v>
      </c>
      <c r="R422" s="282" t="s">
        <v>423</v>
      </c>
      <c r="S422" s="286">
        <v>34090</v>
      </c>
      <c r="T422" s="286">
        <v>37469</v>
      </c>
      <c r="U422" s="282">
        <v>70</v>
      </c>
      <c r="V422" s="282">
        <v>1</v>
      </c>
      <c r="W422" s="282"/>
      <c r="X422" s="280" t="s">
        <v>15</v>
      </c>
      <c r="Y422" s="282" t="s">
        <v>428</v>
      </c>
      <c r="Z422" s="282" t="s">
        <v>1464</v>
      </c>
      <c r="AA422" s="282" t="s">
        <v>424</v>
      </c>
      <c r="AB422" s="282" t="s">
        <v>424</v>
      </c>
      <c r="AC422" s="282" t="s">
        <v>424</v>
      </c>
      <c r="AD422" s="281"/>
    </row>
    <row r="423" spans="1:30" s="292" customFormat="1" ht="15" customHeight="1" x14ac:dyDescent="0.2">
      <c r="A423" s="282">
        <v>410</v>
      </c>
      <c r="B423" s="282">
        <v>3030</v>
      </c>
      <c r="C423" s="282" t="s">
        <v>419</v>
      </c>
      <c r="D423" s="282" t="s">
        <v>420</v>
      </c>
      <c r="E423" s="282" t="s">
        <v>421</v>
      </c>
      <c r="F423" s="282" t="s">
        <v>2036</v>
      </c>
      <c r="G423" s="282" t="s">
        <v>423</v>
      </c>
      <c r="H423" s="280" t="s">
        <v>424</v>
      </c>
      <c r="I423" s="282" t="s">
        <v>1739</v>
      </c>
      <c r="J423" s="282" t="s">
        <v>1838</v>
      </c>
      <c r="K423" s="280" t="s">
        <v>424</v>
      </c>
      <c r="L423" s="282" t="s">
        <v>2037</v>
      </c>
      <c r="M423" s="282" t="s">
        <v>424</v>
      </c>
      <c r="N423" s="280" t="s">
        <v>424</v>
      </c>
      <c r="O423" s="280" t="s">
        <v>424</v>
      </c>
      <c r="P423" s="283" t="s">
        <v>424</v>
      </c>
      <c r="Q423" s="280" t="s">
        <v>424</v>
      </c>
      <c r="R423" s="282" t="s">
        <v>423</v>
      </c>
      <c r="S423" s="286">
        <v>37469</v>
      </c>
      <c r="T423" s="286">
        <v>37469</v>
      </c>
      <c r="U423" s="282">
        <v>70</v>
      </c>
      <c r="V423" s="282">
        <v>2</v>
      </c>
      <c r="W423" s="282"/>
      <c r="X423" s="280" t="s">
        <v>42</v>
      </c>
      <c r="Y423" s="282" t="s">
        <v>428</v>
      </c>
      <c r="Z423" s="282" t="s">
        <v>2038</v>
      </c>
      <c r="AA423" s="282" t="s">
        <v>424</v>
      </c>
      <c r="AB423" s="282" t="s">
        <v>424</v>
      </c>
      <c r="AC423" s="282" t="s">
        <v>424</v>
      </c>
      <c r="AD423" s="281"/>
    </row>
    <row r="424" spans="1:30" s="292" customFormat="1" ht="15" customHeight="1" x14ac:dyDescent="0.2">
      <c r="A424" s="282">
        <v>411</v>
      </c>
      <c r="B424" s="282">
        <v>3030</v>
      </c>
      <c r="C424" s="282" t="s">
        <v>419</v>
      </c>
      <c r="D424" s="282" t="s">
        <v>420</v>
      </c>
      <c r="E424" s="282" t="s">
        <v>421</v>
      </c>
      <c r="F424" s="282" t="s">
        <v>2039</v>
      </c>
      <c r="G424" s="282" t="s">
        <v>423</v>
      </c>
      <c r="H424" s="280" t="s">
        <v>424</v>
      </c>
      <c r="I424" s="282" t="s">
        <v>1739</v>
      </c>
      <c r="J424" s="282" t="s">
        <v>2040</v>
      </c>
      <c r="K424" s="280" t="s">
        <v>424</v>
      </c>
      <c r="L424" s="282" t="s">
        <v>2041</v>
      </c>
      <c r="M424" s="282" t="s">
        <v>424</v>
      </c>
      <c r="N424" s="280" t="s">
        <v>424</v>
      </c>
      <c r="O424" s="280" t="s">
        <v>424</v>
      </c>
      <c r="P424" s="283" t="s">
        <v>424</v>
      </c>
      <c r="Q424" s="280" t="s">
        <v>424</v>
      </c>
      <c r="R424" s="282" t="s">
        <v>423</v>
      </c>
      <c r="S424" s="286" t="s">
        <v>2042</v>
      </c>
      <c r="T424" s="286" t="s">
        <v>2042</v>
      </c>
      <c r="U424" s="282">
        <v>70</v>
      </c>
      <c r="V424" s="282">
        <v>3</v>
      </c>
      <c r="W424" s="282"/>
      <c r="X424" s="280" t="s">
        <v>2043</v>
      </c>
      <c r="Y424" s="282" t="s">
        <v>428</v>
      </c>
      <c r="Z424" s="282" t="s">
        <v>2044</v>
      </c>
      <c r="AA424" s="282" t="s">
        <v>424</v>
      </c>
      <c r="AB424" s="282" t="s">
        <v>424</v>
      </c>
      <c r="AC424" s="282" t="s">
        <v>424</v>
      </c>
      <c r="AD424" s="281"/>
    </row>
    <row r="425" spans="1:30" s="292" customFormat="1" ht="15" customHeight="1" x14ac:dyDescent="0.2">
      <c r="A425" s="282">
        <v>412</v>
      </c>
      <c r="B425" s="282">
        <v>3030</v>
      </c>
      <c r="C425" s="282" t="s">
        <v>419</v>
      </c>
      <c r="D425" s="282" t="s">
        <v>420</v>
      </c>
      <c r="E425" s="282" t="s">
        <v>421</v>
      </c>
      <c r="F425" s="282" t="s">
        <v>2039</v>
      </c>
      <c r="G425" s="282" t="s">
        <v>423</v>
      </c>
      <c r="H425" s="280" t="s">
        <v>424</v>
      </c>
      <c r="I425" s="282" t="s">
        <v>1739</v>
      </c>
      <c r="J425" s="282" t="s">
        <v>2040</v>
      </c>
      <c r="K425" s="280" t="s">
        <v>424</v>
      </c>
      <c r="L425" s="282" t="s">
        <v>2041</v>
      </c>
      <c r="M425" s="282" t="s">
        <v>424</v>
      </c>
      <c r="N425" s="282" t="s">
        <v>424</v>
      </c>
      <c r="O425" s="282" t="s">
        <v>424</v>
      </c>
      <c r="P425" s="283" t="s">
        <v>424</v>
      </c>
      <c r="Q425" s="280" t="s">
        <v>424</v>
      </c>
      <c r="R425" s="282" t="s">
        <v>423</v>
      </c>
      <c r="S425" s="286">
        <v>29799</v>
      </c>
      <c r="T425" s="286">
        <v>29799</v>
      </c>
      <c r="U425" s="282">
        <v>70</v>
      </c>
      <c r="V425" s="282">
        <v>4</v>
      </c>
      <c r="W425" s="282"/>
      <c r="X425" s="280" t="s">
        <v>2045</v>
      </c>
      <c r="Y425" s="282" t="s">
        <v>428</v>
      </c>
      <c r="Z425" s="282" t="s">
        <v>2046</v>
      </c>
      <c r="AA425" s="282" t="s">
        <v>424</v>
      </c>
      <c r="AB425" s="282" t="s">
        <v>424</v>
      </c>
      <c r="AC425" s="282" t="s">
        <v>424</v>
      </c>
      <c r="AD425" s="281"/>
    </row>
    <row r="426" spans="1:30" s="292" customFormat="1" ht="15" customHeight="1" x14ac:dyDescent="0.2">
      <c r="A426" s="282">
        <v>413</v>
      </c>
      <c r="B426" s="282">
        <v>3030</v>
      </c>
      <c r="C426" s="282" t="s">
        <v>419</v>
      </c>
      <c r="D426" s="282" t="s">
        <v>420</v>
      </c>
      <c r="E426" s="282" t="s">
        <v>421</v>
      </c>
      <c r="F426" s="282" t="s">
        <v>2039</v>
      </c>
      <c r="G426" s="282" t="s">
        <v>423</v>
      </c>
      <c r="H426" s="280" t="s">
        <v>424</v>
      </c>
      <c r="I426" s="282" t="s">
        <v>1739</v>
      </c>
      <c r="J426" s="282" t="s">
        <v>2040</v>
      </c>
      <c r="K426" s="280" t="s">
        <v>424</v>
      </c>
      <c r="L426" s="282" t="s">
        <v>2041</v>
      </c>
      <c r="M426" s="282" t="s">
        <v>424</v>
      </c>
      <c r="N426" s="282" t="s">
        <v>424</v>
      </c>
      <c r="O426" s="282" t="s">
        <v>424</v>
      </c>
      <c r="P426" s="283" t="s">
        <v>424</v>
      </c>
      <c r="Q426" s="280" t="s">
        <v>424</v>
      </c>
      <c r="R426" s="282" t="s">
        <v>423</v>
      </c>
      <c r="S426" s="286">
        <v>29799</v>
      </c>
      <c r="T426" s="286">
        <v>29799</v>
      </c>
      <c r="U426" s="282">
        <v>70</v>
      </c>
      <c r="V426" s="282">
        <v>5</v>
      </c>
      <c r="W426" s="282"/>
      <c r="X426" s="280" t="s">
        <v>2047</v>
      </c>
      <c r="Y426" s="282" t="s">
        <v>428</v>
      </c>
      <c r="Z426" s="282" t="s">
        <v>1409</v>
      </c>
      <c r="AA426" s="282" t="s">
        <v>424</v>
      </c>
      <c r="AB426" s="282" t="s">
        <v>424</v>
      </c>
      <c r="AC426" s="282" t="s">
        <v>424</v>
      </c>
      <c r="AD426" s="281"/>
    </row>
    <row r="427" spans="1:30" s="292" customFormat="1" ht="15" customHeight="1" x14ac:dyDescent="0.2">
      <c r="A427" s="282">
        <v>414</v>
      </c>
      <c r="B427" s="282">
        <v>3030</v>
      </c>
      <c r="C427" s="282" t="s">
        <v>419</v>
      </c>
      <c r="D427" s="282" t="s">
        <v>420</v>
      </c>
      <c r="E427" s="282" t="s">
        <v>421</v>
      </c>
      <c r="F427" s="282" t="s">
        <v>2039</v>
      </c>
      <c r="G427" s="282" t="s">
        <v>423</v>
      </c>
      <c r="H427" s="280" t="s">
        <v>424</v>
      </c>
      <c r="I427" s="282" t="s">
        <v>1739</v>
      </c>
      <c r="J427" s="282" t="s">
        <v>2040</v>
      </c>
      <c r="K427" s="280" t="s">
        <v>424</v>
      </c>
      <c r="L427" s="282" t="s">
        <v>2041</v>
      </c>
      <c r="M427" s="282" t="s">
        <v>424</v>
      </c>
      <c r="N427" s="282" t="s">
        <v>424</v>
      </c>
      <c r="O427" s="282" t="s">
        <v>424</v>
      </c>
      <c r="P427" s="283" t="s">
        <v>424</v>
      </c>
      <c r="Q427" s="282" t="s">
        <v>424</v>
      </c>
      <c r="R427" s="282" t="s">
        <v>423</v>
      </c>
      <c r="S427" s="286">
        <v>29799</v>
      </c>
      <c r="T427" s="286">
        <v>29799</v>
      </c>
      <c r="U427" s="282">
        <v>71</v>
      </c>
      <c r="V427" s="282">
        <v>1</v>
      </c>
      <c r="W427" s="282"/>
      <c r="X427" s="280" t="s">
        <v>2048</v>
      </c>
      <c r="Y427" s="282" t="s">
        <v>428</v>
      </c>
      <c r="Z427" s="282" t="s">
        <v>2049</v>
      </c>
      <c r="AA427" s="282" t="s">
        <v>424</v>
      </c>
      <c r="AB427" s="282" t="s">
        <v>424</v>
      </c>
      <c r="AC427" s="282" t="s">
        <v>424</v>
      </c>
      <c r="AD427" s="281"/>
    </row>
    <row r="428" spans="1:30" s="292" customFormat="1" ht="15" customHeight="1" x14ac:dyDescent="0.2">
      <c r="A428" s="282">
        <v>415</v>
      </c>
      <c r="B428" s="282">
        <v>3030</v>
      </c>
      <c r="C428" s="282" t="s">
        <v>419</v>
      </c>
      <c r="D428" s="282" t="s">
        <v>420</v>
      </c>
      <c r="E428" s="282" t="s">
        <v>421</v>
      </c>
      <c r="F428" s="282" t="s">
        <v>2039</v>
      </c>
      <c r="G428" s="282" t="s">
        <v>423</v>
      </c>
      <c r="H428" s="280" t="s">
        <v>424</v>
      </c>
      <c r="I428" s="282" t="s">
        <v>1739</v>
      </c>
      <c r="J428" s="282" t="s">
        <v>2040</v>
      </c>
      <c r="K428" s="280" t="s">
        <v>2050</v>
      </c>
      <c r="L428" s="282" t="s">
        <v>2041</v>
      </c>
      <c r="M428" s="282" t="s">
        <v>424</v>
      </c>
      <c r="N428" s="282" t="s">
        <v>2051</v>
      </c>
      <c r="O428" s="282" t="s">
        <v>2052</v>
      </c>
      <c r="P428" s="283">
        <v>30664</v>
      </c>
      <c r="Q428" s="280" t="s">
        <v>424</v>
      </c>
      <c r="R428" s="282" t="s">
        <v>423</v>
      </c>
      <c r="S428" s="286">
        <v>30298</v>
      </c>
      <c r="T428" s="286">
        <v>30298</v>
      </c>
      <c r="U428" s="282">
        <v>71</v>
      </c>
      <c r="V428" s="282">
        <v>2</v>
      </c>
      <c r="W428" s="282"/>
      <c r="X428" s="280" t="s">
        <v>2053</v>
      </c>
      <c r="Y428" s="282" t="s">
        <v>428</v>
      </c>
      <c r="Z428" s="282" t="s">
        <v>2054</v>
      </c>
      <c r="AA428" s="282" t="s">
        <v>424</v>
      </c>
      <c r="AB428" s="282" t="s">
        <v>424</v>
      </c>
      <c r="AC428" s="282" t="s">
        <v>424</v>
      </c>
      <c r="AD428" s="281"/>
    </row>
    <row r="429" spans="1:30" s="292" customFormat="1" ht="15" customHeight="1" x14ac:dyDescent="0.2">
      <c r="A429" s="282">
        <v>416</v>
      </c>
      <c r="B429" s="282">
        <v>3030</v>
      </c>
      <c r="C429" s="282" t="s">
        <v>419</v>
      </c>
      <c r="D429" s="282" t="s">
        <v>420</v>
      </c>
      <c r="E429" s="282" t="s">
        <v>421</v>
      </c>
      <c r="F429" s="282" t="s">
        <v>2039</v>
      </c>
      <c r="G429" s="282" t="s">
        <v>423</v>
      </c>
      <c r="H429" s="280" t="s">
        <v>424</v>
      </c>
      <c r="I429" s="282" t="s">
        <v>1739</v>
      </c>
      <c r="J429" s="282" t="s">
        <v>2040</v>
      </c>
      <c r="K429" s="280" t="s">
        <v>424</v>
      </c>
      <c r="L429" s="282" t="s">
        <v>2041</v>
      </c>
      <c r="M429" s="282" t="s">
        <v>424</v>
      </c>
      <c r="N429" s="282" t="s">
        <v>424</v>
      </c>
      <c r="O429" s="282" t="s">
        <v>424</v>
      </c>
      <c r="P429" s="283" t="s">
        <v>424</v>
      </c>
      <c r="Q429" s="283" t="s">
        <v>424</v>
      </c>
      <c r="R429" s="282" t="s">
        <v>423</v>
      </c>
      <c r="S429" s="286">
        <v>31048</v>
      </c>
      <c r="T429" s="286">
        <v>31048</v>
      </c>
      <c r="U429" s="282">
        <v>71</v>
      </c>
      <c r="V429" s="282">
        <v>3</v>
      </c>
      <c r="W429" s="282"/>
      <c r="X429" s="280" t="s">
        <v>2055</v>
      </c>
      <c r="Y429" s="282" t="s">
        <v>428</v>
      </c>
      <c r="Z429" s="282" t="s">
        <v>2056</v>
      </c>
      <c r="AA429" s="282" t="s">
        <v>424</v>
      </c>
      <c r="AB429" s="282" t="s">
        <v>424</v>
      </c>
      <c r="AC429" s="282" t="s">
        <v>424</v>
      </c>
      <c r="AD429" s="281" t="s">
        <v>2057</v>
      </c>
    </row>
    <row r="430" spans="1:30" s="292" customFormat="1" ht="15" customHeight="1" x14ac:dyDescent="0.2">
      <c r="A430" s="282">
        <v>417</v>
      </c>
      <c r="B430" s="282">
        <v>3030</v>
      </c>
      <c r="C430" s="282" t="s">
        <v>419</v>
      </c>
      <c r="D430" s="282" t="s">
        <v>420</v>
      </c>
      <c r="E430" s="282" t="s">
        <v>421</v>
      </c>
      <c r="F430" s="282" t="s">
        <v>2039</v>
      </c>
      <c r="G430" s="282" t="s">
        <v>423</v>
      </c>
      <c r="H430" s="280" t="s">
        <v>424</v>
      </c>
      <c r="I430" s="282" t="s">
        <v>1739</v>
      </c>
      <c r="J430" s="282" t="s">
        <v>2040</v>
      </c>
      <c r="K430" s="280" t="s">
        <v>2050</v>
      </c>
      <c r="L430" s="282" t="s">
        <v>2041</v>
      </c>
      <c r="M430" s="282" t="s">
        <v>424</v>
      </c>
      <c r="N430" s="282" t="s">
        <v>424</v>
      </c>
      <c r="O430" s="282" t="s">
        <v>2058</v>
      </c>
      <c r="P430" s="283" t="s">
        <v>2059</v>
      </c>
      <c r="Q430" s="280" t="s">
        <v>2060</v>
      </c>
      <c r="R430" s="282" t="s">
        <v>423</v>
      </c>
      <c r="S430" s="286">
        <v>31070</v>
      </c>
      <c r="T430" s="286">
        <v>33753</v>
      </c>
      <c r="U430" s="282">
        <v>71</v>
      </c>
      <c r="V430" s="282">
        <v>4</v>
      </c>
      <c r="W430" s="282"/>
      <c r="X430" s="280" t="s">
        <v>2061</v>
      </c>
      <c r="Y430" s="282" t="s">
        <v>428</v>
      </c>
      <c r="Z430" s="282" t="s">
        <v>2062</v>
      </c>
      <c r="AA430" s="282" t="s">
        <v>424</v>
      </c>
      <c r="AB430" s="282" t="s">
        <v>424</v>
      </c>
      <c r="AC430" s="282" t="s">
        <v>424</v>
      </c>
      <c r="AD430" s="281"/>
    </row>
    <row r="431" spans="1:30" s="292" customFormat="1" ht="15" customHeight="1" x14ac:dyDescent="0.2">
      <c r="A431" s="282">
        <v>418</v>
      </c>
      <c r="B431" s="282">
        <v>3030</v>
      </c>
      <c r="C431" s="282" t="s">
        <v>419</v>
      </c>
      <c r="D431" s="282" t="s">
        <v>420</v>
      </c>
      <c r="E431" s="282" t="s">
        <v>421</v>
      </c>
      <c r="F431" s="282" t="s">
        <v>2039</v>
      </c>
      <c r="G431" s="282" t="s">
        <v>423</v>
      </c>
      <c r="H431" s="280" t="s">
        <v>424</v>
      </c>
      <c r="I431" s="282" t="s">
        <v>1739</v>
      </c>
      <c r="J431" s="282" t="s">
        <v>2040</v>
      </c>
      <c r="K431" s="280" t="s">
        <v>2063</v>
      </c>
      <c r="L431" s="282" t="s">
        <v>2041</v>
      </c>
      <c r="M431" s="282" t="s">
        <v>424</v>
      </c>
      <c r="N431" s="282" t="s">
        <v>424</v>
      </c>
      <c r="O431" s="282" t="s">
        <v>2064</v>
      </c>
      <c r="P431" s="283">
        <v>29812</v>
      </c>
      <c r="Q431" s="280" t="s">
        <v>2065</v>
      </c>
      <c r="R431" s="282" t="s">
        <v>423</v>
      </c>
      <c r="S431" s="286">
        <v>33753</v>
      </c>
      <c r="T431" s="286">
        <v>33806</v>
      </c>
      <c r="U431" s="282">
        <v>71</v>
      </c>
      <c r="V431" s="282">
        <v>5</v>
      </c>
      <c r="W431" s="282"/>
      <c r="X431" s="280" t="s">
        <v>2066</v>
      </c>
      <c r="Y431" s="282" t="s">
        <v>428</v>
      </c>
      <c r="Z431" s="282" t="s">
        <v>2067</v>
      </c>
      <c r="AA431" s="282" t="s">
        <v>424</v>
      </c>
      <c r="AB431" s="282" t="s">
        <v>424</v>
      </c>
      <c r="AC431" s="282" t="s">
        <v>424</v>
      </c>
      <c r="AD431" s="281"/>
    </row>
    <row r="432" spans="1:30" s="292" customFormat="1" ht="15" customHeight="1" x14ac:dyDescent="0.2">
      <c r="A432" s="282">
        <v>419</v>
      </c>
      <c r="B432" s="282">
        <v>3030</v>
      </c>
      <c r="C432" s="282" t="s">
        <v>419</v>
      </c>
      <c r="D432" s="282" t="s">
        <v>420</v>
      </c>
      <c r="E432" s="282" t="s">
        <v>421</v>
      </c>
      <c r="F432" s="282" t="s">
        <v>2039</v>
      </c>
      <c r="G432" s="282" t="s">
        <v>423</v>
      </c>
      <c r="H432" s="280" t="s">
        <v>424</v>
      </c>
      <c r="I432" s="282" t="s">
        <v>1739</v>
      </c>
      <c r="J432" s="282" t="s">
        <v>2040</v>
      </c>
      <c r="K432" s="280" t="s">
        <v>2063</v>
      </c>
      <c r="L432" s="282" t="s">
        <v>2041</v>
      </c>
      <c r="M432" s="282" t="s">
        <v>424</v>
      </c>
      <c r="N432" s="282" t="s">
        <v>424</v>
      </c>
      <c r="O432" s="282" t="s">
        <v>424</v>
      </c>
      <c r="P432" s="283" t="s">
        <v>424</v>
      </c>
      <c r="Q432" s="282" t="s">
        <v>424</v>
      </c>
      <c r="R432" s="282" t="s">
        <v>423</v>
      </c>
      <c r="S432" s="286">
        <v>33806</v>
      </c>
      <c r="T432" s="286">
        <v>35157</v>
      </c>
      <c r="U432" s="282">
        <v>71</v>
      </c>
      <c r="V432" s="282">
        <v>6</v>
      </c>
      <c r="W432" s="282"/>
      <c r="X432" s="280" t="s">
        <v>2068</v>
      </c>
      <c r="Y432" s="282" t="s">
        <v>428</v>
      </c>
      <c r="Z432" s="282" t="s">
        <v>2069</v>
      </c>
      <c r="AA432" s="282" t="s">
        <v>424</v>
      </c>
      <c r="AB432" s="282" t="s">
        <v>424</v>
      </c>
      <c r="AC432" s="282" t="s">
        <v>424</v>
      </c>
      <c r="AD432" s="281"/>
    </row>
    <row r="433" spans="1:30" s="292" customFormat="1" ht="15" customHeight="1" x14ac:dyDescent="0.2">
      <c r="A433" s="282">
        <v>420</v>
      </c>
      <c r="B433" s="282">
        <v>3030</v>
      </c>
      <c r="C433" s="282" t="s">
        <v>419</v>
      </c>
      <c r="D433" s="282" t="s">
        <v>420</v>
      </c>
      <c r="E433" s="282" t="s">
        <v>421</v>
      </c>
      <c r="F433" s="282" t="s">
        <v>2039</v>
      </c>
      <c r="G433" s="282" t="s">
        <v>423</v>
      </c>
      <c r="H433" s="280" t="s">
        <v>424</v>
      </c>
      <c r="I433" s="282" t="s">
        <v>1739</v>
      </c>
      <c r="J433" s="282" t="s">
        <v>2040</v>
      </c>
      <c r="K433" s="280" t="s">
        <v>2070</v>
      </c>
      <c r="L433" s="282" t="s">
        <v>2041</v>
      </c>
      <c r="M433" s="282" t="s">
        <v>424</v>
      </c>
      <c r="N433" s="282" t="s">
        <v>2071</v>
      </c>
      <c r="O433" s="282" t="s">
        <v>719</v>
      </c>
      <c r="P433" s="283">
        <v>34009</v>
      </c>
      <c r="Q433" s="280" t="s">
        <v>424</v>
      </c>
      <c r="R433" s="282" t="s">
        <v>423</v>
      </c>
      <c r="S433" s="286">
        <v>35157</v>
      </c>
      <c r="T433" s="286">
        <v>35734</v>
      </c>
      <c r="U433" s="282">
        <v>72</v>
      </c>
      <c r="V433" s="282">
        <v>1</v>
      </c>
      <c r="W433" s="282"/>
      <c r="X433" s="280" t="s">
        <v>2072</v>
      </c>
      <c r="Y433" s="282" t="s">
        <v>428</v>
      </c>
      <c r="Z433" s="282" t="s">
        <v>2073</v>
      </c>
      <c r="AA433" s="282" t="s">
        <v>424</v>
      </c>
      <c r="AB433" s="282" t="s">
        <v>424</v>
      </c>
      <c r="AC433" s="282" t="s">
        <v>424</v>
      </c>
      <c r="AD433" s="281"/>
    </row>
    <row r="434" spans="1:30" s="292" customFormat="1" ht="15" customHeight="1" x14ac:dyDescent="0.2">
      <c r="A434" s="282">
        <v>421</v>
      </c>
      <c r="B434" s="282">
        <v>3030</v>
      </c>
      <c r="C434" s="282" t="s">
        <v>419</v>
      </c>
      <c r="D434" s="282" t="s">
        <v>420</v>
      </c>
      <c r="E434" s="282" t="s">
        <v>421</v>
      </c>
      <c r="F434" s="282" t="s">
        <v>2039</v>
      </c>
      <c r="G434" s="282" t="s">
        <v>423</v>
      </c>
      <c r="H434" s="280" t="s">
        <v>424</v>
      </c>
      <c r="I434" s="282" t="s">
        <v>1739</v>
      </c>
      <c r="J434" s="282" t="s">
        <v>2040</v>
      </c>
      <c r="K434" s="280" t="s">
        <v>2074</v>
      </c>
      <c r="L434" s="282" t="s">
        <v>2041</v>
      </c>
      <c r="M434" s="282" t="s">
        <v>424</v>
      </c>
      <c r="N434" s="282" t="s">
        <v>2075</v>
      </c>
      <c r="O434" s="282" t="s">
        <v>2076</v>
      </c>
      <c r="P434" s="283" t="s">
        <v>2077</v>
      </c>
      <c r="Q434" s="280" t="s">
        <v>2078</v>
      </c>
      <c r="R434" s="282" t="s">
        <v>423</v>
      </c>
      <c r="S434" s="286">
        <v>35892</v>
      </c>
      <c r="T434" s="286">
        <v>36482</v>
      </c>
      <c r="U434" s="282">
        <v>72</v>
      </c>
      <c r="V434" s="282">
        <v>2</v>
      </c>
      <c r="W434" s="282"/>
      <c r="X434" s="280" t="s">
        <v>2079</v>
      </c>
      <c r="Y434" s="282" t="s">
        <v>428</v>
      </c>
      <c r="Z434" s="282" t="s">
        <v>2080</v>
      </c>
      <c r="AA434" s="282" t="s">
        <v>424</v>
      </c>
      <c r="AB434" s="282" t="s">
        <v>424</v>
      </c>
      <c r="AC434" s="282" t="s">
        <v>424</v>
      </c>
      <c r="AD434" s="281"/>
    </row>
    <row r="435" spans="1:30" s="292" customFormat="1" ht="15" customHeight="1" x14ac:dyDescent="0.2">
      <c r="A435" s="282">
        <v>422</v>
      </c>
      <c r="B435" s="282">
        <v>3030</v>
      </c>
      <c r="C435" s="282" t="s">
        <v>419</v>
      </c>
      <c r="D435" s="282" t="s">
        <v>420</v>
      </c>
      <c r="E435" s="282" t="s">
        <v>421</v>
      </c>
      <c r="F435" s="282" t="s">
        <v>2039</v>
      </c>
      <c r="G435" s="282" t="s">
        <v>423</v>
      </c>
      <c r="H435" s="280" t="s">
        <v>424</v>
      </c>
      <c r="I435" s="282" t="s">
        <v>1739</v>
      </c>
      <c r="J435" s="282" t="s">
        <v>2040</v>
      </c>
      <c r="K435" s="280" t="s">
        <v>2081</v>
      </c>
      <c r="L435" s="282" t="s">
        <v>2041</v>
      </c>
      <c r="M435" s="282" t="s">
        <v>424</v>
      </c>
      <c r="N435" s="282" t="s">
        <v>2082</v>
      </c>
      <c r="O435" s="282" t="s">
        <v>2083</v>
      </c>
      <c r="P435" s="283">
        <v>36706</v>
      </c>
      <c r="Q435" s="283" t="s">
        <v>424</v>
      </c>
      <c r="R435" s="282" t="s">
        <v>423</v>
      </c>
      <c r="S435" s="286">
        <v>36591</v>
      </c>
      <c r="T435" s="286">
        <v>37320</v>
      </c>
      <c r="U435" s="282">
        <v>72</v>
      </c>
      <c r="V435" s="282">
        <v>3</v>
      </c>
      <c r="W435" s="282"/>
      <c r="X435" s="280" t="s">
        <v>2084</v>
      </c>
      <c r="Y435" s="282" t="s">
        <v>428</v>
      </c>
      <c r="Z435" s="282" t="s">
        <v>2085</v>
      </c>
      <c r="AA435" s="282" t="s">
        <v>424</v>
      </c>
      <c r="AB435" s="282" t="s">
        <v>424</v>
      </c>
      <c r="AC435" s="282" t="s">
        <v>424</v>
      </c>
      <c r="AD435" s="281"/>
    </row>
    <row r="436" spans="1:30" s="292" customFormat="1" ht="15" customHeight="1" x14ac:dyDescent="0.2">
      <c r="A436" s="282">
        <v>423</v>
      </c>
      <c r="B436" s="282">
        <v>3030</v>
      </c>
      <c r="C436" s="282" t="s">
        <v>419</v>
      </c>
      <c r="D436" s="282" t="s">
        <v>420</v>
      </c>
      <c r="E436" s="282" t="s">
        <v>421</v>
      </c>
      <c r="F436" s="282" t="s">
        <v>2039</v>
      </c>
      <c r="G436" s="282" t="s">
        <v>423</v>
      </c>
      <c r="H436" s="280" t="s">
        <v>424</v>
      </c>
      <c r="I436" s="282" t="s">
        <v>1739</v>
      </c>
      <c r="J436" s="282" t="s">
        <v>2040</v>
      </c>
      <c r="K436" s="280" t="s">
        <v>2086</v>
      </c>
      <c r="L436" s="282" t="s">
        <v>2041</v>
      </c>
      <c r="M436" s="282" t="s">
        <v>424</v>
      </c>
      <c r="N436" s="282" t="s">
        <v>2087</v>
      </c>
      <c r="O436" s="282" t="s">
        <v>424</v>
      </c>
      <c r="P436" s="283" t="s">
        <v>424</v>
      </c>
      <c r="Q436" s="280" t="s">
        <v>2088</v>
      </c>
      <c r="R436" s="282" t="s">
        <v>423</v>
      </c>
      <c r="S436" s="286">
        <v>37335</v>
      </c>
      <c r="T436" s="286">
        <v>37412</v>
      </c>
      <c r="U436" s="282">
        <v>72</v>
      </c>
      <c r="V436" s="282">
        <v>4</v>
      </c>
      <c r="W436" s="282"/>
      <c r="X436" s="280" t="s">
        <v>2089</v>
      </c>
      <c r="Y436" s="282" t="s">
        <v>428</v>
      </c>
      <c r="Z436" s="282" t="s">
        <v>2090</v>
      </c>
      <c r="AA436" s="282" t="s">
        <v>424</v>
      </c>
      <c r="AB436" s="282" t="s">
        <v>424</v>
      </c>
      <c r="AC436" s="282" t="s">
        <v>424</v>
      </c>
      <c r="AD436" s="281"/>
    </row>
    <row r="437" spans="1:30" s="292" customFormat="1" ht="15" customHeight="1" x14ac:dyDescent="0.2">
      <c r="A437" s="282">
        <v>424</v>
      </c>
      <c r="B437" s="282">
        <v>3030</v>
      </c>
      <c r="C437" s="282" t="s">
        <v>419</v>
      </c>
      <c r="D437" s="282" t="s">
        <v>420</v>
      </c>
      <c r="E437" s="282" t="s">
        <v>421</v>
      </c>
      <c r="F437" s="282" t="s">
        <v>2039</v>
      </c>
      <c r="G437" s="282" t="s">
        <v>423</v>
      </c>
      <c r="H437" s="280" t="s">
        <v>424</v>
      </c>
      <c r="I437" s="282" t="s">
        <v>1739</v>
      </c>
      <c r="J437" s="282" t="s">
        <v>2040</v>
      </c>
      <c r="K437" s="280" t="s">
        <v>2086</v>
      </c>
      <c r="L437" s="282" t="s">
        <v>2041</v>
      </c>
      <c r="M437" s="282" t="s">
        <v>424</v>
      </c>
      <c r="N437" s="282" t="s">
        <v>2091</v>
      </c>
      <c r="O437" s="282" t="s">
        <v>2092</v>
      </c>
      <c r="P437" s="283">
        <v>38623</v>
      </c>
      <c r="Q437" s="280" t="s">
        <v>424</v>
      </c>
      <c r="R437" s="282" t="s">
        <v>423</v>
      </c>
      <c r="S437" s="286">
        <v>37412</v>
      </c>
      <c r="T437" s="286">
        <v>37412</v>
      </c>
      <c r="U437" s="282">
        <v>72</v>
      </c>
      <c r="V437" s="282">
        <v>5</v>
      </c>
      <c r="W437" s="282"/>
      <c r="X437" s="280" t="s">
        <v>2093</v>
      </c>
      <c r="Y437" s="282" t="s">
        <v>428</v>
      </c>
      <c r="Z437" s="282" t="s">
        <v>2094</v>
      </c>
      <c r="AA437" s="282" t="s">
        <v>424</v>
      </c>
      <c r="AB437" s="282" t="s">
        <v>424</v>
      </c>
      <c r="AC437" s="282" t="s">
        <v>424</v>
      </c>
      <c r="AD437" s="281" t="s">
        <v>2095</v>
      </c>
    </row>
    <row r="438" spans="1:30" s="292" customFormat="1" ht="15" customHeight="1" x14ac:dyDescent="0.2">
      <c r="A438" s="282">
        <v>425</v>
      </c>
      <c r="B438" s="282">
        <v>3030</v>
      </c>
      <c r="C438" s="282" t="s">
        <v>419</v>
      </c>
      <c r="D438" s="282" t="s">
        <v>420</v>
      </c>
      <c r="E438" s="282" t="s">
        <v>421</v>
      </c>
      <c r="F438" s="282" t="s">
        <v>2039</v>
      </c>
      <c r="G438" s="282" t="s">
        <v>423</v>
      </c>
      <c r="H438" s="280" t="s">
        <v>424</v>
      </c>
      <c r="I438" s="282" t="s">
        <v>1739</v>
      </c>
      <c r="J438" s="282" t="s">
        <v>2040</v>
      </c>
      <c r="K438" s="280" t="s">
        <v>2086</v>
      </c>
      <c r="L438" s="282" t="s">
        <v>2041</v>
      </c>
      <c r="M438" s="282" t="s">
        <v>424</v>
      </c>
      <c r="N438" s="282" t="s">
        <v>2091</v>
      </c>
      <c r="O438" s="282" t="s">
        <v>2092</v>
      </c>
      <c r="P438" s="283">
        <v>38623</v>
      </c>
      <c r="Q438" s="280" t="s">
        <v>424</v>
      </c>
      <c r="R438" s="282" t="s">
        <v>423</v>
      </c>
      <c r="S438" s="286">
        <v>37438</v>
      </c>
      <c r="T438" s="286">
        <v>37466</v>
      </c>
      <c r="U438" s="282">
        <v>72</v>
      </c>
      <c r="V438" s="282">
        <v>6</v>
      </c>
      <c r="W438" s="280"/>
      <c r="X438" s="280" t="s">
        <v>2096</v>
      </c>
      <c r="Y438" s="282" t="s">
        <v>428</v>
      </c>
      <c r="Z438" s="282" t="s">
        <v>2097</v>
      </c>
      <c r="AA438" s="282" t="s">
        <v>424</v>
      </c>
      <c r="AB438" s="282" t="s">
        <v>424</v>
      </c>
      <c r="AC438" s="282" t="s">
        <v>424</v>
      </c>
      <c r="AD438" s="281"/>
    </row>
    <row r="439" spans="1:30" s="292" customFormat="1" ht="15" customHeight="1" x14ac:dyDescent="0.2">
      <c r="A439" s="282">
        <v>426</v>
      </c>
      <c r="B439" s="282">
        <v>3030</v>
      </c>
      <c r="C439" s="282" t="s">
        <v>419</v>
      </c>
      <c r="D439" s="282" t="s">
        <v>420</v>
      </c>
      <c r="E439" s="282" t="s">
        <v>421</v>
      </c>
      <c r="F439" s="282" t="s">
        <v>2039</v>
      </c>
      <c r="G439" s="282" t="s">
        <v>423</v>
      </c>
      <c r="H439" s="280" t="s">
        <v>2098</v>
      </c>
      <c r="I439" s="282" t="s">
        <v>1739</v>
      </c>
      <c r="J439" s="282" t="s">
        <v>2040</v>
      </c>
      <c r="K439" s="280" t="s">
        <v>2099</v>
      </c>
      <c r="L439" s="282" t="s">
        <v>2041</v>
      </c>
      <c r="M439" s="282" t="s">
        <v>424</v>
      </c>
      <c r="N439" s="282" t="s">
        <v>2100</v>
      </c>
      <c r="O439" s="282" t="s">
        <v>2101</v>
      </c>
      <c r="P439" s="283">
        <v>38336</v>
      </c>
      <c r="Q439" s="280" t="s">
        <v>2102</v>
      </c>
      <c r="R439" s="282" t="s">
        <v>423</v>
      </c>
      <c r="S439" s="286">
        <v>37533</v>
      </c>
      <c r="T439" s="286">
        <v>38623</v>
      </c>
      <c r="U439" s="282">
        <v>73</v>
      </c>
      <c r="V439" s="282">
        <v>1</v>
      </c>
      <c r="W439" s="282"/>
      <c r="X439" s="280" t="s">
        <v>2103</v>
      </c>
      <c r="Y439" s="282" t="s">
        <v>428</v>
      </c>
      <c r="Z439" s="282" t="s">
        <v>2104</v>
      </c>
      <c r="AA439" s="282" t="s">
        <v>424</v>
      </c>
      <c r="AB439" s="282" t="s">
        <v>424</v>
      </c>
      <c r="AC439" s="282" t="s">
        <v>424</v>
      </c>
      <c r="AD439" s="281"/>
    </row>
    <row r="440" spans="1:30" s="292" customFormat="1" ht="15" customHeight="1" x14ac:dyDescent="0.2">
      <c r="A440" s="282">
        <v>427</v>
      </c>
      <c r="B440" s="282">
        <v>3030</v>
      </c>
      <c r="C440" s="282" t="s">
        <v>419</v>
      </c>
      <c r="D440" s="282" t="s">
        <v>420</v>
      </c>
      <c r="E440" s="282" t="s">
        <v>421</v>
      </c>
      <c r="F440" s="282" t="s">
        <v>2039</v>
      </c>
      <c r="G440" s="282" t="s">
        <v>423</v>
      </c>
      <c r="H440" s="280" t="s">
        <v>424</v>
      </c>
      <c r="I440" s="282" t="s">
        <v>1739</v>
      </c>
      <c r="J440" s="282" t="s">
        <v>2040</v>
      </c>
      <c r="K440" s="280" t="s">
        <v>424</v>
      </c>
      <c r="L440" s="282" t="s">
        <v>2041</v>
      </c>
      <c r="M440" s="282" t="s">
        <v>424</v>
      </c>
      <c r="N440" s="282" t="s">
        <v>424</v>
      </c>
      <c r="O440" s="282" t="s">
        <v>424</v>
      </c>
      <c r="P440" s="283" t="s">
        <v>424</v>
      </c>
      <c r="Q440" s="280" t="s">
        <v>424</v>
      </c>
      <c r="R440" s="282" t="s">
        <v>423</v>
      </c>
      <c r="S440" s="286">
        <v>38623</v>
      </c>
      <c r="T440" s="286">
        <v>38623</v>
      </c>
      <c r="U440" s="282">
        <v>73</v>
      </c>
      <c r="V440" s="282">
        <v>2</v>
      </c>
      <c r="W440" s="282"/>
      <c r="X440" s="280" t="s">
        <v>2105</v>
      </c>
      <c r="Y440" s="282" t="s">
        <v>428</v>
      </c>
      <c r="Z440" s="282" t="s">
        <v>2106</v>
      </c>
      <c r="AA440" s="282" t="s">
        <v>424</v>
      </c>
      <c r="AB440" s="282" t="s">
        <v>424</v>
      </c>
      <c r="AC440" s="282" t="s">
        <v>424</v>
      </c>
      <c r="AD440" s="281" t="s">
        <v>1403</v>
      </c>
    </row>
    <row r="441" spans="1:30" s="292" customFormat="1" ht="15" customHeight="1" x14ac:dyDescent="0.2">
      <c r="A441" s="282">
        <v>428</v>
      </c>
      <c r="B441" s="282">
        <v>3030</v>
      </c>
      <c r="C441" s="282" t="s">
        <v>419</v>
      </c>
      <c r="D441" s="282" t="s">
        <v>420</v>
      </c>
      <c r="E441" s="282" t="s">
        <v>421</v>
      </c>
      <c r="F441" s="282" t="s">
        <v>2039</v>
      </c>
      <c r="G441" s="282" t="s">
        <v>423</v>
      </c>
      <c r="H441" s="280" t="s">
        <v>424</v>
      </c>
      <c r="I441" s="282" t="s">
        <v>1739</v>
      </c>
      <c r="J441" s="282" t="s">
        <v>2040</v>
      </c>
      <c r="K441" s="280" t="s">
        <v>424</v>
      </c>
      <c r="L441" s="282" t="s">
        <v>2041</v>
      </c>
      <c r="M441" s="282" t="s">
        <v>424</v>
      </c>
      <c r="N441" s="282" t="s">
        <v>424</v>
      </c>
      <c r="O441" s="282" t="s">
        <v>424</v>
      </c>
      <c r="P441" s="283" t="s">
        <v>424</v>
      </c>
      <c r="Q441" s="280" t="s">
        <v>424</v>
      </c>
      <c r="R441" s="282" t="s">
        <v>423</v>
      </c>
      <c r="S441" s="286">
        <v>38623</v>
      </c>
      <c r="T441" s="286">
        <v>38623</v>
      </c>
      <c r="U441" s="282">
        <v>73</v>
      </c>
      <c r="V441" s="282">
        <v>3</v>
      </c>
      <c r="W441" s="282"/>
      <c r="X441" s="280" t="s">
        <v>2107</v>
      </c>
      <c r="Y441" s="282" t="s">
        <v>428</v>
      </c>
      <c r="Z441" s="282" t="s">
        <v>2108</v>
      </c>
      <c r="AA441" s="282" t="s">
        <v>424</v>
      </c>
      <c r="AB441" s="282" t="s">
        <v>424</v>
      </c>
      <c r="AC441" s="282" t="s">
        <v>424</v>
      </c>
      <c r="AD441" s="281" t="s">
        <v>1403</v>
      </c>
    </row>
    <row r="442" spans="1:30" s="292" customFormat="1" ht="15" customHeight="1" x14ac:dyDescent="0.2">
      <c r="A442" s="282">
        <v>429</v>
      </c>
      <c r="B442" s="282">
        <v>3030</v>
      </c>
      <c r="C442" s="282" t="s">
        <v>419</v>
      </c>
      <c r="D442" s="282" t="s">
        <v>420</v>
      </c>
      <c r="E442" s="282" t="s">
        <v>421</v>
      </c>
      <c r="F442" s="282" t="s">
        <v>2039</v>
      </c>
      <c r="G442" s="282" t="s">
        <v>423</v>
      </c>
      <c r="H442" s="280" t="s">
        <v>424</v>
      </c>
      <c r="I442" s="282" t="s">
        <v>1739</v>
      </c>
      <c r="J442" s="282" t="s">
        <v>2040</v>
      </c>
      <c r="K442" s="280" t="s">
        <v>424</v>
      </c>
      <c r="L442" s="282" t="s">
        <v>2041</v>
      </c>
      <c r="M442" s="282" t="s">
        <v>424</v>
      </c>
      <c r="N442" s="282" t="s">
        <v>424</v>
      </c>
      <c r="O442" s="282" t="s">
        <v>424</v>
      </c>
      <c r="P442" s="283" t="s">
        <v>424</v>
      </c>
      <c r="Q442" s="280" t="s">
        <v>424</v>
      </c>
      <c r="R442" s="282" t="s">
        <v>423</v>
      </c>
      <c r="S442" s="286">
        <v>38623</v>
      </c>
      <c r="T442" s="286">
        <v>38623</v>
      </c>
      <c r="U442" s="282">
        <v>73</v>
      </c>
      <c r="V442" s="282">
        <v>4</v>
      </c>
      <c r="W442" s="282"/>
      <c r="X442" s="280" t="s">
        <v>2109</v>
      </c>
      <c r="Y442" s="282" t="s">
        <v>428</v>
      </c>
      <c r="Z442" s="282" t="s">
        <v>2110</v>
      </c>
      <c r="AA442" s="282" t="s">
        <v>424</v>
      </c>
      <c r="AB442" s="282" t="s">
        <v>424</v>
      </c>
      <c r="AC442" s="282" t="s">
        <v>424</v>
      </c>
      <c r="AD442" s="281" t="s">
        <v>1403</v>
      </c>
    </row>
    <row r="443" spans="1:30" s="292" customFormat="1" ht="15" customHeight="1" x14ac:dyDescent="0.2">
      <c r="A443" s="282">
        <v>430</v>
      </c>
      <c r="B443" s="282">
        <v>3030</v>
      </c>
      <c r="C443" s="282" t="s">
        <v>419</v>
      </c>
      <c r="D443" s="282" t="s">
        <v>420</v>
      </c>
      <c r="E443" s="282" t="s">
        <v>421</v>
      </c>
      <c r="F443" s="282" t="s">
        <v>2039</v>
      </c>
      <c r="G443" s="282" t="s">
        <v>423</v>
      </c>
      <c r="H443" s="280" t="s">
        <v>424</v>
      </c>
      <c r="I443" s="282" t="s">
        <v>1739</v>
      </c>
      <c r="J443" s="282" t="s">
        <v>2040</v>
      </c>
      <c r="K443" s="280" t="s">
        <v>424</v>
      </c>
      <c r="L443" s="282" t="s">
        <v>2041</v>
      </c>
      <c r="M443" s="282" t="s">
        <v>424</v>
      </c>
      <c r="N443" s="282" t="s">
        <v>424</v>
      </c>
      <c r="O443" s="282" t="s">
        <v>424</v>
      </c>
      <c r="P443" s="283" t="s">
        <v>424</v>
      </c>
      <c r="Q443" s="280" t="s">
        <v>424</v>
      </c>
      <c r="R443" s="282" t="s">
        <v>423</v>
      </c>
      <c r="S443" s="286">
        <v>38623</v>
      </c>
      <c r="T443" s="286">
        <v>38623</v>
      </c>
      <c r="U443" s="282">
        <v>73</v>
      </c>
      <c r="V443" s="282">
        <v>5</v>
      </c>
      <c r="W443" s="282"/>
      <c r="X443" s="280" t="s">
        <v>2111</v>
      </c>
      <c r="Y443" s="282" t="s">
        <v>428</v>
      </c>
      <c r="Z443" s="282" t="s">
        <v>2112</v>
      </c>
      <c r="AA443" s="282" t="s">
        <v>424</v>
      </c>
      <c r="AB443" s="282" t="s">
        <v>424</v>
      </c>
      <c r="AC443" s="282" t="s">
        <v>424</v>
      </c>
      <c r="AD443" s="281" t="s">
        <v>1403</v>
      </c>
    </row>
    <row r="444" spans="1:30" s="292" customFormat="1" ht="15" customHeight="1" x14ac:dyDescent="0.2">
      <c r="A444" s="282">
        <v>431</v>
      </c>
      <c r="B444" s="282">
        <v>3030</v>
      </c>
      <c r="C444" s="282" t="s">
        <v>419</v>
      </c>
      <c r="D444" s="282" t="s">
        <v>420</v>
      </c>
      <c r="E444" s="282" t="s">
        <v>421</v>
      </c>
      <c r="F444" s="282" t="s">
        <v>2039</v>
      </c>
      <c r="G444" s="282" t="s">
        <v>423</v>
      </c>
      <c r="H444" s="280" t="s">
        <v>424</v>
      </c>
      <c r="I444" s="282" t="s">
        <v>1739</v>
      </c>
      <c r="J444" s="282" t="s">
        <v>2040</v>
      </c>
      <c r="K444" s="280" t="s">
        <v>424</v>
      </c>
      <c r="L444" s="282" t="s">
        <v>2041</v>
      </c>
      <c r="M444" s="282" t="s">
        <v>424</v>
      </c>
      <c r="N444" s="282" t="s">
        <v>424</v>
      </c>
      <c r="O444" s="282" t="s">
        <v>424</v>
      </c>
      <c r="P444" s="283" t="s">
        <v>424</v>
      </c>
      <c r="Q444" s="280" t="s">
        <v>424</v>
      </c>
      <c r="R444" s="282" t="s">
        <v>423</v>
      </c>
      <c r="S444" s="286">
        <v>38623</v>
      </c>
      <c r="T444" s="286">
        <v>38623</v>
      </c>
      <c r="U444" s="282">
        <v>74</v>
      </c>
      <c r="V444" s="282">
        <v>1</v>
      </c>
      <c r="W444" s="282"/>
      <c r="X444" s="280" t="s">
        <v>2113</v>
      </c>
      <c r="Y444" s="282" t="s">
        <v>428</v>
      </c>
      <c r="Z444" s="282" t="s">
        <v>2114</v>
      </c>
      <c r="AA444" s="282" t="s">
        <v>424</v>
      </c>
      <c r="AB444" s="282" t="s">
        <v>424</v>
      </c>
      <c r="AC444" s="282" t="s">
        <v>424</v>
      </c>
      <c r="AD444" s="281" t="s">
        <v>1403</v>
      </c>
    </row>
    <row r="445" spans="1:30" s="292" customFormat="1" ht="15" customHeight="1" x14ac:dyDescent="0.2">
      <c r="A445" s="282">
        <v>432</v>
      </c>
      <c r="B445" s="282">
        <v>3030</v>
      </c>
      <c r="C445" s="282" t="s">
        <v>419</v>
      </c>
      <c r="D445" s="282" t="s">
        <v>420</v>
      </c>
      <c r="E445" s="282" t="s">
        <v>421</v>
      </c>
      <c r="F445" s="282" t="s">
        <v>2039</v>
      </c>
      <c r="G445" s="282" t="s">
        <v>423</v>
      </c>
      <c r="H445" s="280" t="s">
        <v>424</v>
      </c>
      <c r="I445" s="282" t="s">
        <v>1739</v>
      </c>
      <c r="J445" s="282" t="s">
        <v>2040</v>
      </c>
      <c r="K445" s="280" t="s">
        <v>424</v>
      </c>
      <c r="L445" s="282" t="s">
        <v>2041</v>
      </c>
      <c r="M445" s="282" t="s">
        <v>424</v>
      </c>
      <c r="N445" s="282" t="s">
        <v>424</v>
      </c>
      <c r="O445" s="282" t="s">
        <v>424</v>
      </c>
      <c r="P445" s="283" t="s">
        <v>424</v>
      </c>
      <c r="Q445" s="280" t="s">
        <v>424</v>
      </c>
      <c r="R445" s="282" t="s">
        <v>423</v>
      </c>
      <c r="S445" s="286">
        <v>38623</v>
      </c>
      <c r="T445" s="286">
        <v>38623</v>
      </c>
      <c r="U445" s="282">
        <v>74</v>
      </c>
      <c r="V445" s="282">
        <v>2</v>
      </c>
      <c r="W445" s="282"/>
      <c r="X445" s="280" t="s">
        <v>2115</v>
      </c>
      <c r="Y445" s="282" t="s">
        <v>428</v>
      </c>
      <c r="Z445" s="282" t="s">
        <v>2116</v>
      </c>
      <c r="AA445" s="282" t="s">
        <v>424</v>
      </c>
      <c r="AB445" s="282" t="s">
        <v>424</v>
      </c>
      <c r="AC445" s="282" t="s">
        <v>424</v>
      </c>
      <c r="AD445" s="281" t="s">
        <v>1403</v>
      </c>
    </row>
    <row r="446" spans="1:30" s="292" customFormat="1" ht="15" customHeight="1" x14ac:dyDescent="0.2">
      <c r="A446" s="282">
        <v>433</v>
      </c>
      <c r="B446" s="282">
        <v>3030</v>
      </c>
      <c r="C446" s="282" t="s">
        <v>419</v>
      </c>
      <c r="D446" s="282" t="s">
        <v>420</v>
      </c>
      <c r="E446" s="282" t="s">
        <v>421</v>
      </c>
      <c r="F446" s="282" t="s">
        <v>2039</v>
      </c>
      <c r="G446" s="282" t="s">
        <v>423</v>
      </c>
      <c r="H446" s="280" t="s">
        <v>424</v>
      </c>
      <c r="I446" s="282" t="s">
        <v>1739</v>
      </c>
      <c r="J446" s="282" t="s">
        <v>2040</v>
      </c>
      <c r="K446" s="280" t="s">
        <v>424</v>
      </c>
      <c r="L446" s="282" t="s">
        <v>2041</v>
      </c>
      <c r="M446" s="282" t="s">
        <v>424</v>
      </c>
      <c r="N446" s="282" t="s">
        <v>424</v>
      </c>
      <c r="O446" s="282" t="s">
        <v>424</v>
      </c>
      <c r="P446" s="283" t="s">
        <v>424</v>
      </c>
      <c r="Q446" s="280" t="s">
        <v>424</v>
      </c>
      <c r="R446" s="282" t="s">
        <v>423</v>
      </c>
      <c r="S446" s="286">
        <v>38623</v>
      </c>
      <c r="T446" s="286">
        <v>38623</v>
      </c>
      <c r="U446" s="282">
        <v>74</v>
      </c>
      <c r="V446" s="282">
        <v>3</v>
      </c>
      <c r="W446" s="282"/>
      <c r="X446" s="280" t="s">
        <v>2117</v>
      </c>
      <c r="Y446" s="282" t="s">
        <v>428</v>
      </c>
      <c r="Z446" s="282" t="s">
        <v>2118</v>
      </c>
      <c r="AA446" s="282" t="s">
        <v>424</v>
      </c>
      <c r="AB446" s="282" t="s">
        <v>424</v>
      </c>
      <c r="AC446" s="282" t="s">
        <v>424</v>
      </c>
      <c r="AD446" s="281" t="s">
        <v>1403</v>
      </c>
    </row>
    <row r="447" spans="1:30" s="292" customFormat="1" ht="15" customHeight="1" x14ac:dyDescent="0.2">
      <c r="A447" s="282">
        <v>434</v>
      </c>
      <c r="B447" s="282">
        <v>3030</v>
      </c>
      <c r="C447" s="282" t="s">
        <v>419</v>
      </c>
      <c r="D447" s="282" t="s">
        <v>420</v>
      </c>
      <c r="E447" s="282" t="s">
        <v>421</v>
      </c>
      <c r="F447" s="282" t="s">
        <v>2039</v>
      </c>
      <c r="G447" s="282" t="s">
        <v>423</v>
      </c>
      <c r="H447" s="280" t="s">
        <v>424</v>
      </c>
      <c r="I447" s="282" t="s">
        <v>1739</v>
      </c>
      <c r="J447" s="282" t="s">
        <v>2040</v>
      </c>
      <c r="K447" s="280" t="s">
        <v>424</v>
      </c>
      <c r="L447" s="282" t="s">
        <v>2041</v>
      </c>
      <c r="M447" s="282" t="s">
        <v>424</v>
      </c>
      <c r="N447" s="282" t="s">
        <v>424</v>
      </c>
      <c r="O447" s="282" t="s">
        <v>424</v>
      </c>
      <c r="P447" s="283" t="s">
        <v>424</v>
      </c>
      <c r="Q447" s="280" t="s">
        <v>424</v>
      </c>
      <c r="R447" s="282" t="s">
        <v>423</v>
      </c>
      <c r="S447" s="286">
        <v>38623</v>
      </c>
      <c r="T447" s="286">
        <v>38623</v>
      </c>
      <c r="U447" s="282">
        <v>74</v>
      </c>
      <c r="V447" s="282">
        <v>4</v>
      </c>
      <c r="W447" s="282"/>
      <c r="X447" s="280" t="s">
        <v>2119</v>
      </c>
      <c r="Y447" s="282" t="s">
        <v>428</v>
      </c>
      <c r="Z447" s="282" t="s">
        <v>2120</v>
      </c>
      <c r="AA447" s="282" t="s">
        <v>424</v>
      </c>
      <c r="AB447" s="282" t="s">
        <v>424</v>
      </c>
      <c r="AC447" s="282" t="s">
        <v>424</v>
      </c>
      <c r="AD447" s="281" t="s">
        <v>1403</v>
      </c>
    </row>
    <row r="448" spans="1:30" s="292" customFormat="1" ht="15" customHeight="1" x14ac:dyDescent="0.2">
      <c r="A448" s="282">
        <v>435</v>
      </c>
      <c r="B448" s="282">
        <v>3030</v>
      </c>
      <c r="C448" s="282" t="s">
        <v>419</v>
      </c>
      <c r="D448" s="282" t="s">
        <v>420</v>
      </c>
      <c r="E448" s="282" t="s">
        <v>421</v>
      </c>
      <c r="F448" s="282" t="s">
        <v>2039</v>
      </c>
      <c r="G448" s="282" t="s">
        <v>423</v>
      </c>
      <c r="H448" s="280" t="s">
        <v>424</v>
      </c>
      <c r="I448" s="282" t="s">
        <v>1739</v>
      </c>
      <c r="J448" s="282" t="s">
        <v>2040</v>
      </c>
      <c r="K448" s="280" t="s">
        <v>424</v>
      </c>
      <c r="L448" s="282" t="s">
        <v>2041</v>
      </c>
      <c r="M448" s="282" t="s">
        <v>424</v>
      </c>
      <c r="N448" s="282" t="s">
        <v>424</v>
      </c>
      <c r="O448" s="282" t="s">
        <v>424</v>
      </c>
      <c r="P448" s="283" t="s">
        <v>424</v>
      </c>
      <c r="Q448" s="280" t="s">
        <v>424</v>
      </c>
      <c r="R448" s="282" t="s">
        <v>423</v>
      </c>
      <c r="S448" s="286">
        <v>38623</v>
      </c>
      <c r="T448" s="286">
        <v>38623</v>
      </c>
      <c r="U448" s="282">
        <v>74</v>
      </c>
      <c r="V448" s="282">
        <v>5</v>
      </c>
      <c r="W448" s="282"/>
      <c r="X448" s="280" t="s">
        <v>2121</v>
      </c>
      <c r="Y448" s="282" t="s">
        <v>428</v>
      </c>
      <c r="Z448" s="282" t="s">
        <v>2122</v>
      </c>
      <c r="AA448" s="282" t="s">
        <v>424</v>
      </c>
      <c r="AB448" s="282" t="s">
        <v>424</v>
      </c>
      <c r="AC448" s="282" t="s">
        <v>424</v>
      </c>
      <c r="AD448" s="281" t="s">
        <v>1403</v>
      </c>
    </row>
    <row r="449" spans="1:30" s="292" customFormat="1" ht="15" customHeight="1" x14ac:dyDescent="0.2">
      <c r="A449" s="282">
        <v>436</v>
      </c>
      <c r="B449" s="282">
        <v>3030</v>
      </c>
      <c r="C449" s="282" t="s">
        <v>419</v>
      </c>
      <c r="D449" s="282" t="s">
        <v>420</v>
      </c>
      <c r="E449" s="282" t="s">
        <v>421</v>
      </c>
      <c r="F449" s="282" t="s">
        <v>2039</v>
      </c>
      <c r="G449" s="282" t="s">
        <v>423</v>
      </c>
      <c r="H449" s="280" t="s">
        <v>424</v>
      </c>
      <c r="I449" s="282" t="s">
        <v>1739</v>
      </c>
      <c r="J449" s="282" t="s">
        <v>2040</v>
      </c>
      <c r="K449" s="280" t="s">
        <v>424</v>
      </c>
      <c r="L449" s="282" t="s">
        <v>2041</v>
      </c>
      <c r="M449" s="282" t="s">
        <v>424</v>
      </c>
      <c r="N449" s="282" t="s">
        <v>424</v>
      </c>
      <c r="O449" s="282" t="s">
        <v>424</v>
      </c>
      <c r="P449" s="283" t="s">
        <v>424</v>
      </c>
      <c r="Q449" s="280" t="s">
        <v>424</v>
      </c>
      <c r="R449" s="282" t="s">
        <v>423</v>
      </c>
      <c r="S449" s="286">
        <v>38623</v>
      </c>
      <c r="T449" s="286">
        <v>38623</v>
      </c>
      <c r="U449" s="282">
        <v>75</v>
      </c>
      <c r="V449" s="282">
        <v>1</v>
      </c>
      <c r="W449" s="282"/>
      <c r="X449" s="280" t="s">
        <v>2123</v>
      </c>
      <c r="Y449" s="282" t="s">
        <v>428</v>
      </c>
      <c r="Z449" s="282" t="s">
        <v>2124</v>
      </c>
      <c r="AA449" s="282" t="s">
        <v>424</v>
      </c>
      <c r="AB449" s="282" t="s">
        <v>424</v>
      </c>
      <c r="AC449" s="282" t="s">
        <v>424</v>
      </c>
      <c r="AD449" s="281" t="s">
        <v>1403</v>
      </c>
    </row>
    <row r="450" spans="1:30" s="292" customFormat="1" ht="15" customHeight="1" x14ac:dyDescent="0.2">
      <c r="A450" s="282">
        <v>437</v>
      </c>
      <c r="B450" s="282">
        <v>3030</v>
      </c>
      <c r="C450" s="282" t="s">
        <v>419</v>
      </c>
      <c r="D450" s="282" t="s">
        <v>420</v>
      </c>
      <c r="E450" s="282" t="s">
        <v>421</v>
      </c>
      <c r="F450" s="282" t="s">
        <v>2039</v>
      </c>
      <c r="G450" s="282" t="s">
        <v>423</v>
      </c>
      <c r="H450" s="280" t="s">
        <v>424</v>
      </c>
      <c r="I450" s="282" t="s">
        <v>1739</v>
      </c>
      <c r="J450" s="282" t="s">
        <v>2040</v>
      </c>
      <c r="K450" s="280" t="s">
        <v>424</v>
      </c>
      <c r="L450" s="282" t="s">
        <v>2041</v>
      </c>
      <c r="M450" s="282" t="s">
        <v>424</v>
      </c>
      <c r="N450" s="282" t="s">
        <v>424</v>
      </c>
      <c r="O450" s="282" t="s">
        <v>424</v>
      </c>
      <c r="P450" s="283" t="s">
        <v>424</v>
      </c>
      <c r="Q450" s="280" t="s">
        <v>424</v>
      </c>
      <c r="R450" s="282" t="s">
        <v>423</v>
      </c>
      <c r="S450" s="286">
        <v>38623</v>
      </c>
      <c r="T450" s="286">
        <v>38623</v>
      </c>
      <c r="U450" s="282">
        <v>75</v>
      </c>
      <c r="V450" s="282">
        <v>2</v>
      </c>
      <c r="W450" s="282"/>
      <c r="X450" s="280" t="s">
        <v>2125</v>
      </c>
      <c r="Y450" s="282" t="s">
        <v>428</v>
      </c>
      <c r="Z450" s="282" t="s">
        <v>2126</v>
      </c>
      <c r="AA450" s="282" t="s">
        <v>424</v>
      </c>
      <c r="AB450" s="282" t="s">
        <v>424</v>
      </c>
      <c r="AC450" s="282" t="s">
        <v>424</v>
      </c>
      <c r="AD450" s="281" t="s">
        <v>1403</v>
      </c>
    </row>
    <row r="451" spans="1:30" s="292" customFormat="1" ht="15" customHeight="1" x14ac:dyDescent="0.2">
      <c r="A451" s="282">
        <v>438</v>
      </c>
      <c r="B451" s="282">
        <v>3030</v>
      </c>
      <c r="C451" s="282" t="s">
        <v>419</v>
      </c>
      <c r="D451" s="282" t="s">
        <v>420</v>
      </c>
      <c r="E451" s="282" t="s">
        <v>421</v>
      </c>
      <c r="F451" s="282" t="s">
        <v>2039</v>
      </c>
      <c r="G451" s="282" t="s">
        <v>423</v>
      </c>
      <c r="H451" s="280" t="s">
        <v>424</v>
      </c>
      <c r="I451" s="282" t="s">
        <v>1739</v>
      </c>
      <c r="J451" s="282" t="s">
        <v>2040</v>
      </c>
      <c r="K451" s="280" t="s">
        <v>424</v>
      </c>
      <c r="L451" s="282" t="s">
        <v>2041</v>
      </c>
      <c r="M451" s="282" t="s">
        <v>424</v>
      </c>
      <c r="N451" s="282" t="s">
        <v>424</v>
      </c>
      <c r="O451" s="282" t="s">
        <v>424</v>
      </c>
      <c r="P451" s="283" t="s">
        <v>424</v>
      </c>
      <c r="Q451" s="280" t="s">
        <v>424</v>
      </c>
      <c r="R451" s="282" t="s">
        <v>423</v>
      </c>
      <c r="S451" s="286">
        <v>38623</v>
      </c>
      <c r="T451" s="286">
        <v>38623</v>
      </c>
      <c r="U451" s="282">
        <v>75</v>
      </c>
      <c r="V451" s="282">
        <v>3</v>
      </c>
      <c r="W451" s="282"/>
      <c r="X451" s="280" t="s">
        <v>2127</v>
      </c>
      <c r="Y451" s="282" t="s">
        <v>428</v>
      </c>
      <c r="Z451" s="282" t="s">
        <v>2128</v>
      </c>
      <c r="AA451" s="282" t="s">
        <v>424</v>
      </c>
      <c r="AB451" s="282" t="s">
        <v>424</v>
      </c>
      <c r="AC451" s="282" t="s">
        <v>424</v>
      </c>
      <c r="AD451" s="281" t="s">
        <v>1403</v>
      </c>
    </row>
    <row r="452" spans="1:30" s="292" customFormat="1" ht="15" customHeight="1" x14ac:dyDescent="0.2">
      <c r="A452" s="282">
        <v>439</v>
      </c>
      <c r="B452" s="282">
        <v>3030</v>
      </c>
      <c r="C452" s="282" t="s">
        <v>419</v>
      </c>
      <c r="D452" s="282" t="s">
        <v>420</v>
      </c>
      <c r="E452" s="282" t="s">
        <v>421</v>
      </c>
      <c r="F452" s="282" t="s">
        <v>2039</v>
      </c>
      <c r="G452" s="282" t="s">
        <v>423</v>
      </c>
      <c r="H452" s="280" t="s">
        <v>424</v>
      </c>
      <c r="I452" s="282" t="s">
        <v>1739</v>
      </c>
      <c r="J452" s="282" t="s">
        <v>2040</v>
      </c>
      <c r="K452" s="280" t="s">
        <v>424</v>
      </c>
      <c r="L452" s="282" t="s">
        <v>2041</v>
      </c>
      <c r="M452" s="282" t="s">
        <v>424</v>
      </c>
      <c r="N452" s="282" t="s">
        <v>424</v>
      </c>
      <c r="O452" s="282" t="s">
        <v>424</v>
      </c>
      <c r="P452" s="283" t="s">
        <v>424</v>
      </c>
      <c r="Q452" s="280" t="s">
        <v>424</v>
      </c>
      <c r="R452" s="282" t="s">
        <v>423</v>
      </c>
      <c r="S452" s="286">
        <v>38623</v>
      </c>
      <c r="T452" s="286">
        <v>38623</v>
      </c>
      <c r="U452" s="282">
        <v>75</v>
      </c>
      <c r="V452" s="282">
        <v>4</v>
      </c>
      <c r="W452" s="282"/>
      <c r="X452" s="280" t="s">
        <v>2129</v>
      </c>
      <c r="Y452" s="282" t="s">
        <v>428</v>
      </c>
      <c r="Z452" s="282" t="s">
        <v>2130</v>
      </c>
      <c r="AA452" s="282" t="s">
        <v>424</v>
      </c>
      <c r="AB452" s="282" t="s">
        <v>424</v>
      </c>
      <c r="AC452" s="282" t="s">
        <v>424</v>
      </c>
      <c r="AD452" s="281" t="s">
        <v>1403</v>
      </c>
    </row>
    <row r="453" spans="1:30" s="292" customFormat="1" ht="15" customHeight="1" x14ac:dyDescent="0.2">
      <c r="A453" s="282">
        <v>440</v>
      </c>
      <c r="B453" s="282">
        <v>3030</v>
      </c>
      <c r="C453" s="282" t="s">
        <v>419</v>
      </c>
      <c r="D453" s="282" t="s">
        <v>420</v>
      </c>
      <c r="E453" s="282" t="s">
        <v>421</v>
      </c>
      <c r="F453" s="282" t="s">
        <v>2039</v>
      </c>
      <c r="G453" s="282" t="s">
        <v>423</v>
      </c>
      <c r="H453" s="280" t="s">
        <v>424</v>
      </c>
      <c r="I453" s="282" t="s">
        <v>1739</v>
      </c>
      <c r="J453" s="282" t="s">
        <v>2040</v>
      </c>
      <c r="K453" s="280" t="s">
        <v>424</v>
      </c>
      <c r="L453" s="282" t="s">
        <v>2041</v>
      </c>
      <c r="M453" s="282" t="s">
        <v>424</v>
      </c>
      <c r="N453" s="282" t="s">
        <v>424</v>
      </c>
      <c r="O453" s="282" t="s">
        <v>424</v>
      </c>
      <c r="P453" s="283" t="s">
        <v>424</v>
      </c>
      <c r="Q453" s="280" t="s">
        <v>424</v>
      </c>
      <c r="R453" s="282" t="s">
        <v>423</v>
      </c>
      <c r="S453" s="286">
        <v>38623</v>
      </c>
      <c r="T453" s="286">
        <v>38623</v>
      </c>
      <c r="U453" s="282">
        <v>75</v>
      </c>
      <c r="V453" s="282">
        <v>5</v>
      </c>
      <c r="W453" s="282"/>
      <c r="X453" s="280" t="s">
        <v>2131</v>
      </c>
      <c r="Y453" s="282" t="s">
        <v>428</v>
      </c>
      <c r="Z453" s="282" t="s">
        <v>2132</v>
      </c>
      <c r="AA453" s="282" t="s">
        <v>424</v>
      </c>
      <c r="AB453" s="282" t="s">
        <v>424</v>
      </c>
      <c r="AC453" s="282" t="s">
        <v>424</v>
      </c>
      <c r="AD453" s="281" t="s">
        <v>1403</v>
      </c>
    </row>
    <row r="454" spans="1:30" s="292" customFormat="1" ht="15" customHeight="1" x14ac:dyDescent="0.2">
      <c r="A454" s="282">
        <v>441</v>
      </c>
      <c r="B454" s="282">
        <v>3030</v>
      </c>
      <c r="C454" s="282" t="s">
        <v>419</v>
      </c>
      <c r="D454" s="282" t="s">
        <v>420</v>
      </c>
      <c r="E454" s="282" t="s">
        <v>421</v>
      </c>
      <c r="F454" s="282" t="s">
        <v>2133</v>
      </c>
      <c r="G454" s="282" t="s">
        <v>423</v>
      </c>
      <c r="H454" s="280" t="s">
        <v>424</v>
      </c>
      <c r="I454" s="282" t="s">
        <v>1739</v>
      </c>
      <c r="J454" s="282" t="s">
        <v>1767</v>
      </c>
      <c r="K454" s="280" t="s">
        <v>2134</v>
      </c>
      <c r="L454" s="282" t="s">
        <v>2135</v>
      </c>
      <c r="M454" s="282" t="s">
        <v>424</v>
      </c>
      <c r="N454" s="282" t="s">
        <v>2136</v>
      </c>
      <c r="O454" s="282" t="s">
        <v>424</v>
      </c>
      <c r="P454" s="283" t="s">
        <v>424</v>
      </c>
      <c r="Q454" s="280" t="s">
        <v>424</v>
      </c>
      <c r="R454" s="282" t="s">
        <v>423</v>
      </c>
      <c r="S454" s="286">
        <v>33877</v>
      </c>
      <c r="T454" s="286">
        <v>37587</v>
      </c>
      <c r="U454" s="282">
        <v>76</v>
      </c>
      <c r="V454" s="282">
        <v>1</v>
      </c>
      <c r="W454" s="282"/>
      <c r="X454" s="280" t="s">
        <v>158</v>
      </c>
      <c r="Y454" s="282" t="s">
        <v>428</v>
      </c>
      <c r="Z454" s="282" t="s">
        <v>612</v>
      </c>
      <c r="AA454" s="282" t="s">
        <v>424</v>
      </c>
      <c r="AB454" s="282" t="s">
        <v>424</v>
      </c>
      <c r="AC454" s="282" t="s">
        <v>424</v>
      </c>
      <c r="AD454" s="281"/>
    </row>
    <row r="455" spans="1:30" s="292" customFormat="1" ht="15" customHeight="1" x14ac:dyDescent="0.2">
      <c r="A455" s="282">
        <v>442</v>
      </c>
      <c r="B455" s="282">
        <v>3030</v>
      </c>
      <c r="C455" s="282" t="s">
        <v>419</v>
      </c>
      <c r="D455" s="282" t="s">
        <v>420</v>
      </c>
      <c r="E455" s="282" t="s">
        <v>421</v>
      </c>
      <c r="F455" s="282" t="s">
        <v>2133</v>
      </c>
      <c r="G455" s="282" t="s">
        <v>423</v>
      </c>
      <c r="H455" s="280" t="s">
        <v>424</v>
      </c>
      <c r="I455" s="282" t="s">
        <v>1739</v>
      </c>
      <c r="J455" s="282" t="s">
        <v>1767</v>
      </c>
      <c r="K455" s="280" t="s">
        <v>2137</v>
      </c>
      <c r="L455" s="282" t="s">
        <v>2135</v>
      </c>
      <c r="M455" s="282" t="s">
        <v>424</v>
      </c>
      <c r="N455" s="282" t="s">
        <v>424</v>
      </c>
      <c r="O455" s="282" t="s">
        <v>424</v>
      </c>
      <c r="P455" s="283" t="s">
        <v>424</v>
      </c>
      <c r="Q455" s="280" t="s">
        <v>424</v>
      </c>
      <c r="R455" s="282" t="s">
        <v>423</v>
      </c>
      <c r="S455" s="286">
        <v>37715</v>
      </c>
      <c r="T455" s="286">
        <v>38412</v>
      </c>
      <c r="U455" s="282">
        <v>76</v>
      </c>
      <c r="V455" s="282">
        <v>2</v>
      </c>
      <c r="W455" s="282"/>
      <c r="X455" s="280" t="s">
        <v>159</v>
      </c>
      <c r="Y455" s="282" t="s">
        <v>428</v>
      </c>
      <c r="Z455" s="282" t="s">
        <v>2138</v>
      </c>
      <c r="AA455" s="282" t="s">
        <v>424</v>
      </c>
      <c r="AB455" s="282" t="s">
        <v>424</v>
      </c>
      <c r="AC455" s="282" t="s">
        <v>424</v>
      </c>
      <c r="AD455" s="281"/>
    </row>
    <row r="456" spans="1:30" s="292" customFormat="1" ht="15" customHeight="1" x14ac:dyDescent="0.2">
      <c r="A456" s="282">
        <v>443</v>
      </c>
      <c r="B456" s="282">
        <v>3030</v>
      </c>
      <c r="C456" s="282" t="s">
        <v>419</v>
      </c>
      <c r="D456" s="282" t="s">
        <v>420</v>
      </c>
      <c r="E456" s="282" t="s">
        <v>421</v>
      </c>
      <c r="F456" s="282" t="s">
        <v>2133</v>
      </c>
      <c r="G456" s="282" t="s">
        <v>423</v>
      </c>
      <c r="H456" s="280" t="s">
        <v>424</v>
      </c>
      <c r="I456" s="282" t="s">
        <v>1739</v>
      </c>
      <c r="J456" s="282" t="s">
        <v>1767</v>
      </c>
      <c r="K456" s="280" t="s">
        <v>2139</v>
      </c>
      <c r="L456" s="282" t="s">
        <v>2135</v>
      </c>
      <c r="M456" s="282" t="s">
        <v>424</v>
      </c>
      <c r="N456" s="282" t="s">
        <v>2140</v>
      </c>
      <c r="O456" s="282" t="s">
        <v>2141</v>
      </c>
      <c r="P456" s="283" t="s">
        <v>2142</v>
      </c>
      <c r="Q456" s="280" t="s">
        <v>424</v>
      </c>
      <c r="R456" s="282" t="s">
        <v>423</v>
      </c>
      <c r="S456" s="286">
        <v>38412</v>
      </c>
      <c r="T456" s="286">
        <v>38995</v>
      </c>
      <c r="U456" s="282">
        <v>76</v>
      </c>
      <c r="V456" s="282">
        <v>3</v>
      </c>
      <c r="W456" s="282"/>
      <c r="X456" s="280" t="s">
        <v>160</v>
      </c>
      <c r="Y456" s="282" t="s">
        <v>428</v>
      </c>
      <c r="Z456" s="282" t="s">
        <v>2143</v>
      </c>
      <c r="AA456" s="282" t="s">
        <v>424</v>
      </c>
      <c r="AB456" s="282" t="s">
        <v>424</v>
      </c>
      <c r="AC456" s="282" t="s">
        <v>424</v>
      </c>
      <c r="AD456" s="281" t="s">
        <v>2144</v>
      </c>
    </row>
    <row r="457" spans="1:30" s="292" customFormat="1" ht="15" customHeight="1" x14ac:dyDescent="0.2">
      <c r="A457" s="282">
        <v>444</v>
      </c>
      <c r="B457" s="282">
        <v>3030</v>
      </c>
      <c r="C457" s="282" t="s">
        <v>419</v>
      </c>
      <c r="D457" s="282" t="s">
        <v>420</v>
      </c>
      <c r="E457" s="282" t="s">
        <v>421</v>
      </c>
      <c r="F457" s="282" t="s">
        <v>2133</v>
      </c>
      <c r="G457" s="282" t="s">
        <v>423</v>
      </c>
      <c r="H457" s="280" t="s">
        <v>424</v>
      </c>
      <c r="I457" s="282" t="s">
        <v>1739</v>
      </c>
      <c r="J457" s="282" t="s">
        <v>1767</v>
      </c>
      <c r="K457" s="280" t="s">
        <v>2145</v>
      </c>
      <c r="L457" s="282" t="s">
        <v>2135</v>
      </c>
      <c r="M457" s="282" t="s">
        <v>424</v>
      </c>
      <c r="N457" s="282" t="s">
        <v>2140</v>
      </c>
      <c r="O457" s="282" t="s">
        <v>2146</v>
      </c>
      <c r="P457" s="283">
        <v>38946</v>
      </c>
      <c r="Q457" s="280" t="s">
        <v>2147</v>
      </c>
      <c r="R457" s="282" t="s">
        <v>423</v>
      </c>
      <c r="S457" s="286">
        <v>38995</v>
      </c>
      <c r="T457" s="286">
        <v>41115</v>
      </c>
      <c r="U457" s="282">
        <v>76</v>
      </c>
      <c r="V457" s="282">
        <v>4</v>
      </c>
      <c r="W457" s="282"/>
      <c r="X457" s="280" t="s">
        <v>162</v>
      </c>
      <c r="Y457" s="282" t="s">
        <v>428</v>
      </c>
      <c r="Z457" s="282" t="s">
        <v>2148</v>
      </c>
      <c r="AA457" s="282" t="s">
        <v>424</v>
      </c>
      <c r="AB457" s="282" t="s">
        <v>424</v>
      </c>
      <c r="AC457" s="282" t="s">
        <v>424</v>
      </c>
      <c r="AD457" s="281" t="s">
        <v>2149</v>
      </c>
    </row>
    <row r="458" spans="1:30" s="292" customFormat="1" ht="15" customHeight="1" x14ac:dyDescent="0.2">
      <c r="A458" s="282">
        <v>445</v>
      </c>
      <c r="B458" s="282">
        <v>3030</v>
      </c>
      <c r="C458" s="282" t="s">
        <v>419</v>
      </c>
      <c r="D458" s="282" t="s">
        <v>420</v>
      </c>
      <c r="E458" s="282" t="s">
        <v>421</v>
      </c>
      <c r="F458" s="282" t="s">
        <v>2150</v>
      </c>
      <c r="G458" s="282" t="s">
        <v>423</v>
      </c>
      <c r="H458" s="280" t="s">
        <v>424</v>
      </c>
      <c r="I458" s="282" t="s">
        <v>2151</v>
      </c>
      <c r="J458" s="282" t="s">
        <v>1811</v>
      </c>
      <c r="K458" s="280" t="s">
        <v>424</v>
      </c>
      <c r="L458" s="280" t="s">
        <v>2152</v>
      </c>
      <c r="M458" s="282" t="s">
        <v>424</v>
      </c>
      <c r="N458" s="282" t="s">
        <v>424</v>
      </c>
      <c r="O458" s="282" t="s">
        <v>424</v>
      </c>
      <c r="P458" s="283" t="s">
        <v>424</v>
      </c>
      <c r="Q458" s="280" t="s">
        <v>424</v>
      </c>
      <c r="R458" s="282" t="s">
        <v>423</v>
      </c>
      <c r="S458" s="286">
        <v>35391</v>
      </c>
      <c r="T458" s="286">
        <v>35401</v>
      </c>
      <c r="U458" s="282">
        <v>77</v>
      </c>
      <c r="V458" s="282">
        <v>1</v>
      </c>
      <c r="W458" s="282"/>
      <c r="X458" s="280" t="s">
        <v>192</v>
      </c>
      <c r="Y458" s="282" t="s">
        <v>428</v>
      </c>
      <c r="Z458" s="282" t="s">
        <v>466</v>
      </c>
      <c r="AA458" s="282" t="s">
        <v>424</v>
      </c>
      <c r="AB458" s="282" t="s">
        <v>424</v>
      </c>
      <c r="AC458" s="282" t="s">
        <v>424</v>
      </c>
      <c r="AD458" s="281"/>
    </row>
    <row r="459" spans="1:30" s="292" customFormat="1" ht="15" customHeight="1" x14ac:dyDescent="0.2">
      <c r="A459" s="282">
        <v>446</v>
      </c>
      <c r="B459" s="282">
        <v>3030</v>
      </c>
      <c r="C459" s="282" t="s">
        <v>419</v>
      </c>
      <c r="D459" s="282" t="s">
        <v>420</v>
      </c>
      <c r="E459" s="282" t="s">
        <v>421</v>
      </c>
      <c r="F459" s="282" t="s">
        <v>2150</v>
      </c>
      <c r="G459" s="282" t="s">
        <v>423</v>
      </c>
      <c r="H459" s="280" t="s">
        <v>424</v>
      </c>
      <c r="I459" s="282" t="s">
        <v>2151</v>
      </c>
      <c r="J459" s="282" t="s">
        <v>1811</v>
      </c>
      <c r="K459" s="280" t="s">
        <v>424</v>
      </c>
      <c r="L459" s="280" t="s">
        <v>2153</v>
      </c>
      <c r="M459" s="282" t="s">
        <v>424</v>
      </c>
      <c r="N459" s="282" t="s">
        <v>424</v>
      </c>
      <c r="O459" s="282" t="s">
        <v>424</v>
      </c>
      <c r="P459" s="283" t="s">
        <v>424</v>
      </c>
      <c r="Q459" s="280" t="s">
        <v>424</v>
      </c>
      <c r="R459" s="282" t="s">
        <v>423</v>
      </c>
      <c r="S459" s="286">
        <v>35390</v>
      </c>
      <c r="T459" s="286">
        <v>35401</v>
      </c>
      <c r="U459" s="282">
        <v>77</v>
      </c>
      <c r="V459" s="282">
        <v>2</v>
      </c>
      <c r="W459" s="282"/>
      <c r="X459" s="280" t="s">
        <v>204</v>
      </c>
      <c r="Y459" s="282" t="s">
        <v>428</v>
      </c>
      <c r="Z459" s="282" t="s">
        <v>499</v>
      </c>
      <c r="AA459" s="282" t="s">
        <v>424</v>
      </c>
      <c r="AB459" s="282" t="s">
        <v>424</v>
      </c>
      <c r="AC459" s="282" t="s">
        <v>424</v>
      </c>
      <c r="AD459" s="281"/>
    </row>
    <row r="460" spans="1:30" s="292" customFormat="1" ht="15" customHeight="1" x14ac:dyDescent="0.2">
      <c r="A460" s="282">
        <v>447</v>
      </c>
      <c r="B460" s="282">
        <v>3030</v>
      </c>
      <c r="C460" s="282" t="s">
        <v>419</v>
      </c>
      <c r="D460" s="282" t="s">
        <v>420</v>
      </c>
      <c r="E460" s="282" t="s">
        <v>421</v>
      </c>
      <c r="F460" s="282" t="s">
        <v>2150</v>
      </c>
      <c r="G460" s="282" t="s">
        <v>423</v>
      </c>
      <c r="H460" s="280" t="s">
        <v>424</v>
      </c>
      <c r="I460" s="282" t="s">
        <v>2151</v>
      </c>
      <c r="J460" s="282" t="s">
        <v>1811</v>
      </c>
      <c r="K460" s="280" t="s">
        <v>424</v>
      </c>
      <c r="L460" s="280" t="s">
        <v>2153</v>
      </c>
      <c r="M460" s="282" t="s">
        <v>424</v>
      </c>
      <c r="N460" s="282" t="s">
        <v>424</v>
      </c>
      <c r="O460" s="282" t="s">
        <v>424</v>
      </c>
      <c r="P460" s="283" t="s">
        <v>424</v>
      </c>
      <c r="Q460" s="280" t="s">
        <v>424</v>
      </c>
      <c r="R460" s="282" t="s">
        <v>423</v>
      </c>
      <c r="S460" s="286">
        <v>35390</v>
      </c>
      <c r="T460" s="286">
        <v>35400</v>
      </c>
      <c r="U460" s="282">
        <v>77</v>
      </c>
      <c r="V460" s="282">
        <v>3</v>
      </c>
      <c r="W460" s="282"/>
      <c r="X460" s="280" t="s">
        <v>194</v>
      </c>
      <c r="Y460" s="282" t="s">
        <v>428</v>
      </c>
      <c r="Z460" s="282" t="s">
        <v>2154</v>
      </c>
      <c r="AA460" s="282" t="s">
        <v>424</v>
      </c>
      <c r="AB460" s="282" t="s">
        <v>424</v>
      </c>
      <c r="AC460" s="282" t="s">
        <v>424</v>
      </c>
      <c r="AD460" s="281"/>
    </row>
    <row r="461" spans="1:30" s="292" customFormat="1" ht="15" customHeight="1" x14ac:dyDescent="0.2">
      <c r="A461" s="282">
        <v>448</v>
      </c>
      <c r="B461" s="282">
        <v>3030</v>
      </c>
      <c r="C461" s="282" t="s">
        <v>419</v>
      </c>
      <c r="D461" s="282" t="s">
        <v>420</v>
      </c>
      <c r="E461" s="282" t="s">
        <v>421</v>
      </c>
      <c r="F461" s="282" t="s">
        <v>2150</v>
      </c>
      <c r="G461" s="282" t="s">
        <v>423</v>
      </c>
      <c r="H461" s="280" t="s">
        <v>424</v>
      </c>
      <c r="I461" s="282" t="s">
        <v>2151</v>
      </c>
      <c r="J461" s="282" t="s">
        <v>2155</v>
      </c>
      <c r="K461" s="280" t="s">
        <v>424</v>
      </c>
      <c r="L461" s="282" t="s">
        <v>2156</v>
      </c>
      <c r="M461" s="282" t="s">
        <v>424</v>
      </c>
      <c r="N461" s="282" t="s">
        <v>424</v>
      </c>
      <c r="O461" s="282" t="s">
        <v>424</v>
      </c>
      <c r="P461" s="283" t="s">
        <v>424</v>
      </c>
      <c r="Q461" s="280" t="s">
        <v>424</v>
      </c>
      <c r="R461" s="282" t="s">
        <v>423</v>
      </c>
      <c r="S461" s="286">
        <v>35400</v>
      </c>
      <c r="T461" s="286">
        <v>35400</v>
      </c>
      <c r="U461" s="282">
        <v>77</v>
      </c>
      <c r="V461" s="282">
        <v>4</v>
      </c>
      <c r="W461" s="282"/>
      <c r="X461" s="280" t="s">
        <v>15</v>
      </c>
      <c r="Y461" s="282" t="s">
        <v>428</v>
      </c>
      <c r="Z461" s="282" t="s">
        <v>466</v>
      </c>
      <c r="AA461" s="282" t="s">
        <v>424</v>
      </c>
      <c r="AB461" s="282" t="s">
        <v>424</v>
      </c>
      <c r="AC461" s="282" t="s">
        <v>424</v>
      </c>
      <c r="AD461" s="281"/>
    </row>
    <row r="462" spans="1:30" s="292" customFormat="1" ht="15" customHeight="1" x14ac:dyDescent="0.2">
      <c r="A462" s="282">
        <v>449</v>
      </c>
      <c r="B462" s="282">
        <v>3030</v>
      </c>
      <c r="C462" s="282" t="s">
        <v>419</v>
      </c>
      <c r="D462" s="282" t="s">
        <v>420</v>
      </c>
      <c r="E462" s="282" t="s">
        <v>421</v>
      </c>
      <c r="F462" s="282" t="s">
        <v>2150</v>
      </c>
      <c r="G462" s="282" t="s">
        <v>423</v>
      </c>
      <c r="H462" s="280" t="s">
        <v>424</v>
      </c>
      <c r="I462" s="282" t="s">
        <v>2151</v>
      </c>
      <c r="J462" s="282" t="s">
        <v>2155</v>
      </c>
      <c r="K462" s="280" t="s">
        <v>2134</v>
      </c>
      <c r="L462" s="282" t="s">
        <v>2156</v>
      </c>
      <c r="M462" s="282" t="s">
        <v>424</v>
      </c>
      <c r="N462" s="282" t="s">
        <v>424</v>
      </c>
      <c r="O462" s="282" t="s">
        <v>424</v>
      </c>
      <c r="P462" s="283" t="s">
        <v>424</v>
      </c>
      <c r="Q462" s="280" t="s">
        <v>424</v>
      </c>
      <c r="R462" s="282" t="s">
        <v>423</v>
      </c>
      <c r="S462" s="286">
        <v>35400</v>
      </c>
      <c r="T462" s="286">
        <v>35400</v>
      </c>
      <c r="U462" s="282">
        <v>77</v>
      </c>
      <c r="V462" s="282">
        <v>5</v>
      </c>
      <c r="W462" s="282"/>
      <c r="X462" s="280" t="s">
        <v>42</v>
      </c>
      <c r="Y462" s="282" t="s">
        <v>428</v>
      </c>
      <c r="Z462" s="282" t="s">
        <v>2157</v>
      </c>
      <c r="AA462" s="282" t="s">
        <v>424</v>
      </c>
      <c r="AB462" s="282" t="s">
        <v>424</v>
      </c>
      <c r="AC462" s="282" t="s">
        <v>424</v>
      </c>
      <c r="AD462" s="281"/>
    </row>
    <row r="463" spans="1:30" s="292" customFormat="1" ht="15" customHeight="1" x14ac:dyDescent="0.2">
      <c r="A463" s="282">
        <v>450</v>
      </c>
      <c r="B463" s="282">
        <v>3030</v>
      </c>
      <c r="C463" s="282" t="s">
        <v>419</v>
      </c>
      <c r="D463" s="282" t="s">
        <v>420</v>
      </c>
      <c r="E463" s="282" t="s">
        <v>421</v>
      </c>
      <c r="F463" s="282" t="s">
        <v>2158</v>
      </c>
      <c r="G463" s="282" t="s">
        <v>423</v>
      </c>
      <c r="H463" s="280" t="s">
        <v>424</v>
      </c>
      <c r="I463" s="282" t="s">
        <v>2151</v>
      </c>
      <c r="J463" s="282" t="s">
        <v>1742</v>
      </c>
      <c r="K463" s="280" t="s">
        <v>424</v>
      </c>
      <c r="L463" s="282" t="s">
        <v>2159</v>
      </c>
      <c r="M463" s="282" t="s">
        <v>424</v>
      </c>
      <c r="N463" s="282" t="s">
        <v>424</v>
      </c>
      <c r="O463" s="282" t="s">
        <v>424</v>
      </c>
      <c r="P463" s="283" t="s">
        <v>424</v>
      </c>
      <c r="Q463" s="280" t="s">
        <v>424</v>
      </c>
      <c r="R463" s="282" t="s">
        <v>423</v>
      </c>
      <c r="S463" s="286">
        <v>40777</v>
      </c>
      <c r="T463" s="286">
        <v>40777</v>
      </c>
      <c r="U463" s="282">
        <v>77</v>
      </c>
      <c r="V463" s="282">
        <v>6</v>
      </c>
      <c r="W463" s="282"/>
      <c r="X463" s="280"/>
      <c r="Y463" s="282" t="s">
        <v>428</v>
      </c>
      <c r="Z463" s="282" t="s">
        <v>2160</v>
      </c>
      <c r="AA463" s="282" t="s">
        <v>424</v>
      </c>
      <c r="AB463" s="282" t="s">
        <v>424</v>
      </c>
      <c r="AC463" s="282" t="s">
        <v>424</v>
      </c>
      <c r="AD463" s="281" t="s">
        <v>2161</v>
      </c>
    </row>
    <row r="464" spans="1:30" s="292" customFormat="1" ht="15" customHeight="1" x14ac:dyDescent="0.2">
      <c r="A464" s="282">
        <v>451</v>
      </c>
      <c r="B464" s="282">
        <v>3030</v>
      </c>
      <c r="C464" s="282" t="s">
        <v>419</v>
      </c>
      <c r="D464" s="282" t="s">
        <v>420</v>
      </c>
      <c r="E464" s="282" t="s">
        <v>421</v>
      </c>
      <c r="F464" s="282" t="s">
        <v>1560</v>
      </c>
      <c r="G464" s="282" t="s">
        <v>423</v>
      </c>
      <c r="H464" s="280" t="s">
        <v>424</v>
      </c>
      <c r="I464" s="282" t="s">
        <v>2151</v>
      </c>
      <c r="J464" s="282" t="s">
        <v>1767</v>
      </c>
      <c r="K464" s="280" t="s">
        <v>2162</v>
      </c>
      <c r="L464" s="282" t="s">
        <v>1562</v>
      </c>
      <c r="M464" s="282" t="s">
        <v>424</v>
      </c>
      <c r="N464" s="282" t="s">
        <v>424</v>
      </c>
      <c r="O464" s="282" t="s">
        <v>424</v>
      </c>
      <c r="P464" s="283" t="s">
        <v>424</v>
      </c>
      <c r="Q464" s="280" t="s">
        <v>424</v>
      </c>
      <c r="R464" s="282" t="s">
        <v>423</v>
      </c>
      <c r="S464" s="286">
        <v>41043</v>
      </c>
      <c r="T464" s="286">
        <v>41213</v>
      </c>
      <c r="U464" s="282">
        <v>78</v>
      </c>
      <c r="V464" s="282">
        <v>1</v>
      </c>
      <c r="W464" s="282"/>
      <c r="X464" s="280"/>
      <c r="Y464" s="282" t="s">
        <v>428</v>
      </c>
      <c r="Z464" s="282" t="s">
        <v>2163</v>
      </c>
      <c r="AA464" s="282" t="s">
        <v>424</v>
      </c>
      <c r="AB464" s="282" t="s">
        <v>424</v>
      </c>
      <c r="AC464" s="282" t="s">
        <v>424</v>
      </c>
      <c r="AD464" s="281"/>
    </row>
    <row r="465" spans="1:30" s="292" customFormat="1" ht="15" customHeight="1" x14ac:dyDescent="0.2">
      <c r="A465" s="282">
        <v>452</v>
      </c>
      <c r="B465" s="282">
        <v>3030</v>
      </c>
      <c r="C465" s="282" t="s">
        <v>419</v>
      </c>
      <c r="D465" s="282" t="s">
        <v>420</v>
      </c>
      <c r="E465" s="282" t="s">
        <v>421</v>
      </c>
      <c r="F465" s="282" t="s">
        <v>2164</v>
      </c>
      <c r="G465" s="282" t="s">
        <v>423</v>
      </c>
      <c r="H465" s="280" t="s">
        <v>424</v>
      </c>
      <c r="I465" s="282" t="s">
        <v>2151</v>
      </c>
      <c r="J465" s="282" t="s">
        <v>1875</v>
      </c>
      <c r="K465" s="280" t="s">
        <v>2165</v>
      </c>
      <c r="L465" s="282" t="s">
        <v>2166</v>
      </c>
      <c r="M465" s="282" t="s">
        <v>424</v>
      </c>
      <c r="N465" s="282" t="s">
        <v>2167</v>
      </c>
      <c r="O465" s="282" t="s">
        <v>2168</v>
      </c>
      <c r="P465" s="283" t="s">
        <v>2169</v>
      </c>
      <c r="Q465" s="280" t="s">
        <v>424</v>
      </c>
      <c r="R465" s="282" t="s">
        <v>423</v>
      </c>
      <c r="S465" s="286">
        <v>29712</v>
      </c>
      <c r="T465" s="286">
        <v>33882</v>
      </c>
      <c r="U465" s="282">
        <v>78</v>
      </c>
      <c r="V465" s="282">
        <v>2</v>
      </c>
      <c r="W465" s="282"/>
      <c r="X465" s="280" t="s">
        <v>2170</v>
      </c>
      <c r="Y465" s="282" t="s">
        <v>428</v>
      </c>
      <c r="Z465" s="282" t="s">
        <v>1019</v>
      </c>
      <c r="AA465" s="282" t="s">
        <v>424</v>
      </c>
      <c r="AB465" s="282" t="s">
        <v>424</v>
      </c>
      <c r="AC465" s="282" t="s">
        <v>424</v>
      </c>
      <c r="AD465" s="281"/>
    </row>
    <row r="466" spans="1:30" s="292" customFormat="1" ht="15" customHeight="1" x14ac:dyDescent="0.2">
      <c r="A466" s="282">
        <v>453</v>
      </c>
      <c r="B466" s="282">
        <v>3030</v>
      </c>
      <c r="C466" s="282" t="s">
        <v>419</v>
      </c>
      <c r="D466" s="282" t="s">
        <v>420</v>
      </c>
      <c r="E466" s="282" t="s">
        <v>421</v>
      </c>
      <c r="F466" s="282" t="s">
        <v>2164</v>
      </c>
      <c r="G466" s="282" t="s">
        <v>423</v>
      </c>
      <c r="H466" s="280" t="s">
        <v>424</v>
      </c>
      <c r="I466" s="282" t="s">
        <v>2151</v>
      </c>
      <c r="J466" s="282" t="s">
        <v>1875</v>
      </c>
      <c r="K466" s="280" t="s">
        <v>2171</v>
      </c>
      <c r="L466" s="282" t="s">
        <v>2166</v>
      </c>
      <c r="M466" s="282" t="s">
        <v>424</v>
      </c>
      <c r="N466" s="282" t="s">
        <v>2172</v>
      </c>
      <c r="O466" s="282" t="s">
        <v>424</v>
      </c>
      <c r="P466" s="283" t="s">
        <v>424</v>
      </c>
      <c r="Q466" s="280" t="s">
        <v>424</v>
      </c>
      <c r="R466" s="282" t="s">
        <v>423</v>
      </c>
      <c r="S466" s="286">
        <v>33882</v>
      </c>
      <c r="T466" s="286">
        <v>33939</v>
      </c>
      <c r="U466" s="282">
        <v>78</v>
      </c>
      <c r="V466" s="282">
        <v>3</v>
      </c>
      <c r="W466" s="282"/>
      <c r="X466" s="280" t="s">
        <v>2173</v>
      </c>
      <c r="Y466" s="282" t="s">
        <v>428</v>
      </c>
      <c r="Z466" s="282" t="s">
        <v>2174</v>
      </c>
      <c r="AA466" s="282" t="s">
        <v>424</v>
      </c>
      <c r="AB466" s="282" t="s">
        <v>424</v>
      </c>
      <c r="AC466" s="282" t="s">
        <v>424</v>
      </c>
      <c r="AD466" s="281"/>
    </row>
    <row r="467" spans="1:30" s="292" customFormat="1" ht="15" customHeight="1" x14ac:dyDescent="0.2">
      <c r="A467" s="282">
        <v>454</v>
      </c>
      <c r="B467" s="282">
        <v>3030</v>
      </c>
      <c r="C467" s="282" t="s">
        <v>419</v>
      </c>
      <c r="D467" s="282" t="s">
        <v>420</v>
      </c>
      <c r="E467" s="282" t="s">
        <v>421</v>
      </c>
      <c r="F467" s="282" t="s">
        <v>2164</v>
      </c>
      <c r="G467" s="282" t="s">
        <v>423</v>
      </c>
      <c r="H467" s="280" t="s">
        <v>424</v>
      </c>
      <c r="I467" s="282" t="s">
        <v>2151</v>
      </c>
      <c r="J467" s="282" t="s">
        <v>1875</v>
      </c>
      <c r="K467" s="280" t="s">
        <v>2171</v>
      </c>
      <c r="L467" s="282" t="s">
        <v>2166</v>
      </c>
      <c r="M467" s="282" t="s">
        <v>424</v>
      </c>
      <c r="N467" s="282" t="s">
        <v>2172</v>
      </c>
      <c r="O467" s="282" t="s">
        <v>424</v>
      </c>
      <c r="P467" s="283" t="s">
        <v>424</v>
      </c>
      <c r="Q467" s="280" t="s">
        <v>424</v>
      </c>
      <c r="R467" s="282" t="s">
        <v>423</v>
      </c>
      <c r="S467" s="286">
        <v>33939</v>
      </c>
      <c r="T467" s="286">
        <v>34090</v>
      </c>
      <c r="U467" s="282">
        <v>78</v>
      </c>
      <c r="V467" s="282">
        <v>4</v>
      </c>
      <c r="W467" s="282"/>
      <c r="X467" s="280" t="s">
        <v>2175</v>
      </c>
      <c r="Y467" s="282" t="s">
        <v>428</v>
      </c>
      <c r="Z467" s="282" t="s">
        <v>2176</v>
      </c>
      <c r="AA467" s="282" t="s">
        <v>424</v>
      </c>
      <c r="AB467" s="282" t="s">
        <v>424</v>
      </c>
      <c r="AC467" s="282" t="s">
        <v>424</v>
      </c>
      <c r="AD467" s="281"/>
    </row>
    <row r="468" spans="1:30" s="292" customFormat="1" ht="15" customHeight="1" x14ac:dyDescent="0.2">
      <c r="A468" s="282">
        <v>455</v>
      </c>
      <c r="B468" s="282">
        <v>3030</v>
      </c>
      <c r="C468" s="282" t="s">
        <v>419</v>
      </c>
      <c r="D468" s="282" t="s">
        <v>420</v>
      </c>
      <c r="E468" s="282" t="s">
        <v>421</v>
      </c>
      <c r="F468" s="282" t="s">
        <v>2164</v>
      </c>
      <c r="G468" s="282" t="s">
        <v>423</v>
      </c>
      <c r="H468" s="280" t="s">
        <v>424</v>
      </c>
      <c r="I468" s="282" t="s">
        <v>2151</v>
      </c>
      <c r="J468" s="282" t="s">
        <v>1875</v>
      </c>
      <c r="K468" s="280" t="s">
        <v>424</v>
      </c>
      <c r="L468" s="282" t="s">
        <v>2166</v>
      </c>
      <c r="M468" s="282" t="s">
        <v>424</v>
      </c>
      <c r="N468" s="282" t="s">
        <v>424</v>
      </c>
      <c r="O468" s="282" t="s">
        <v>424</v>
      </c>
      <c r="P468" s="283" t="s">
        <v>424</v>
      </c>
      <c r="Q468" s="280" t="s">
        <v>424</v>
      </c>
      <c r="R468" s="282" t="s">
        <v>423</v>
      </c>
      <c r="S468" s="286">
        <v>34090</v>
      </c>
      <c r="T468" s="286">
        <v>34090</v>
      </c>
      <c r="U468" s="282">
        <v>78</v>
      </c>
      <c r="V468" s="282">
        <v>5</v>
      </c>
      <c r="W468" s="282"/>
      <c r="X468" s="280" t="s">
        <v>2177</v>
      </c>
      <c r="Y468" s="282" t="s">
        <v>428</v>
      </c>
      <c r="Z468" s="282" t="s">
        <v>2178</v>
      </c>
      <c r="AA468" s="282" t="s">
        <v>424</v>
      </c>
      <c r="AB468" s="282" t="s">
        <v>424</v>
      </c>
      <c r="AC468" s="282" t="s">
        <v>424</v>
      </c>
      <c r="AD468" s="281"/>
    </row>
    <row r="469" spans="1:30" s="295" customFormat="1" ht="15" customHeight="1" x14ac:dyDescent="0.2">
      <c r="A469" s="282">
        <v>456</v>
      </c>
      <c r="B469" s="293">
        <v>3030</v>
      </c>
      <c r="C469" s="293" t="s">
        <v>419</v>
      </c>
      <c r="D469" s="293" t="s">
        <v>420</v>
      </c>
      <c r="E469" s="293" t="s">
        <v>421</v>
      </c>
      <c r="F469" s="293" t="s">
        <v>2164</v>
      </c>
      <c r="G469" s="293" t="s">
        <v>423</v>
      </c>
      <c r="H469" s="289" t="s">
        <v>424</v>
      </c>
      <c r="I469" s="293" t="s">
        <v>2151</v>
      </c>
      <c r="J469" s="293" t="s">
        <v>1875</v>
      </c>
      <c r="K469" s="289" t="s">
        <v>424</v>
      </c>
      <c r="L469" s="293" t="s">
        <v>2166</v>
      </c>
      <c r="M469" s="293" t="s">
        <v>424</v>
      </c>
      <c r="N469" s="289" t="s">
        <v>424</v>
      </c>
      <c r="O469" s="289" t="s">
        <v>424</v>
      </c>
      <c r="P469" s="289" t="s">
        <v>424</v>
      </c>
      <c r="Q469" s="289" t="s">
        <v>424</v>
      </c>
      <c r="R469" s="293" t="s">
        <v>423</v>
      </c>
      <c r="S469" s="294">
        <v>34090</v>
      </c>
      <c r="T469" s="294">
        <v>34090</v>
      </c>
      <c r="U469" s="293">
        <v>78</v>
      </c>
      <c r="V469" s="293">
        <v>6</v>
      </c>
      <c r="W469" s="289"/>
      <c r="X469" s="289" t="s">
        <v>2179</v>
      </c>
      <c r="Y469" s="293" t="s">
        <v>428</v>
      </c>
      <c r="Z469" s="293" t="s">
        <v>2180</v>
      </c>
      <c r="AA469" s="293" t="s">
        <v>424</v>
      </c>
      <c r="AB469" s="293" t="s">
        <v>424</v>
      </c>
      <c r="AC469" s="293" t="s">
        <v>424</v>
      </c>
      <c r="AD469" s="290"/>
    </row>
    <row r="470" spans="1:30" s="292" customFormat="1" ht="15" customHeight="1" x14ac:dyDescent="0.2">
      <c r="A470" s="282">
        <v>457</v>
      </c>
      <c r="B470" s="282">
        <v>3030</v>
      </c>
      <c r="C470" s="282" t="s">
        <v>419</v>
      </c>
      <c r="D470" s="282" t="s">
        <v>420</v>
      </c>
      <c r="E470" s="282" t="s">
        <v>421</v>
      </c>
      <c r="F470" s="282" t="s">
        <v>2164</v>
      </c>
      <c r="G470" s="282" t="s">
        <v>423</v>
      </c>
      <c r="H470" s="280" t="s">
        <v>424</v>
      </c>
      <c r="I470" s="282" t="s">
        <v>2151</v>
      </c>
      <c r="J470" s="282" t="s">
        <v>1875</v>
      </c>
      <c r="K470" s="280" t="s">
        <v>2181</v>
      </c>
      <c r="L470" s="282" t="s">
        <v>2166</v>
      </c>
      <c r="M470" s="282" t="s">
        <v>424</v>
      </c>
      <c r="N470" s="282" t="s">
        <v>424</v>
      </c>
      <c r="O470" s="282" t="s">
        <v>424</v>
      </c>
      <c r="P470" s="283" t="s">
        <v>424</v>
      </c>
      <c r="Q470" s="280" t="s">
        <v>424</v>
      </c>
      <c r="R470" s="282" t="s">
        <v>423</v>
      </c>
      <c r="S470" s="286">
        <v>34090</v>
      </c>
      <c r="T470" s="286">
        <v>34090</v>
      </c>
      <c r="U470" s="282">
        <v>79</v>
      </c>
      <c r="V470" s="282">
        <v>1</v>
      </c>
      <c r="W470" s="282"/>
      <c r="X470" s="280" t="s">
        <v>2182</v>
      </c>
      <c r="Y470" s="282" t="s">
        <v>428</v>
      </c>
      <c r="Z470" s="282" t="s">
        <v>2183</v>
      </c>
      <c r="AA470" s="282" t="s">
        <v>424</v>
      </c>
      <c r="AB470" s="282" t="s">
        <v>424</v>
      </c>
      <c r="AC470" s="282" t="s">
        <v>424</v>
      </c>
      <c r="AD470" s="281"/>
    </row>
    <row r="471" spans="1:30" s="292" customFormat="1" ht="15" customHeight="1" x14ac:dyDescent="0.2">
      <c r="A471" s="282">
        <v>458</v>
      </c>
      <c r="B471" s="282">
        <v>3030</v>
      </c>
      <c r="C471" s="282" t="s">
        <v>419</v>
      </c>
      <c r="D471" s="282" t="s">
        <v>420</v>
      </c>
      <c r="E471" s="282" t="s">
        <v>421</v>
      </c>
      <c r="F471" s="282" t="s">
        <v>2164</v>
      </c>
      <c r="G471" s="282" t="s">
        <v>423</v>
      </c>
      <c r="H471" s="280" t="s">
        <v>424</v>
      </c>
      <c r="I471" s="282" t="s">
        <v>2151</v>
      </c>
      <c r="J471" s="282" t="s">
        <v>1875</v>
      </c>
      <c r="K471" s="280" t="s">
        <v>424</v>
      </c>
      <c r="L471" s="282" t="s">
        <v>2166</v>
      </c>
      <c r="M471" s="282" t="s">
        <v>424</v>
      </c>
      <c r="N471" s="282" t="s">
        <v>424</v>
      </c>
      <c r="O471" s="282" t="s">
        <v>424</v>
      </c>
      <c r="P471" s="283" t="s">
        <v>424</v>
      </c>
      <c r="Q471" s="280" t="s">
        <v>424</v>
      </c>
      <c r="R471" s="282" t="s">
        <v>423</v>
      </c>
      <c r="S471" s="286">
        <v>34090</v>
      </c>
      <c r="T471" s="286">
        <v>34127</v>
      </c>
      <c r="U471" s="282">
        <v>79</v>
      </c>
      <c r="V471" s="282">
        <v>2</v>
      </c>
      <c r="W471" s="282"/>
      <c r="X471" s="280" t="s">
        <v>2184</v>
      </c>
      <c r="Y471" s="282" t="s">
        <v>428</v>
      </c>
      <c r="Z471" s="282" t="s">
        <v>2185</v>
      </c>
      <c r="AA471" s="282" t="s">
        <v>424</v>
      </c>
      <c r="AB471" s="282" t="s">
        <v>424</v>
      </c>
      <c r="AC471" s="282" t="s">
        <v>424</v>
      </c>
      <c r="AD471" s="281"/>
    </row>
    <row r="472" spans="1:30" s="292" customFormat="1" ht="15" customHeight="1" x14ac:dyDescent="0.2">
      <c r="A472" s="282">
        <v>459</v>
      </c>
      <c r="B472" s="282">
        <v>3030</v>
      </c>
      <c r="C472" s="282" t="s">
        <v>419</v>
      </c>
      <c r="D472" s="282" t="s">
        <v>420</v>
      </c>
      <c r="E472" s="282" t="s">
        <v>421</v>
      </c>
      <c r="F472" s="282" t="s">
        <v>2164</v>
      </c>
      <c r="G472" s="282" t="s">
        <v>423</v>
      </c>
      <c r="H472" s="280" t="s">
        <v>424</v>
      </c>
      <c r="I472" s="282" t="s">
        <v>2151</v>
      </c>
      <c r="J472" s="282" t="s">
        <v>1875</v>
      </c>
      <c r="K472" s="280" t="s">
        <v>2186</v>
      </c>
      <c r="L472" s="282" t="s">
        <v>2166</v>
      </c>
      <c r="M472" s="282" t="s">
        <v>424</v>
      </c>
      <c r="N472" s="282" t="s">
        <v>2187</v>
      </c>
      <c r="O472" s="282" t="s">
        <v>2188</v>
      </c>
      <c r="P472" s="283">
        <v>34317</v>
      </c>
      <c r="Q472" s="280" t="s">
        <v>424</v>
      </c>
      <c r="R472" s="282" t="s">
        <v>423</v>
      </c>
      <c r="S472" s="286">
        <v>34127</v>
      </c>
      <c r="T472" s="286">
        <v>35025</v>
      </c>
      <c r="U472" s="282">
        <v>79</v>
      </c>
      <c r="V472" s="282">
        <v>3</v>
      </c>
      <c r="W472" s="282"/>
      <c r="X472" s="280" t="s">
        <v>2189</v>
      </c>
      <c r="Y472" s="282" t="s">
        <v>428</v>
      </c>
      <c r="Z472" s="282" t="s">
        <v>2190</v>
      </c>
      <c r="AA472" s="282" t="s">
        <v>424</v>
      </c>
      <c r="AB472" s="282" t="s">
        <v>424</v>
      </c>
      <c r="AC472" s="282" t="s">
        <v>424</v>
      </c>
      <c r="AD472" s="281" t="s">
        <v>2191</v>
      </c>
    </row>
    <row r="473" spans="1:30" s="292" customFormat="1" ht="15" customHeight="1" x14ac:dyDescent="0.2">
      <c r="A473" s="282">
        <v>460</v>
      </c>
      <c r="B473" s="282">
        <v>3030</v>
      </c>
      <c r="C473" s="282" t="s">
        <v>419</v>
      </c>
      <c r="D473" s="282" t="s">
        <v>420</v>
      </c>
      <c r="E473" s="282" t="s">
        <v>421</v>
      </c>
      <c r="F473" s="282" t="s">
        <v>2164</v>
      </c>
      <c r="G473" s="282" t="s">
        <v>423</v>
      </c>
      <c r="H473" s="280" t="s">
        <v>424</v>
      </c>
      <c r="I473" s="282" t="s">
        <v>2151</v>
      </c>
      <c r="J473" s="282" t="s">
        <v>1875</v>
      </c>
      <c r="K473" s="280" t="s">
        <v>424</v>
      </c>
      <c r="L473" s="282" t="s">
        <v>2166</v>
      </c>
      <c r="M473" s="282" t="s">
        <v>424</v>
      </c>
      <c r="N473" s="282" t="s">
        <v>424</v>
      </c>
      <c r="O473" s="282" t="s">
        <v>424</v>
      </c>
      <c r="P473" s="283" t="s">
        <v>424</v>
      </c>
      <c r="Q473" s="280" t="s">
        <v>424</v>
      </c>
      <c r="R473" s="282" t="s">
        <v>423</v>
      </c>
      <c r="S473" s="286">
        <v>35025</v>
      </c>
      <c r="T473" s="286">
        <v>35025</v>
      </c>
      <c r="U473" s="282">
        <v>79</v>
      </c>
      <c r="V473" s="282">
        <v>4</v>
      </c>
      <c r="W473" s="282"/>
      <c r="X473" s="280" t="s">
        <v>2192</v>
      </c>
      <c r="Y473" s="282" t="s">
        <v>428</v>
      </c>
      <c r="Z473" s="282" t="s">
        <v>2193</v>
      </c>
      <c r="AA473" s="282" t="s">
        <v>424</v>
      </c>
      <c r="AB473" s="282" t="s">
        <v>424</v>
      </c>
      <c r="AC473" s="282" t="s">
        <v>424</v>
      </c>
      <c r="AD473" s="281" t="s">
        <v>1403</v>
      </c>
    </row>
    <row r="474" spans="1:30" s="292" customFormat="1" ht="15" customHeight="1" x14ac:dyDescent="0.2">
      <c r="A474" s="282">
        <v>461</v>
      </c>
      <c r="B474" s="282">
        <v>3030</v>
      </c>
      <c r="C474" s="282" t="s">
        <v>419</v>
      </c>
      <c r="D474" s="282" t="s">
        <v>420</v>
      </c>
      <c r="E474" s="282" t="s">
        <v>421</v>
      </c>
      <c r="F474" s="282" t="s">
        <v>2164</v>
      </c>
      <c r="G474" s="282" t="s">
        <v>423</v>
      </c>
      <c r="H474" s="280" t="s">
        <v>424</v>
      </c>
      <c r="I474" s="282" t="s">
        <v>2151</v>
      </c>
      <c r="J474" s="282" t="s">
        <v>1875</v>
      </c>
      <c r="K474" s="280" t="s">
        <v>424</v>
      </c>
      <c r="L474" s="282" t="s">
        <v>2166</v>
      </c>
      <c r="M474" s="282" t="s">
        <v>424</v>
      </c>
      <c r="N474" s="282" t="s">
        <v>424</v>
      </c>
      <c r="O474" s="282" t="s">
        <v>424</v>
      </c>
      <c r="P474" s="283" t="s">
        <v>424</v>
      </c>
      <c r="Q474" s="280" t="s">
        <v>424</v>
      </c>
      <c r="R474" s="282" t="s">
        <v>423</v>
      </c>
      <c r="S474" s="286">
        <v>35025</v>
      </c>
      <c r="T474" s="286">
        <v>35025</v>
      </c>
      <c r="U474" s="282">
        <v>79</v>
      </c>
      <c r="V474" s="282">
        <v>5</v>
      </c>
      <c r="W474" s="282"/>
      <c r="X474" s="280" t="s">
        <v>2194</v>
      </c>
      <c r="Y474" s="282" t="s">
        <v>428</v>
      </c>
      <c r="Z474" s="282" t="s">
        <v>2195</v>
      </c>
      <c r="AA474" s="282" t="s">
        <v>424</v>
      </c>
      <c r="AB474" s="282" t="s">
        <v>424</v>
      </c>
      <c r="AC474" s="282" t="s">
        <v>424</v>
      </c>
      <c r="AD474" s="281" t="s">
        <v>1403</v>
      </c>
    </row>
    <row r="475" spans="1:30" s="292" customFormat="1" ht="15" customHeight="1" x14ac:dyDescent="0.2">
      <c r="A475" s="282">
        <v>462</v>
      </c>
      <c r="B475" s="282">
        <v>3030</v>
      </c>
      <c r="C475" s="282" t="s">
        <v>419</v>
      </c>
      <c r="D475" s="282" t="s">
        <v>420</v>
      </c>
      <c r="E475" s="282" t="s">
        <v>421</v>
      </c>
      <c r="F475" s="282" t="s">
        <v>2164</v>
      </c>
      <c r="G475" s="282" t="s">
        <v>423</v>
      </c>
      <c r="H475" s="280" t="s">
        <v>424</v>
      </c>
      <c r="I475" s="282" t="s">
        <v>2151</v>
      </c>
      <c r="J475" s="282" t="s">
        <v>1875</v>
      </c>
      <c r="K475" s="280" t="s">
        <v>424</v>
      </c>
      <c r="L475" s="282" t="s">
        <v>2166</v>
      </c>
      <c r="M475" s="282" t="s">
        <v>424</v>
      </c>
      <c r="N475" s="282" t="s">
        <v>424</v>
      </c>
      <c r="O475" s="282" t="s">
        <v>424</v>
      </c>
      <c r="P475" s="283" t="s">
        <v>424</v>
      </c>
      <c r="Q475" s="280" t="s">
        <v>424</v>
      </c>
      <c r="R475" s="282" t="s">
        <v>423</v>
      </c>
      <c r="S475" s="286">
        <v>35025</v>
      </c>
      <c r="T475" s="286">
        <v>35025</v>
      </c>
      <c r="U475" s="282">
        <v>79</v>
      </c>
      <c r="V475" s="282">
        <v>6</v>
      </c>
      <c r="W475" s="282"/>
      <c r="X475" s="280" t="s">
        <v>2196</v>
      </c>
      <c r="Y475" s="282" t="s">
        <v>428</v>
      </c>
      <c r="Z475" s="282" t="s">
        <v>2197</v>
      </c>
      <c r="AA475" s="282" t="s">
        <v>424</v>
      </c>
      <c r="AB475" s="282" t="s">
        <v>424</v>
      </c>
      <c r="AC475" s="282" t="s">
        <v>424</v>
      </c>
      <c r="AD475" s="281" t="s">
        <v>1403</v>
      </c>
    </row>
    <row r="476" spans="1:30" s="292" customFormat="1" ht="15" customHeight="1" x14ac:dyDescent="0.2">
      <c r="A476" s="282">
        <v>463</v>
      </c>
      <c r="B476" s="282">
        <v>3030</v>
      </c>
      <c r="C476" s="282" t="s">
        <v>419</v>
      </c>
      <c r="D476" s="282" t="s">
        <v>420</v>
      </c>
      <c r="E476" s="282" t="s">
        <v>421</v>
      </c>
      <c r="F476" s="282" t="s">
        <v>2164</v>
      </c>
      <c r="G476" s="282" t="s">
        <v>423</v>
      </c>
      <c r="H476" s="280" t="s">
        <v>424</v>
      </c>
      <c r="I476" s="282" t="s">
        <v>2151</v>
      </c>
      <c r="J476" s="282" t="s">
        <v>1875</v>
      </c>
      <c r="K476" s="280" t="s">
        <v>424</v>
      </c>
      <c r="L476" s="282" t="s">
        <v>2166</v>
      </c>
      <c r="M476" s="282" t="s">
        <v>424</v>
      </c>
      <c r="N476" s="282" t="s">
        <v>424</v>
      </c>
      <c r="O476" s="282" t="s">
        <v>424</v>
      </c>
      <c r="P476" s="283" t="s">
        <v>424</v>
      </c>
      <c r="Q476" s="280" t="s">
        <v>424</v>
      </c>
      <c r="R476" s="282" t="s">
        <v>423</v>
      </c>
      <c r="S476" s="286">
        <v>35025</v>
      </c>
      <c r="T476" s="286">
        <v>35025</v>
      </c>
      <c r="U476" s="282">
        <v>80</v>
      </c>
      <c r="V476" s="282">
        <v>1</v>
      </c>
      <c r="W476" s="282"/>
      <c r="X476" s="280" t="s">
        <v>2198</v>
      </c>
      <c r="Y476" s="282" t="s">
        <v>428</v>
      </c>
      <c r="Z476" s="282" t="s">
        <v>2199</v>
      </c>
      <c r="AA476" s="282" t="s">
        <v>424</v>
      </c>
      <c r="AB476" s="282" t="s">
        <v>424</v>
      </c>
      <c r="AC476" s="282" t="s">
        <v>424</v>
      </c>
      <c r="AD476" s="281" t="s">
        <v>1403</v>
      </c>
    </row>
    <row r="477" spans="1:30" s="292" customFormat="1" ht="15" customHeight="1" x14ac:dyDescent="0.2">
      <c r="A477" s="282">
        <v>464</v>
      </c>
      <c r="B477" s="282">
        <v>3030</v>
      </c>
      <c r="C477" s="282" t="s">
        <v>419</v>
      </c>
      <c r="D477" s="282" t="s">
        <v>420</v>
      </c>
      <c r="E477" s="282" t="s">
        <v>421</v>
      </c>
      <c r="F477" s="282" t="s">
        <v>2164</v>
      </c>
      <c r="G477" s="282" t="s">
        <v>423</v>
      </c>
      <c r="H477" s="280" t="s">
        <v>424</v>
      </c>
      <c r="I477" s="282" t="s">
        <v>2151</v>
      </c>
      <c r="J477" s="282" t="s">
        <v>1875</v>
      </c>
      <c r="K477" s="280" t="s">
        <v>424</v>
      </c>
      <c r="L477" s="282" t="s">
        <v>2166</v>
      </c>
      <c r="M477" s="282" t="s">
        <v>424</v>
      </c>
      <c r="N477" s="282" t="s">
        <v>424</v>
      </c>
      <c r="O477" s="282" t="s">
        <v>424</v>
      </c>
      <c r="P477" s="283" t="s">
        <v>424</v>
      </c>
      <c r="Q477" s="280" t="s">
        <v>424</v>
      </c>
      <c r="R477" s="282" t="s">
        <v>423</v>
      </c>
      <c r="S477" s="286">
        <v>35025</v>
      </c>
      <c r="T477" s="286">
        <v>35025</v>
      </c>
      <c r="U477" s="282">
        <v>80</v>
      </c>
      <c r="V477" s="282">
        <v>2</v>
      </c>
      <c r="W477" s="282"/>
      <c r="X477" s="280" t="s">
        <v>2200</v>
      </c>
      <c r="Y477" s="282" t="s">
        <v>428</v>
      </c>
      <c r="Z477" s="282" t="s">
        <v>2201</v>
      </c>
      <c r="AA477" s="282" t="s">
        <v>424</v>
      </c>
      <c r="AB477" s="282" t="s">
        <v>424</v>
      </c>
      <c r="AC477" s="282" t="s">
        <v>424</v>
      </c>
      <c r="AD477" s="281" t="s">
        <v>1403</v>
      </c>
    </row>
    <row r="478" spans="1:30" s="292" customFormat="1" ht="15" customHeight="1" x14ac:dyDescent="0.2">
      <c r="A478" s="282">
        <v>465</v>
      </c>
      <c r="B478" s="282">
        <v>3030</v>
      </c>
      <c r="C478" s="282" t="s">
        <v>419</v>
      </c>
      <c r="D478" s="282" t="s">
        <v>420</v>
      </c>
      <c r="E478" s="282" t="s">
        <v>421</v>
      </c>
      <c r="F478" s="282" t="s">
        <v>2164</v>
      </c>
      <c r="G478" s="282" t="s">
        <v>423</v>
      </c>
      <c r="H478" s="280" t="s">
        <v>424</v>
      </c>
      <c r="I478" s="282" t="s">
        <v>2151</v>
      </c>
      <c r="J478" s="282" t="s">
        <v>1875</v>
      </c>
      <c r="K478" s="280" t="s">
        <v>2202</v>
      </c>
      <c r="L478" s="282" t="s">
        <v>2166</v>
      </c>
      <c r="M478" s="282" t="s">
        <v>424</v>
      </c>
      <c r="N478" s="282" t="s">
        <v>2203</v>
      </c>
      <c r="O478" s="282" t="s">
        <v>424</v>
      </c>
      <c r="P478" s="283" t="s">
        <v>424</v>
      </c>
      <c r="Q478" s="280" t="s">
        <v>424</v>
      </c>
      <c r="R478" s="282" t="s">
        <v>423</v>
      </c>
      <c r="S478" s="286">
        <v>35135</v>
      </c>
      <c r="T478" s="286">
        <v>35977</v>
      </c>
      <c r="U478" s="282">
        <v>80</v>
      </c>
      <c r="V478" s="282">
        <v>3</v>
      </c>
      <c r="W478" s="282"/>
      <c r="X478" s="280" t="s">
        <v>2204</v>
      </c>
      <c r="Y478" s="282" t="s">
        <v>428</v>
      </c>
      <c r="Z478" s="282" t="s">
        <v>2205</v>
      </c>
      <c r="AA478" s="282" t="s">
        <v>424</v>
      </c>
      <c r="AB478" s="282" t="s">
        <v>424</v>
      </c>
      <c r="AC478" s="282" t="s">
        <v>424</v>
      </c>
      <c r="AD478" s="281"/>
    </row>
    <row r="479" spans="1:30" s="292" customFormat="1" ht="15" customHeight="1" x14ac:dyDescent="0.2">
      <c r="A479" s="282">
        <v>466</v>
      </c>
      <c r="B479" s="282">
        <v>3030</v>
      </c>
      <c r="C479" s="282" t="s">
        <v>419</v>
      </c>
      <c r="D479" s="282" t="s">
        <v>420</v>
      </c>
      <c r="E479" s="282" t="s">
        <v>421</v>
      </c>
      <c r="F479" s="282" t="s">
        <v>2164</v>
      </c>
      <c r="G479" s="282" t="s">
        <v>423</v>
      </c>
      <c r="H479" s="280" t="s">
        <v>424</v>
      </c>
      <c r="I479" s="282" t="s">
        <v>2151</v>
      </c>
      <c r="J479" s="282" t="s">
        <v>1875</v>
      </c>
      <c r="K479" s="280" t="s">
        <v>2206</v>
      </c>
      <c r="L479" s="282" t="s">
        <v>2166</v>
      </c>
      <c r="M479" s="282" t="s">
        <v>424</v>
      </c>
      <c r="N479" s="282" t="s">
        <v>2207</v>
      </c>
      <c r="O479" s="282" t="s">
        <v>2208</v>
      </c>
      <c r="P479" s="283" t="s">
        <v>2209</v>
      </c>
      <c r="Q479" s="280" t="s">
        <v>2210</v>
      </c>
      <c r="R479" s="282" t="s">
        <v>423</v>
      </c>
      <c r="S479" s="286">
        <v>35977</v>
      </c>
      <c r="T479" s="286">
        <v>36159</v>
      </c>
      <c r="U479" s="282">
        <v>80</v>
      </c>
      <c r="V479" s="282">
        <v>4</v>
      </c>
      <c r="W479" s="282"/>
      <c r="X479" s="280" t="s">
        <v>2211</v>
      </c>
      <c r="Y479" s="282" t="s">
        <v>428</v>
      </c>
      <c r="Z479" s="282" t="s">
        <v>2212</v>
      </c>
      <c r="AA479" s="282" t="s">
        <v>424</v>
      </c>
      <c r="AB479" s="282" t="s">
        <v>424</v>
      </c>
      <c r="AC479" s="282" t="s">
        <v>424</v>
      </c>
      <c r="AD479" s="281"/>
    </row>
    <row r="480" spans="1:30" s="292" customFormat="1" ht="15" customHeight="1" x14ac:dyDescent="0.2">
      <c r="A480" s="282">
        <v>467</v>
      </c>
      <c r="B480" s="282">
        <v>3030</v>
      </c>
      <c r="C480" s="282" t="s">
        <v>419</v>
      </c>
      <c r="D480" s="282" t="s">
        <v>420</v>
      </c>
      <c r="E480" s="282" t="s">
        <v>421</v>
      </c>
      <c r="F480" s="282" t="s">
        <v>2164</v>
      </c>
      <c r="G480" s="282" t="s">
        <v>423</v>
      </c>
      <c r="H480" s="280" t="s">
        <v>424</v>
      </c>
      <c r="I480" s="282" t="s">
        <v>2151</v>
      </c>
      <c r="J480" s="282" t="s">
        <v>1875</v>
      </c>
      <c r="K480" s="280" t="s">
        <v>2206</v>
      </c>
      <c r="L480" s="282" t="s">
        <v>2166</v>
      </c>
      <c r="M480" s="282" t="s">
        <v>424</v>
      </c>
      <c r="N480" s="282" t="s">
        <v>424</v>
      </c>
      <c r="O480" s="282" t="s">
        <v>2213</v>
      </c>
      <c r="P480" s="283">
        <v>36129</v>
      </c>
      <c r="Q480" s="280" t="s">
        <v>424</v>
      </c>
      <c r="R480" s="282" t="s">
        <v>423</v>
      </c>
      <c r="S480" s="286">
        <v>36164</v>
      </c>
      <c r="T480" s="286">
        <v>36164</v>
      </c>
      <c r="U480" s="282">
        <v>80</v>
      </c>
      <c r="V480" s="282">
        <v>5</v>
      </c>
      <c r="W480" s="282"/>
      <c r="X480" s="280" t="s">
        <v>2214</v>
      </c>
      <c r="Y480" s="282" t="s">
        <v>428</v>
      </c>
      <c r="Z480" s="282" t="s">
        <v>2215</v>
      </c>
      <c r="AA480" s="282" t="s">
        <v>424</v>
      </c>
      <c r="AB480" s="282" t="s">
        <v>424</v>
      </c>
      <c r="AC480" s="282" t="s">
        <v>424</v>
      </c>
      <c r="AD480" s="281"/>
    </row>
    <row r="481" spans="1:30" s="292" customFormat="1" ht="15" customHeight="1" x14ac:dyDescent="0.2">
      <c r="A481" s="282">
        <v>468</v>
      </c>
      <c r="B481" s="282">
        <v>3030</v>
      </c>
      <c r="C481" s="282" t="s">
        <v>419</v>
      </c>
      <c r="D481" s="282" t="s">
        <v>420</v>
      </c>
      <c r="E481" s="282" t="s">
        <v>421</v>
      </c>
      <c r="F481" s="282" t="s">
        <v>2164</v>
      </c>
      <c r="G481" s="282" t="s">
        <v>423</v>
      </c>
      <c r="H481" s="280" t="s">
        <v>424</v>
      </c>
      <c r="I481" s="282" t="s">
        <v>2151</v>
      </c>
      <c r="J481" s="282" t="s">
        <v>1875</v>
      </c>
      <c r="K481" s="280" t="s">
        <v>424</v>
      </c>
      <c r="L481" s="282" t="s">
        <v>2166</v>
      </c>
      <c r="M481" s="282" t="s">
        <v>424</v>
      </c>
      <c r="N481" s="282" t="s">
        <v>424</v>
      </c>
      <c r="O481" s="282" t="s">
        <v>424</v>
      </c>
      <c r="P481" s="283" t="s">
        <v>424</v>
      </c>
      <c r="Q481" s="280" t="s">
        <v>424</v>
      </c>
      <c r="R481" s="282" t="s">
        <v>423</v>
      </c>
      <c r="S481" s="286">
        <v>36164</v>
      </c>
      <c r="T481" s="286">
        <v>36164</v>
      </c>
      <c r="U481" s="282">
        <v>80</v>
      </c>
      <c r="V481" s="282">
        <v>6</v>
      </c>
      <c r="W481" s="282"/>
      <c r="X481" s="280" t="s">
        <v>2216</v>
      </c>
      <c r="Y481" s="282" t="s">
        <v>428</v>
      </c>
      <c r="Z481" s="282" t="s">
        <v>2217</v>
      </c>
      <c r="AA481" s="282" t="s">
        <v>424</v>
      </c>
      <c r="AB481" s="282" t="s">
        <v>424</v>
      </c>
      <c r="AC481" s="282" t="s">
        <v>424</v>
      </c>
      <c r="AD481" s="281"/>
    </row>
    <row r="482" spans="1:30" s="292" customFormat="1" ht="15" customHeight="1" x14ac:dyDescent="0.2">
      <c r="A482" s="282">
        <v>469</v>
      </c>
      <c r="B482" s="282">
        <v>3030</v>
      </c>
      <c r="C482" s="282" t="s">
        <v>419</v>
      </c>
      <c r="D482" s="282" t="s">
        <v>420</v>
      </c>
      <c r="E482" s="282" t="s">
        <v>421</v>
      </c>
      <c r="F482" s="282" t="s">
        <v>2218</v>
      </c>
      <c r="G482" s="282" t="s">
        <v>423</v>
      </c>
      <c r="H482" s="280" t="s">
        <v>424</v>
      </c>
      <c r="I482" s="282" t="s">
        <v>2151</v>
      </c>
      <c r="J482" s="282" t="s">
        <v>1774</v>
      </c>
      <c r="K482" s="280" t="s">
        <v>2219</v>
      </c>
      <c r="L482" s="282" t="s">
        <v>2220</v>
      </c>
      <c r="M482" s="282" t="s">
        <v>424</v>
      </c>
      <c r="N482" s="282" t="s">
        <v>2221</v>
      </c>
      <c r="O482" s="282" t="s">
        <v>2222</v>
      </c>
      <c r="P482" s="283">
        <v>37494</v>
      </c>
      <c r="Q482" s="280" t="s">
        <v>2223</v>
      </c>
      <c r="R482" s="282" t="s">
        <v>423</v>
      </c>
      <c r="S482" s="286">
        <v>35982</v>
      </c>
      <c r="T482" s="286">
        <v>36068</v>
      </c>
      <c r="U482" s="282">
        <v>81</v>
      </c>
      <c r="V482" s="282">
        <v>1</v>
      </c>
      <c r="W482" s="282"/>
      <c r="X482" s="280" t="s">
        <v>197</v>
      </c>
      <c r="Y482" s="282" t="s">
        <v>428</v>
      </c>
      <c r="Z482" s="282" t="s">
        <v>903</v>
      </c>
      <c r="AA482" s="282" t="s">
        <v>424</v>
      </c>
      <c r="AB482" s="282" t="s">
        <v>424</v>
      </c>
      <c r="AC482" s="282" t="s">
        <v>424</v>
      </c>
      <c r="AD482" s="281" t="s">
        <v>2191</v>
      </c>
    </row>
    <row r="483" spans="1:30" s="292" customFormat="1" ht="15" customHeight="1" x14ac:dyDescent="0.2">
      <c r="A483" s="282">
        <v>470</v>
      </c>
      <c r="B483" s="282">
        <v>3030</v>
      </c>
      <c r="C483" s="282" t="s">
        <v>419</v>
      </c>
      <c r="D483" s="282" t="s">
        <v>420</v>
      </c>
      <c r="E483" s="282" t="s">
        <v>421</v>
      </c>
      <c r="F483" s="282" t="s">
        <v>2218</v>
      </c>
      <c r="G483" s="282" t="s">
        <v>423</v>
      </c>
      <c r="H483" s="280" t="s">
        <v>424</v>
      </c>
      <c r="I483" s="282" t="s">
        <v>2151</v>
      </c>
      <c r="J483" s="282" t="s">
        <v>1774</v>
      </c>
      <c r="K483" s="280" t="s">
        <v>2224</v>
      </c>
      <c r="L483" s="282" t="s">
        <v>2220</v>
      </c>
      <c r="M483" s="282" t="s">
        <v>424</v>
      </c>
      <c r="N483" s="282" t="s">
        <v>2225</v>
      </c>
      <c r="O483" s="282" t="s">
        <v>2226</v>
      </c>
      <c r="P483" s="283">
        <v>39582</v>
      </c>
      <c r="Q483" s="280" t="s">
        <v>424</v>
      </c>
      <c r="R483" s="282" t="s">
        <v>423</v>
      </c>
      <c r="S483" s="286">
        <v>39050</v>
      </c>
      <c r="T483" s="286">
        <v>39751</v>
      </c>
      <c r="U483" s="282">
        <v>81</v>
      </c>
      <c r="V483" s="282">
        <v>2</v>
      </c>
      <c r="W483" s="282"/>
      <c r="X483" s="280" t="s">
        <v>198</v>
      </c>
      <c r="Y483" s="282" t="s">
        <v>428</v>
      </c>
      <c r="Z483" s="282" t="s">
        <v>2227</v>
      </c>
      <c r="AA483" s="282" t="s">
        <v>424</v>
      </c>
      <c r="AB483" s="282" t="s">
        <v>424</v>
      </c>
      <c r="AC483" s="282" t="s">
        <v>424</v>
      </c>
      <c r="AD483" s="281"/>
    </row>
    <row r="484" spans="1:30" s="292" customFormat="1" ht="15" customHeight="1" x14ac:dyDescent="0.2">
      <c r="A484" s="282">
        <v>471</v>
      </c>
      <c r="B484" s="282">
        <v>3030</v>
      </c>
      <c r="C484" s="282" t="s">
        <v>419</v>
      </c>
      <c r="D484" s="282" t="s">
        <v>420</v>
      </c>
      <c r="E484" s="282" t="s">
        <v>421</v>
      </c>
      <c r="F484" s="282" t="s">
        <v>2218</v>
      </c>
      <c r="G484" s="282" t="s">
        <v>423</v>
      </c>
      <c r="H484" s="280" t="s">
        <v>424</v>
      </c>
      <c r="I484" s="282" t="s">
        <v>2151</v>
      </c>
      <c r="J484" s="282" t="s">
        <v>1774</v>
      </c>
      <c r="K484" s="280" t="s">
        <v>424</v>
      </c>
      <c r="L484" s="282" t="s">
        <v>2220</v>
      </c>
      <c r="M484" s="282" t="s">
        <v>424</v>
      </c>
      <c r="N484" s="282" t="s">
        <v>424</v>
      </c>
      <c r="O484" s="282" t="s">
        <v>424</v>
      </c>
      <c r="P484" s="283" t="s">
        <v>424</v>
      </c>
      <c r="Q484" s="280" t="s">
        <v>424</v>
      </c>
      <c r="R484" s="282" t="s">
        <v>423</v>
      </c>
      <c r="S484" s="286">
        <v>37591</v>
      </c>
      <c r="T484" s="286">
        <v>37591</v>
      </c>
      <c r="U484" s="282">
        <v>81</v>
      </c>
      <c r="V484" s="282"/>
      <c r="W484" s="282" t="s">
        <v>2228</v>
      </c>
      <c r="X484" s="280" t="s">
        <v>199</v>
      </c>
      <c r="Y484" s="282" t="s">
        <v>428</v>
      </c>
      <c r="Z484" s="282" t="s">
        <v>2229</v>
      </c>
      <c r="AA484" s="282" t="s">
        <v>424</v>
      </c>
      <c r="AB484" s="282" t="s">
        <v>424</v>
      </c>
      <c r="AC484" s="282" t="s">
        <v>424</v>
      </c>
      <c r="AD484" s="281"/>
    </row>
    <row r="485" spans="1:30" s="292" customFormat="1" ht="15" customHeight="1" x14ac:dyDescent="0.2">
      <c r="A485" s="282">
        <v>472</v>
      </c>
      <c r="B485" s="282">
        <v>3030</v>
      </c>
      <c r="C485" s="282" t="s">
        <v>419</v>
      </c>
      <c r="D485" s="282" t="s">
        <v>420</v>
      </c>
      <c r="E485" s="282" t="s">
        <v>421</v>
      </c>
      <c r="F485" s="282" t="s">
        <v>2218</v>
      </c>
      <c r="G485" s="282" t="s">
        <v>423</v>
      </c>
      <c r="H485" s="280" t="s">
        <v>424</v>
      </c>
      <c r="I485" s="282" t="s">
        <v>2151</v>
      </c>
      <c r="J485" s="282" t="s">
        <v>1774</v>
      </c>
      <c r="K485" s="280" t="s">
        <v>424</v>
      </c>
      <c r="L485" s="282" t="s">
        <v>2220</v>
      </c>
      <c r="M485" s="282" t="s">
        <v>424</v>
      </c>
      <c r="N485" s="282" t="s">
        <v>424</v>
      </c>
      <c r="O485" s="282" t="s">
        <v>424</v>
      </c>
      <c r="P485" s="283" t="s">
        <v>424</v>
      </c>
      <c r="Q485" s="280" t="s">
        <v>424</v>
      </c>
      <c r="R485" s="282" t="s">
        <v>423</v>
      </c>
      <c r="S485" s="286">
        <v>37591</v>
      </c>
      <c r="T485" s="286">
        <v>37591</v>
      </c>
      <c r="U485" s="282">
        <v>81</v>
      </c>
      <c r="V485" s="282"/>
      <c r="W485" s="282" t="s">
        <v>2230</v>
      </c>
      <c r="X485" s="280" t="s">
        <v>200</v>
      </c>
      <c r="Y485" s="282" t="s">
        <v>428</v>
      </c>
      <c r="Z485" s="282" t="s">
        <v>2231</v>
      </c>
      <c r="AA485" s="282" t="s">
        <v>424</v>
      </c>
      <c r="AB485" s="282" t="s">
        <v>424</v>
      </c>
      <c r="AC485" s="282" t="s">
        <v>424</v>
      </c>
      <c r="AD485" s="281"/>
    </row>
    <row r="486" spans="1:30" s="292" customFormat="1" ht="15" customHeight="1" x14ac:dyDescent="0.2">
      <c r="A486" s="282">
        <v>473</v>
      </c>
      <c r="B486" s="282">
        <v>3030</v>
      </c>
      <c r="C486" s="282" t="s">
        <v>419</v>
      </c>
      <c r="D486" s="282" t="s">
        <v>420</v>
      </c>
      <c r="E486" s="282" t="s">
        <v>421</v>
      </c>
      <c r="F486" s="282" t="s">
        <v>2218</v>
      </c>
      <c r="G486" s="282" t="s">
        <v>423</v>
      </c>
      <c r="H486" s="280" t="s">
        <v>424</v>
      </c>
      <c r="I486" s="282" t="s">
        <v>2151</v>
      </c>
      <c r="J486" s="282" t="s">
        <v>1774</v>
      </c>
      <c r="K486" s="280" t="s">
        <v>424</v>
      </c>
      <c r="L486" s="282" t="s">
        <v>2220</v>
      </c>
      <c r="M486" s="282" t="s">
        <v>424</v>
      </c>
      <c r="N486" s="282" t="s">
        <v>424</v>
      </c>
      <c r="O486" s="282" t="s">
        <v>424</v>
      </c>
      <c r="P486" s="283" t="s">
        <v>424</v>
      </c>
      <c r="Q486" s="280" t="s">
        <v>424</v>
      </c>
      <c r="R486" s="282" t="s">
        <v>423</v>
      </c>
      <c r="S486" s="286">
        <v>37591</v>
      </c>
      <c r="T486" s="286">
        <v>37591</v>
      </c>
      <c r="U486" s="282">
        <v>81</v>
      </c>
      <c r="V486" s="282"/>
      <c r="W486" s="282" t="s">
        <v>2232</v>
      </c>
      <c r="X486" s="280" t="s">
        <v>201</v>
      </c>
      <c r="Y486" s="282" t="s">
        <v>428</v>
      </c>
      <c r="Z486" s="282" t="s">
        <v>2233</v>
      </c>
      <c r="AA486" s="282" t="s">
        <v>424</v>
      </c>
      <c r="AB486" s="282" t="s">
        <v>424</v>
      </c>
      <c r="AC486" s="282" t="s">
        <v>424</v>
      </c>
      <c r="AD486" s="281"/>
    </row>
    <row r="487" spans="1:30" s="292" customFormat="1" ht="15" customHeight="1" x14ac:dyDescent="0.2">
      <c r="A487" s="282">
        <v>474</v>
      </c>
      <c r="B487" s="282">
        <v>3030</v>
      </c>
      <c r="C487" s="282" t="s">
        <v>419</v>
      </c>
      <c r="D487" s="282" t="s">
        <v>420</v>
      </c>
      <c r="E487" s="282" t="s">
        <v>421</v>
      </c>
      <c r="F487" s="282" t="s">
        <v>2218</v>
      </c>
      <c r="G487" s="282" t="s">
        <v>423</v>
      </c>
      <c r="H487" s="280" t="s">
        <v>424</v>
      </c>
      <c r="I487" s="282" t="s">
        <v>2151</v>
      </c>
      <c r="J487" s="282" t="s">
        <v>1774</v>
      </c>
      <c r="K487" s="280" t="s">
        <v>424</v>
      </c>
      <c r="L487" s="282" t="s">
        <v>2220</v>
      </c>
      <c r="M487" s="282" t="s">
        <v>424</v>
      </c>
      <c r="N487" s="282" t="s">
        <v>424</v>
      </c>
      <c r="O487" s="282" t="s">
        <v>424</v>
      </c>
      <c r="P487" s="283" t="s">
        <v>424</v>
      </c>
      <c r="Q487" s="280" t="s">
        <v>424</v>
      </c>
      <c r="R487" s="282" t="s">
        <v>423</v>
      </c>
      <c r="S487" s="286">
        <v>37574</v>
      </c>
      <c r="T487" s="286">
        <v>37574</v>
      </c>
      <c r="U487" s="282">
        <v>82</v>
      </c>
      <c r="V487" s="282"/>
      <c r="W487" s="280" t="s">
        <v>2234</v>
      </c>
      <c r="X487" s="280" t="s">
        <v>202</v>
      </c>
      <c r="Y487" s="282" t="s">
        <v>428</v>
      </c>
      <c r="Z487" s="282" t="s">
        <v>2235</v>
      </c>
      <c r="AA487" s="282" t="s">
        <v>424</v>
      </c>
      <c r="AB487" s="282" t="s">
        <v>424</v>
      </c>
      <c r="AC487" s="282" t="s">
        <v>424</v>
      </c>
      <c r="AD487" s="281"/>
    </row>
    <row r="488" spans="1:30" s="292" customFormat="1" ht="15" customHeight="1" x14ac:dyDescent="0.2">
      <c r="A488" s="282">
        <v>475</v>
      </c>
      <c r="B488" s="282">
        <v>3030</v>
      </c>
      <c r="C488" s="282" t="s">
        <v>419</v>
      </c>
      <c r="D488" s="282" t="s">
        <v>420</v>
      </c>
      <c r="E488" s="282" t="s">
        <v>421</v>
      </c>
      <c r="F488" s="282" t="s">
        <v>2218</v>
      </c>
      <c r="G488" s="282" t="s">
        <v>423</v>
      </c>
      <c r="H488" s="280" t="s">
        <v>424</v>
      </c>
      <c r="I488" s="282" t="s">
        <v>2151</v>
      </c>
      <c r="J488" s="282" t="s">
        <v>1774</v>
      </c>
      <c r="K488" s="280" t="s">
        <v>424</v>
      </c>
      <c r="L488" s="282" t="s">
        <v>2220</v>
      </c>
      <c r="M488" s="282" t="s">
        <v>424</v>
      </c>
      <c r="N488" s="282" t="s">
        <v>424</v>
      </c>
      <c r="O488" s="282" t="s">
        <v>424</v>
      </c>
      <c r="P488" s="283" t="s">
        <v>424</v>
      </c>
      <c r="Q488" s="280" t="s">
        <v>424</v>
      </c>
      <c r="R488" s="282" t="s">
        <v>423</v>
      </c>
      <c r="S488" s="286">
        <v>37574</v>
      </c>
      <c r="T488" s="286">
        <v>37574</v>
      </c>
      <c r="U488" s="282">
        <v>82</v>
      </c>
      <c r="V488" s="282"/>
      <c r="W488" s="280" t="s">
        <v>2236</v>
      </c>
      <c r="X488" s="280" t="s">
        <v>203</v>
      </c>
      <c r="Y488" s="282" t="s">
        <v>428</v>
      </c>
      <c r="Z488" s="282" t="s">
        <v>2237</v>
      </c>
      <c r="AA488" s="282" t="s">
        <v>424</v>
      </c>
      <c r="AB488" s="282" t="s">
        <v>424</v>
      </c>
      <c r="AC488" s="282" t="s">
        <v>424</v>
      </c>
      <c r="AD488" s="281"/>
    </row>
    <row r="489" spans="1:30" s="292" customFormat="1" ht="15" customHeight="1" x14ac:dyDescent="0.2">
      <c r="A489" s="282">
        <v>476</v>
      </c>
      <c r="B489" s="282">
        <v>3030</v>
      </c>
      <c r="C489" s="282" t="s">
        <v>419</v>
      </c>
      <c r="D489" s="282" t="s">
        <v>420</v>
      </c>
      <c r="E489" s="282" t="s">
        <v>421</v>
      </c>
      <c r="F489" s="282" t="s">
        <v>2238</v>
      </c>
      <c r="G489" s="282" t="s">
        <v>423</v>
      </c>
      <c r="H489" s="280" t="s">
        <v>424</v>
      </c>
      <c r="I489" s="282" t="s">
        <v>2151</v>
      </c>
      <c r="J489" s="282" t="s">
        <v>2239</v>
      </c>
      <c r="K489" s="280" t="s">
        <v>424</v>
      </c>
      <c r="L489" s="282" t="s">
        <v>2240</v>
      </c>
      <c r="M489" s="282" t="s">
        <v>424</v>
      </c>
      <c r="N489" s="282" t="s">
        <v>424</v>
      </c>
      <c r="O489" s="282" t="s">
        <v>424</v>
      </c>
      <c r="P489" s="283" t="s">
        <v>424</v>
      </c>
      <c r="Q489" s="280" t="s">
        <v>2241</v>
      </c>
      <c r="R489" s="282" t="s">
        <v>423</v>
      </c>
      <c r="S489" s="286">
        <v>34656</v>
      </c>
      <c r="T489" s="286">
        <v>35674</v>
      </c>
      <c r="U489" s="282">
        <v>82</v>
      </c>
      <c r="V489" s="282">
        <v>3</v>
      </c>
      <c r="W489" s="282"/>
      <c r="X489" s="280"/>
      <c r="Y489" s="282" t="s">
        <v>428</v>
      </c>
      <c r="Z489" s="282" t="s">
        <v>1176</v>
      </c>
      <c r="AA489" s="282" t="s">
        <v>424</v>
      </c>
      <c r="AB489" s="282" t="s">
        <v>424</v>
      </c>
      <c r="AC489" s="282" t="s">
        <v>424</v>
      </c>
      <c r="AD489" s="281" t="s">
        <v>2242</v>
      </c>
    </row>
    <row r="490" spans="1:30" s="292" customFormat="1" ht="15" customHeight="1" x14ac:dyDescent="0.2">
      <c r="A490" s="282">
        <v>477</v>
      </c>
      <c r="B490" s="282">
        <v>3030</v>
      </c>
      <c r="C490" s="282" t="s">
        <v>419</v>
      </c>
      <c r="D490" s="282" t="s">
        <v>420</v>
      </c>
      <c r="E490" s="282" t="s">
        <v>421</v>
      </c>
      <c r="F490" s="282" t="s">
        <v>2243</v>
      </c>
      <c r="G490" s="282" t="s">
        <v>423</v>
      </c>
      <c r="H490" s="280" t="s">
        <v>424</v>
      </c>
      <c r="I490" s="282" t="s">
        <v>2151</v>
      </c>
      <c r="J490" s="282" t="s">
        <v>1959</v>
      </c>
      <c r="K490" s="280" t="s">
        <v>424</v>
      </c>
      <c r="L490" s="282" t="s">
        <v>2244</v>
      </c>
      <c r="M490" s="282" t="s">
        <v>424</v>
      </c>
      <c r="N490" s="282" t="s">
        <v>424</v>
      </c>
      <c r="O490" s="282" t="s">
        <v>424</v>
      </c>
      <c r="P490" s="283" t="s">
        <v>424</v>
      </c>
      <c r="Q490" s="280" t="s">
        <v>424</v>
      </c>
      <c r="R490" s="282" t="s">
        <v>423</v>
      </c>
      <c r="S490" s="286" t="s">
        <v>2245</v>
      </c>
      <c r="T490" s="286" t="s">
        <v>2245</v>
      </c>
      <c r="U490" s="282">
        <v>82</v>
      </c>
      <c r="V490" s="282">
        <v>4</v>
      </c>
      <c r="W490" s="282"/>
      <c r="X490" s="280"/>
      <c r="Y490" s="282" t="s">
        <v>428</v>
      </c>
      <c r="Z490" s="282" t="s">
        <v>2246</v>
      </c>
      <c r="AA490" s="282" t="s">
        <v>424</v>
      </c>
      <c r="AB490" s="282" t="s">
        <v>424</v>
      </c>
      <c r="AC490" s="282" t="s">
        <v>424</v>
      </c>
      <c r="AD490" s="281"/>
    </row>
    <row r="491" spans="1:30" s="292" customFormat="1" ht="15" customHeight="1" x14ac:dyDescent="0.2">
      <c r="A491" s="282">
        <v>478</v>
      </c>
      <c r="B491" s="282">
        <v>3030</v>
      </c>
      <c r="C491" s="282" t="s">
        <v>419</v>
      </c>
      <c r="D491" s="282" t="s">
        <v>420</v>
      </c>
      <c r="E491" s="282" t="s">
        <v>421</v>
      </c>
      <c r="F491" s="282" t="s">
        <v>2247</v>
      </c>
      <c r="G491" s="282" t="s">
        <v>423</v>
      </c>
      <c r="H491" s="280" t="s">
        <v>424</v>
      </c>
      <c r="I491" s="282" t="s">
        <v>2151</v>
      </c>
      <c r="J491" s="282" t="s">
        <v>1985</v>
      </c>
      <c r="K491" s="280" t="s">
        <v>2248</v>
      </c>
      <c r="L491" s="282" t="s">
        <v>2249</v>
      </c>
      <c r="M491" s="282" t="s">
        <v>424</v>
      </c>
      <c r="N491" s="282" t="s">
        <v>424</v>
      </c>
      <c r="O491" s="282" t="s">
        <v>2250</v>
      </c>
      <c r="P491" s="283">
        <v>32332</v>
      </c>
      <c r="Q491" s="280" t="s">
        <v>2251</v>
      </c>
      <c r="R491" s="282" t="s">
        <v>423</v>
      </c>
      <c r="S491" s="286">
        <v>35300</v>
      </c>
      <c r="T491" s="286">
        <v>36398</v>
      </c>
      <c r="U491" s="282">
        <v>82</v>
      </c>
      <c r="V491" s="282">
        <v>5</v>
      </c>
      <c r="W491" s="282"/>
      <c r="X491" s="280" t="s">
        <v>15</v>
      </c>
      <c r="Y491" s="282" t="s">
        <v>428</v>
      </c>
      <c r="Z491" s="282" t="s">
        <v>637</v>
      </c>
      <c r="AA491" s="282" t="s">
        <v>424</v>
      </c>
      <c r="AB491" s="282" t="s">
        <v>424</v>
      </c>
      <c r="AC491" s="282" t="s">
        <v>424</v>
      </c>
      <c r="AD491" s="281"/>
    </row>
    <row r="492" spans="1:30" s="292" customFormat="1" ht="15" customHeight="1" x14ac:dyDescent="0.2">
      <c r="A492" s="282">
        <v>479</v>
      </c>
      <c r="B492" s="282">
        <v>3030</v>
      </c>
      <c r="C492" s="282" t="s">
        <v>419</v>
      </c>
      <c r="D492" s="282" t="s">
        <v>420</v>
      </c>
      <c r="E492" s="282" t="s">
        <v>421</v>
      </c>
      <c r="F492" s="282" t="s">
        <v>2247</v>
      </c>
      <c r="G492" s="282" t="s">
        <v>423</v>
      </c>
      <c r="H492" s="280" t="s">
        <v>424</v>
      </c>
      <c r="I492" s="282" t="s">
        <v>2151</v>
      </c>
      <c r="J492" s="282" t="s">
        <v>1985</v>
      </c>
      <c r="K492" s="280" t="s">
        <v>424</v>
      </c>
      <c r="L492" s="282" t="s">
        <v>2249</v>
      </c>
      <c r="M492" s="282" t="s">
        <v>424</v>
      </c>
      <c r="N492" s="282" t="s">
        <v>424</v>
      </c>
      <c r="O492" s="282" t="s">
        <v>1120</v>
      </c>
      <c r="P492" s="283">
        <v>37600</v>
      </c>
      <c r="Q492" s="280" t="s">
        <v>424</v>
      </c>
      <c r="R492" s="282" t="s">
        <v>423</v>
      </c>
      <c r="S492" s="286">
        <v>36044</v>
      </c>
      <c r="T492" s="286">
        <v>36448</v>
      </c>
      <c r="U492" s="282">
        <v>82</v>
      </c>
      <c r="V492" s="282">
        <v>6</v>
      </c>
      <c r="W492" s="282"/>
      <c r="X492" s="280" t="s">
        <v>42</v>
      </c>
      <c r="Y492" s="282" t="s">
        <v>428</v>
      </c>
      <c r="Z492" s="282" t="s">
        <v>2252</v>
      </c>
      <c r="AA492" s="282" t="s">
        <v>424</v>
      </c>
      <c r="AB492" s="282" t="s">
        <v>424</v>
      </c>
      <c r="AC492" s="282" t="s">
        <v>424</v>
      </c>
      <c r="AD492" s="281"/>
    </row>
    <row r="493" spans="1:30" s="292" customFormat="1" ht="15" customHeight="1" x14ac:dyDescent="0.2">
      <c r="A493" s="282">
        <v>480</v>
      </c>
      <c r="B493" s="282">
        <v>3030</v>
      </c>
      <c r="C493" s="282" t="s">
        <v>419</v>
      </c>
      <c r="D493" s="282" t="s">
        <v>420</v>
      </c>
      <c r="E493" s="282" t="s">
        <v>421</v>
      </c>
      <c r="F493" s="282" t="s">
        <v>2253</v>
      </c>
      <c r="G493" s="282" t="s">
        <v>423</v>
      </c>
      <c r="H493" s="280" t="s">
        <v>424</v>
      </c>
      <c r="I493" s="282" t="s">
        <v>2151</v>
      </c>
      <c r="J493" s="282" t="s">
        <v>1594</v>
      </c>
      <c r="K493" s="280" t="s">
        <v>424</v>
      </c>
      <c r="L493" s="282" t="s">
        <v>2254</v>
      </c>
      <c r="M493" s="282" t="s">
        <v>424</v>
      </c>
      <c r="N493" s="282" t="s">
        <v>424</v>
      </c>
      <c r="O493" s="282" t="s">
        <v>424</v>
      </c>
      <c r="P493" s="283" t="s">
        <v>424</v>
      </c>
      <c r="Q493" s="280" t="s">
        <v>2255</v>
      </c>
      <c r="R493" s="282" t="s">
        <v>423</v>
      </c>
      <c r="S493" s="286">
        <v>33178</v>
      </c>
      <c r="T493" s="286">
        <v>35674</v>
      </c>
      <c r="U493" s="282">
        <v>82</v>
      </c>
      <c r="V493" s="282">
        <v>7</v>
      </c>
      <c r="W493" s="282"/>
      <c r="X493" s="280"/>
      <c r="Y493" s="282" t="s">
        <v>428</v>
      </c>
      <c r="Z493" s="282" t="s">
        <v>2256</v>
      </c>
      <c r="AA493" s="282" t="s">
        <v>424</v>
      </c>
      <c r="AB493" s="282" t="s">
        <v>424</v>
      </c>
      <c r="AC493" s="282" t="s">
        <v>424</v>
      </c>
      <c r="AD493" s="281" t="s">
        <v>2257</v>
      </c>
    </row>
    <row r="494" spans="1:30" s="295" customFormat="1" ht="15" customHeight="1" x14ac:dyDescent="0.2">
      <c r="A494" s="282">
        <v>481</v>
      </c>
      <c r="B494" s="293">
        <v>3030</v>
      </c>
      <c r="C494" s="293" t="s">
        <v>419</v>
      </c>
      <c r="D494" s="293" t="s">
        <v>420</v>
      </c>
      <c r="E494" s="293" t="s">
        <v>421</v>
      </c>
      <c r="F494" s="293" t="s">
        <v>2258</v>
      </c>
      <c r="G494" s="293" t="s">
        <v>423</v>
      </c>
      <c r="H494" s="289" t="s">
        <v>424</v>
      </c>
      <c r="I494" s="293" t="s">
        <v>2151</v>
      </c>
      <c r="J494" s="293" t="s">
        <v>2239</v>
      </c>
      <c r="K494" s="289" t="s">
        <v>424</v>
      </c>
      <c r="L494" s="289" t="s">
        <v>2259</v>
      </c>
      <c r="M494" s="293" t="s">
        <v>424</v>
      </c>
      <c r="N494" s="289" t="s">
        <v>424</v>
      </c>
      <c r="O494" s="289" t="s">
        <v>11473</v>
      </c>
      <c r="P494" s="289" t="s">
        <v>11471</v>
      </c>
      <c r="Q494" s="289" t="s">
        <v>424</v>
      </c>
      <c r="R494" s="293" t="s">
        <v>423</v>
      </c>
      <c r="S494" s="294">
        <v>33921</v>
      </c>
      <c r="T494" s="294">
        <v>37068</v>
      </c>
      <c r="U494" s="293">
        <v>82</v>
      </c>
      <c r="V494" s="293">
        <v>8</v>
      </c>
      <c r="W494" s="289"/>
      <c r="X494" s="289"/>
      <c r="Y494" s="293" t="s">
        <v>428</v>
      </c>
      <c r="Z494" s="293" t="s">
        <v>2246</v>
      </c>
      <c r="AA494" s="293" t="s">
        <v>424</v>
      </c>
      <c r="AB494" s="293" t="s">
        <v>424</v>
      </c>
      <c r="AC494" s="293" t="s">
        <v>424</v>
      </c>
      <c r="AD494" s="290" t="s">
        <v>4772</v>
      </c>
    </row>
    <row r="495" spans="1:30" s="292" customFormat="1" ht="15" customHeight="1" x14ac:dyDescent="0.2">
      <c r="A495" s="282">
        <v>482</v>
      </c>
      <c r="B495" s="282">
        <v>3030</v>
      </c>
      <c r="C495" s="282" t="s">
        <v>419</v>
      </c>
      <c r="D495" s="282" t="s">
        <v>420</v>
      </c>
      <c r="E495" s="282" t="s">
        <v>421</v>
      </c>
      <c r="F495" s="282" t="s">
        <v>2260</v>
      </c>
      <c r="G495" s="282" t="s">
        <v>423</v>
      </c>
      <c r="H495" s="280" t="s">
        <v>424</v>
      </c>
      <c r="I495" s="282" t="s">
        <v>2151</v>
      </c>
      <c r="J495" s="282" t="s">
        <v>2020</v>
      </c>
      <c r="K495" s="280" t="s">
        <v>424</v>
      </c>
      <c r="L495" s="282" t="s">
        <v>2261</v>
      </c>
      <c r="M495" s="282" t="s">
        <v>424</v>
      </c>
      <c r="N495" s="282" t="s">
        <v>424</v>
      </c>
      <c r="O495" s="282" t="s">
        <v>424</v>
      </c>
      <c r="P495" s="283" t="s">
        <v>424</v>
      </c>
      <c r="Q495" s="280" t="s">
        <v>424</v>
      </c>
      <c r="R495" s="282" t="s">
        <v>423</v>
      </c>
      <c r="S495" s="286">
        <v>9328</v>
      </c>
      <c r="T495" s="286">
        <v>33725</v>
      </c>
      <c r="U495" s="282">
        <v>83</v>
      </c>
      <c r="V495" s="282">
        <v>1</v>
      </c>
      <c r="W495" s="282"/>
      <c r="X495" s="280" t="s">
        <v>197</v>
      </c>
      <c r="Y495" s="282" t="s">
        <v>428</v>
      </c>
      <c r="Z495" s="282" t="s">
        <v>880</v>
      </c>
      <c r="AA495" s="282" t="s">
        <v>424</v>
      </c>
      <c r="AB495" s="282" t="s">
        <v>424</v>
      </c>
      <c r="AC495" s="282" t="s">
        <v>424</v>
      </c>
      <c r="AD495" s="281" t="s">
        <v>2262</v>
      </c>
    </row>
    <row r="496" spans="1:30" s="292" customFormat="1" ht="15" customHeight="1" x14ac:dyDescent="0.2">
      <c r="A496" s="282">
        <v>483</v>
      </c>
      <c r="B496" s="282">
        <v>3030</v>
      </c>
      <c r="C496" s="282" t="s">
        <v>419</v>
      </c>
      <c r="D496" s="282" t="s">
        <v>420</v>
      </c>
      <c r="E496" s="282" t="s">
        <v>421</v>
      </c>
      <c r="F496" s="282" t="s">
        <v>2260</v>
      </c>
      <c r="G496" s="282" t="s">
        <v>423</v>
      </c>
      <c r="H496" s="280" t="s">
        <v>424</v>
      </c>
      <c r="I496" s="282" t="s">
        <v>2151</v>
      </c>
      <c r="J496" s="282" t="s">
        <v>2020</v>
      </c>
      <c r="K496" s="280" t="s">
        <v>2263</v>
      </c>
      <c r="L496" s="282" t="s">
        <v>2261</v>
      </c>
      <c r="M496" s="282" t="s">
        <v>424</v>
      </c>
      <c r="N496" s="282" t="s">
        <v>424</v>
      </c>
      <c r="O496" s="282" t="s">
        <v>565</v>
      </c>
      <c r="P496" s="283">
        <v>33946</v>
      </c>
      <c r="Q496" s="280" t="s">
        <v>2264</v>
      </c>
      <c r="R496" s="282" t="s">
        <v>423</v>
      </c>
      <c r="S496" s="286">
        <v>33725</v>
      </c>
      <c r="T496" s="286">
        <v>36130</v>
      </c>
      <c r="U496" s="282">
        <v>83</v>
      </c>
      <c r="V496" s="282">
        <v>2</v>
      </c>
      <c r="W496" s="282"/>
      <c r="X496" s="280" t="s">
        <v>198</v>
      </c>
      <c r="Y496" s="282" t="s">
        <v>428</v>
      </c>
      <c r="Z496" s="282" t="s">
        <v>2265</v>
      </c>
      <c r="AA496" s="282" t="s">
        <v>424</v>
      </c>
      <c r="AB496" s="282" t="s">
        <v>424</v>
      </c>
      <c r="AC496" s="282" t="s">
        <v>424</v>
      </c>
      <c r="AD496" s="281" t="s">
        <v>2266</v>
      </c>
    </row>
    <row r="497" spans="1:30" s="292" customFormat="1" ht="15" customHeight="1" x14ac:dyDescent="0.2">
      <c r="A497" s="282">
        <v>484</v>
      </c>
      <c r="B497" s="282">
        <v>3030</v>
      </c>
      <c r="C497" s="282" t="s">
        <v>419</v>
      </c>
      <c r="D497" s="282" t="s">
        <v>420</v>
      </c>
      <c r="E497" s="282" t="s">
        <v>421</v>
      </c>
      <c r="F497" s="282" t="s">
        <v>2260</v>
      </c>
      <c r="G497" s="282" t="s">
        <v>423</v>
      </c>
      <c r="H497" s="280" t="s">
        <v>424</v>
      </c>
      <c r="I497" s="282" t="s">
        <v>2151</v>
      </c>
      <c r="J497" s="282" t="s">
        <v>2020</v>
      </c>
      <c r="K497" s="280" t="s">
        <v>424</v>
      </c>
      <c r="L497" s="282" t="s">
        <v>2261</v>
      </c>
      <c r="M497" s="282" t="s">
        <v>424</v>
      </c>
      <c r="N497" s="282" t="s">
        <v>424</v>
      </c>
      <c r="O497" s="282" t="s">
        <v>565</v>
      </c>
      <c r="P497" s="283">
        <v>33946</v>
      </c>
      <c r="Q497" s="280" t="s">
        <v>2264</v>
      </c>
      <c r="R497" s="282" t="s">
        <v>423</v>
      </c>
      <c r="S497" s="286">
        <v>36130</v>
      </c>
      <c r="T497" s="286">
        <v>36130</v>
      </c>
      <c r="U497" s="282">
        <v>83</v>
      </c>
      <c r="V497" s="282">
        <v>3</v>
      </c>
      <c r="W497" s="282"/>
      <c r="X497" s="280" t="s">
        <v>199</v>
      </c>
      <c r="Y497" s="282" t="s">
        <v>428</v>
      </c>
      <c r="Z497" s="282" t="s">
        <v>2267</v>
      </c>
      <c r="AA497" s="282" t="s">
        <v>424</v>
      </c>
      <c r="AB497" s="282" t="s">
        <v>424</v>
      </c>
      <c r="AC497" s="282" t="s">
        <v>424</v>
      </c>
      <c r="AD497" s="281"/>
    </row>
    <row r="498" spans="1:30" s="292" customFormat="1" ht="15" customHeight="1" x14ac:dyDescent="0.2">
      <c r="A498" s="282">
        <v>485</v>
      </c>
      <c r="B498" s="282">
        <v>3030</v>
      </c>
      <c r="C498" s="282" t="s">
        <v>419</v>
      </c>
      <c r="D498" s="282" t="s">
        <v>420</v>
      </c>
      <c r="E498" s="282" t="s">
        <v>421</v>
      </c>
      <c r="F498" s="282" t="s">
        <v>2260</v>
      </c>
      <c r="G498" s="282" t="s">
        <v>423</v>
      </c>
      <c r="H498" s="280" t="s">
        <v>424</v>
      </c>
      <c r="I498" s="282" t="s">
        <v>2151</v>
      </c>
      <c r="J498" s="282" t="s">
        <v>2020</v>
      </c>
      <c r="K498" s="280" t="s">
        <v>424</v>
      </c>
      <c r="L498" s="282" t="s">
        <v>2261</v>
      </c>
      <c r="M498" s="282" t="s">
        <v>424</v>
      </c>
      <c r="N498" s="282" t="s">
        <v>424</v>
      </c>
      <c r="O498" s="282" t="s">
        <v>565</v>
      </c>
      <c r="P498" s="283">
        <v>33946</v>
      </c>
      <c r="Q498" s="280" t="s">
        <v>2264</v>
      </c>
      <c r="R498" s="282" t="s">
        <v>423</v>
      </c>
      <c r="S498" s="286">
        <v>36130</v>
      </c>
      <c r="T498" s="286">
        <v>36130</v>
      </c>
      <c r="U498" s="282">
        <v>83</v>
      </c>
      <c r="V498" s="282">
        <v>4</v>
      </c>
      <c r="W498" s="282"/>
      <c r="X498" s="280" t="s">
        <v>200</v>
      </c>
      <c r="Y498" s="282" t="s">
        <v>428</v>
      </c>
      <c r="Z498" s="282" t="s">
        <v>2268</v>
      </c>
      <c r="AA498" s="282" t="s">
        <v>424</v>
      </c>
      <c r="AB498" s="282" t="s">
        <v>424</v>
      </c>
      <c r="AC498" s="282" t="s">
        <v>424</v>
      </c>
      <c r="AD498" s="281"/>
    </row>
    <row r="499" spans="1:30" s="292" customFormat="1" ht="15" customHeight="1" x14ac:dyDescent="0.2">
      <c r="A499" s="282">
        <v>486</v>
      </c>
      <c r="B499" s="282">
        <v>3030</v>
      </c>
      <c r="C499" s="282" t="s">
        <v>419</v>
      </c>
      <c r="D499" s="282" t="s">
        <v>420</v>
      </c>
      <c r="E499" s="282" t="s">
        <v>421</v>
      </c>
      <c r="F499" s="282" t="s">
        <v>2260</v>
      </c>
      <c r="G499" s="282" t="s">
        <v>423</v>
      </c>
      <c r="H499" s="280" t="s">
        <v>424</v>
      </c>
      <c r="I499" s="282" t="s">
        <v>2151</v>
      </c>
      <c r="J499" s="282" t="s">
        <v>2020</v>
      </c>
      <c r="K499" s="280" t="s">
        <v>2269</v>
      </c>
      <c r="L499" s="282" t="s">
        <v>2261</v>
      </c>
      <c r="M499" s="282" t="s">
        <v>424</v>
      </c>
      <c r="N499" s="282" t="s">
        <v>2270</v>
      </c>
      <c r="O499" s="282" t="s">
        <v>2271</v>
      </c>
      <c r="P499" s="283">
        <v>39029</v>
      </c>
      <c r="Q499" s="280" t="s">
        <v>424</v>
      </c>
      <c r="R499" s="282" t="s">
        <v>423</v>
      </c>
      <c r="S499" s="286">
        <v>36130</v>
      </c>
      <c r="T499" s="286">
        <v>36130</v>
      </c>
      <c r="U499" s="282">
        <v>83</v>
      </c>
      <c r="V499" s="282">
        <v>5</v>
      </c>
      <c r="W499" s="282"/>
      <c r="X499" s="280" t="s">
        <v>201</v>
      </c>
      <c r="Y499" s="282" t="s">
        <v>428</v>
      </c>
      <c r="Z499" s="282" t="s">
        <v>2272</v>
      </c>
      <c r="AA499" s="282" t="s">
        <v>424</v>
      </c>
      <c r="AB499" s="282" t="s">
        <v>424</v>
      </c>
      <c r="AC499" s="282" t="s">
        <v>424</v>
      </c>
      <c r="AD499" s="281"/>
    </row>
    <row r="500" spans="1:30" s="292" customFormat="1" ht="15" customHeight="1" x14ac:dyDescent="0.2">
      <c r="A500" s="282">
        <v>487</v>
      </c>
      <c r="B500" s="282">
        <v>3030</v>
      </c>
      <c r="C500" s="282" t="s">
        <v>419</v>
      </c>
      <c r="D500" s="282" t="s">
        <v>420</v>
      </c>
      <c r="E500" s="282" t="s">
        <v>421</v>
      </c>
      <c r="F500" s="282" t="s">
        <v>2260</v>
      </c>
      <c r="G500" s="282" t="s">
        <v>423</v>
      </c>
      <c r="H500" s="280" t="s">
        <v>424</v>
      </c>
      <c r="I500" s="282" t="s">
        <v>2151</v>
      </c>
      <c r="J500" s="282" t="s">
        <v>2020</v>
      </c>
      <c r="K500" s="280" t="s">
        <v>424</v>
      </c>
      <c r="L500" s="282" t="s">
        <v>2261</v>
      </c>
      <c r="M500" s="282" t="s">
        <v>424</v>
      </c>
      <c r="N500" s="282" t="s">
        <v>424</v>
      </c>
      <c r="O500" s="282" t="s">
        <v>424</v>
      </c>
      <c r="P500" s="283" t="s">
        <v>424</v>
      </c>
      <c r="Q500" s="280" t="s">
        <v>424</v>
      </c>
      <c r="R500" s="282" t="s">
        <v>423</v>
      </c>
      <c r="S500" s="286">
        <v>36130</v>
      </c>
      <c r="T500" s="286">
        <v>36130</v>
      </c>
      <c r="U500" s="282">
        <v>84</v>
      </c>
      <c r="V500" s="282">
        <v>1</v>
      </c>
      <c r="W500" s="282"/>
      <c r="X500" s="280" t="s">
        <v>202</v>
      </c>
      <c r="Y500" s="282" t="s">
        <v>428</v>
      </c>
      <c r="Z500" s="282" t="s">
        <v>2273</v>
      </c>
      <c r="AA500" s="282" t="s">
        <v>424</v>
      </c>
      <c r="AB500" s="282" t="s">
        <v>424</v>
      </c>
      <c r="AC500" s="282" t="s">
        <v>424</v>
      </c>
      <c r="AD500" s="281"/>
    </row>
    <row r="501" spans="1:30" s="292" customFormat="1" ht="15" customHeight="1" x14ac:dyDescent="0.2">
      <c r="A501" s="282">
        <v>488</v>
      </c>
      <c r="B501" s="282">
        <v>3030</v>
      </c>
      <c r="C501" s="282" t="s">
        <v>419</v>
      </c>
      <c r="D501" s="282" t="s">
        <v>420</v>
      </c>
      <c r="E501" s="282" t="s">
        <v>421</v>
      </c>
      <c r="F501" s="282" t="s">
        <v>2260</v>
      </c>
      <c r="G501" s="282" t="s">
        <v>423</v>
      </c>
      <c r="H501" s="280" t="s">
        <v>424</v>
      </c>
      <c r="I501" s="282" t="s">
        <v>2151</v>
      </c>
      <c r="J501" s="282" t="s">
        <v>2020</v>
      </c>
      <c r="K501" s="280" t="s">
        <v>2134</v>
      </c>
      <c r="L501" s="282" t="s">
        <v>2261</v>
      </c>
      <c r="M501" s="282" t="s">
        <v>424</v>
      </c>
      <c r="N501" s="282" t="s">
        <v>2274</v>
      </c>
      <c r="O501" s="282" t="s">
        <v>565</v>
      </c>
      <c r="P501" s="283">
        <v>33956</v>
      </c>
      <c r="Q501" s="280" t="s">
        <v>2275</v>
      </c>
      <c r="R501" s="282" t="s">
        <v>423</v>
      </c>
      <c r="S501" s="286">
        <v>39479</v>
      </c>
      <c r="T501" s="286">
        <v>39549</v>
      </c>
      <c r="U501" s="282">
        <v>84</v>
      </c>
      <c r="V501" s="282">
        <v>2</v>
      </c>
      <c r="W501" s="282"/>
      <c r="X501" s="280" t="s">
        <v>203</v>
      </c>
      <c r="Y501" s="282" t="s">
        <v>428</v>
      </c>
      <c r="Z501" s="282" t="s">
        <v>2276</v>
      </c>
      <c r="AA501" s="282" t="s">
        <v>424</v>
      </c>
      <c r="AB501" s="282" t="s">
        <v>424</v>
      </c>
      <c r="AC501" s="282" t="s">
        <v>424</v>
      </c>
      <c r="AD501" s="281" t="s">
        <v>2144</v>
      </c>
    </row>
    <row r="502" spans="1:30" s="292" customFormat="1" ht="15" customHeight="1" x14ac:dyDescent="0.2">
      <c r="A502" s="282">
        <v>489</v>
      </c>
      <c r="B502" s="282">
        <v>3030</v>
      </c>
      <c r="C502" s="282" t="s">
        <v>419</v>
      </c>
      <c r="D502" s="282" t="s">
        <v>420</v>
      </c>
      <c r="E502" s="282" t="s">
        <v>421</v>
      </c>
      <c r="F502" s="282" t="s">
        <v>2277</v>
      </c>
      <c r="G502" s="282" t="s">
        <v>423</v>
      </c>
      <c r="H502" s="280" t="s">
        <v>424</v>
      </c>
      <c r="I502" s="282" t="s">
        <v>2151</v>
      </c>
      <c r="J502" s="282" t="s">
        <v>1985</v>
      </c>
      <c r="K502" s="280" t="s">
        <v>424</v>
      </c>
      <c r="L502" s="282" t="s">
        <v>2278</v>
      </c>
      <c r="M502" s="282" t="s">
        <v>424</v>
      </c>
      <c r="N502" s="282" t="s">
        <v>424</v>
      </c>
      <c r="O502" s="282" t="s">
        <v>424</v>
      </c>
      <c r="P502" s="283" t="s">
        <v>424</v>
      </c>
      <c r="Q502" s="280" t="s">
        <v>424</v>
      </c>
      <c r="R502" s="282" t="s">
        <v>423</v>
      </c>
      <c r="S502" s="286">
        <v>34250</v>
      </c>
      <c r="T502" s="286">
        <v>35565</v>
      </c>
      <c r="U502" s="282">
        <v>84</v>
      </c>
      <c r="V502" s="282">
        <v>3</v>
      </c>
      <c r="W502" s="282"/>
      <c r="X502" s="280"/>
      <c r="Y502" s="282" t="s">
        <v>428</v>
      </c>
      <c r="Z502" s="282" t="s">
        <v>2279</v>
      </c>
      <c r="AA502" s="282" t="s">
        <v>424</v>
      </c>
      <c r="AB502" s="282" t="s">
        <v>424</v>
      </c>
      <c r="AC502" s="282" t="s">
        <v>424</v>
      </c>
      <c r="AD502" s="281"/>
    </row>
    <row r="503" spans="1:30" s="292" customFormat="1" ht="15" customHeight="1" x14ac:dyDescent="0.2">
      <c r="A503" s="282">
        <v>490</v>
      </c>
      <c r="B503" s="282">
        <v>3030</v>
      </c>
      <c r="C503" s="282" t="s">
        <v>419</v>
      </c>
      <c r="D503" s="282" t="s">
        <v>420</v>
      </c>
      <c r="E503" s="282" t="s">
        <v>421</v>
      </c>
      <c r="F503" s="282" t="s">
        <v>2280</v>
      </c>
      <c r="G503" s="282" t="s">
        <v>423</v>
      </c>
      <c r="H503" s="280" t="s">
        <v>424</v>
      </c>
      <c r="I503" s="282" t="s">
        <v>2151</v>
      </c>
      <c r="J503" s="282" t="s">
        <v>1959</v>
      </c>
      <c r="K503" s="280" t="s">
        <v>2281</v>
      </c>
      <c r="L503" s="282" t="s">
        <v>2282</v>
      </c>
      <c r="M503" s="282" t="s">
        <v>424</v>
      </c>
      <c r="N503" s="282" t="s">
        <v>2283</v>
      </c>
      <c r="O503" s="282" t="s">
        <v>424</v>
      </c>
      <c r="P503" s="283" t="s">
        <v>424</v>
      </c>
      <c r="Q503" s="280" t="s">
        <v>424</v>
      </c>
      <c r="R503" s="282" t="s">
        <v>423</v>
      </c>
      <c r="S503" s="286">
        <v>37933</v>
      </c>
      <c r="T503" s="286">
        <v>41730</v>
      </c>
      <c r="U503" s="282">
        <v>84</v>
      </c>
      <c r="V503" s="282">
        <v>4</v>
      </c>
      <c r="W503" s="282"/>
      <c r="X503" s="280" t="s">
        <v>192</v>
      </c>
      <c r="Y503" s="282" t="s">
        <v>428</v>
      </c>
      <c r="Z503" s="282" t="s">
        <v>724</v>
      </c>
      <c r="AA503" s="282" t="s">
        <v>424</v>
      </c>
      <c r="AB503" s="282" t="s">
        <v>424</v>
      </c>
      <c r="AC503" s="282" t="s">
        <v>424</v>
      </c>
      <c r="AD503" s="281" t="s">
        <v>2284</v>
      </c>
    </row>
    <row r="504" spans="1:30" s="292" customFormat="1" ht="15" customHeight="1" x14ac:dyDescent="0.2">
      <c r="A504" s="282">
        <v>491</v>
      </c>
      <c r="B504" s="282">
        <v>3030</v>
      </c>
      <c r="C504" s="282" t="s">
        <v>419</v>
      </c>
      <c r="D504" s="282" t="s">
        <v>420</v>
      </c>
      <c r="E504" s="282" t="s">
        <v>421</v>
      </c>
      <c r="F504" s="282" t="s">
        <v>2280</v>
      </c>
      <c r="G504" s="282" t="s">
        <v>423</v>
      </c>
      <c r="H504" s="280" t="s">
        <v>424</v>
      </c>
      <c r="I504" s="282" t="s">
        <v>2151</v>
      </c>
      <c r="J504" s="282" t="s">
        <v>1959</v>
      </c>
      <c r="K504" s="280" t="s">
        <v>424</v>
      </c>
      <c r="L504" s="282" t="s">
        <v>2282</v>
      </c>
      <c r="M504" s="282" t="s">
        <v>424</v>
      </c>
      <c r="N504" s="282" t="s">
        <v>424</v>
      </c>
      <c r="O504" s="282" t="s">
        <v>424</v>
      </c>
      <c r="P504" s="283" t="s">
        <v>424</v>
      </c>
      <c r="Q504" s="280" t="s">
        <v>424</v>
      </c>
      <c r="R504" s="282" t="s">
        <v>423</v>
      </c>
      <c r="S504" s="286">
        <v>41699</v>
      </c>
      <c r="T504" s="286">
        <v>41730</v>
      </c>
      <c r="U504" s="282">
        <v>84</v>
      </c>
      <c r="V504" s="282">
        <v>5</v>
      </c>
      <c r="W504" s="282"/>
      <c r="X504" s="280" t="s">
        <v>193</v>
      </c>
      <c r="Y504" s="282" t="s">
        <v>428</v>
      </c>
      <c r="Z504" s="282" t="s">
        <v>2285</v>
      </c>
      <c r="AA504" s="282" t="s">
        <v>424</v>
      </c>
      <c r="AB504" s="282" t="s">
        <v>424</v>
      </c>
      <c r="AC504" s="282" t="s">
        <v>424</v>
      </c>
      <c r="AD504" s="281"/>
    </row>
    <row r="505" spans="1:30" s="292" customFormat="1" ht="15" customHeight="1" x14ac:dyDescent="0.2">
      <c r="A505" s="282">
        <v>492</v>
      </c>
      <c r="B505" s="282">
        <v>3030</v>
      </c>
      <c r="C505" s="282" t="s">
        <v>419</v>
      </c>
      <c r="D505" s="282" t="s">
        <v>420</v>
      </c>
      <c r="E505" s="282" t="s">
        <v>421</v>
      </c>
      <c r="F505" s="282" t="s">
        <v>2280</v>
      </c>
      <c r="G505" s="282" t="s">
        <v>423</v>
      </c>
      <c r="H505" s="280" t="s">
        <v>424</v>
      </c>
      <c r="I505" s="282" t="s">
        <v>2151</v>
      </c>
      <c r="J505" s="282" t="s">
        <v>1959</v>
      </c>
      <c r="K505" s="280" t="s">
        <v>2286</v>
      </c>
      <c r="L505" s="282" t="s">
        <v>2282</v>
      </c>
      <c r="M505" s="282" t="s">
        <v>424</v>
      </c>
      <c r="N505" s="282" t="s">
        <v>2283</v>
      </c>
      <c r="O505" s="282" t="s">
        <v>424</v>
      </c>
      <c r="P505" s="283" t="s">
        <v>424</v>
      </c>
      <c r="Q505" s="280" t="s">
        <v>424</v>
      </c>
      <c r="R505" s="282" t="s">
        <v>423</v>
      </c>
      <c r="S505" s="286">
        <v>41699</v>
      </c>
      <c r="T505" s="286">
        <v>41809</v>
      </c>
      <c r="U505" s="282">
        <v>84</v>
      </c>
      <c r="V505" s="282">
        <v>6</v>
      </c>
      <c r="W505" s="282"/>
      <c r="X505" s="280" t="s">
        <v>194</v>
      </c>
      <c r="Y505" s="282" t="s">
        <v>428</v>
      </c>
      <c r="Z505" s="282" t="s">
        <v>2287</v>
      </c>
      <c r="AA505" s="282" t="s">
        <v>424</v>
      </c>
      <c r="AB505" s="282" t="s">
        <v>424</v>
      </c>
      <c r="AC505" s="282" t="s">
        <v>424</v>
      </c>
      <c r="AD505" s="281"/>
    </row>
    <row r="506" spans="1:30" s="292" customFormat="1" ht="15" customHeight="1" x14ac:dyDescent="0.2">
      <c r="A506" s="282">
        <v>493</v>
      </c>
      <c r="B506" s="282">
        <v>3030</v>
      </c>
      <c r="C506" s="282" t="s">
        <v>419</v>
      </c>
      <c r="D506" s="282" t="s">
        <v>420</v>
      </c>
      <c r="E506" s="282" t="s">
        <v>421</v>
      </c>
      <c r="F506" s="282" t="s">
        <v>2288</v>
      </c>
      <c r="G506" s="282" t="s">
        <v>423</v>
      </c>
      <c r="H506" s="280" t="s">
        <v>424</v>
      </c>
      <c r="I506" s="282" t="s">
        <v>2151</v>
      </c>
      <c r="J506" s="282" t="s">
        <v>2289</v>
      </c>
      <c r="K506" s="280" t="s">
        <v>424</v>
      </c>
      <c r="L506" s="282" t="s">
        <v>2290</v>
      </c>
      <c r="M506" s="282" t="s">
        <v>424</v>
      </c>
      <c r="N506" s="282" t="s">
        <v>424</v>
      </c>
      <c r="O506" s="282" t="s">
        <v>424</v>
      </c>
      <c r="P506" s="283" t="s">
        <v>424</v>
      </c>
      <c r="Q506" s="280" t="s">
        <v>424</v>
      </c>
      <c r="R506" s="282" t="s">
        <v>423</v>
      </c>
      <c r="S506" s="286">
        <v>40485</v>
      </c>
      <c r="T506" s="286">
        <v>40485</v>
      </c>
      <c r="U506" s="282">
        <v>85</v>
      </c>
      <c r="V506" s="282">
        <v>1</v>
      </c>
      <c r="W506" s="282"/>
      <c r="X506" s="280" t="s">
        <v>192</v>
      </c>
      <c r="Y506" s="282" t="s">
        <v>428</v>
      </c>
      <c r="Z506" s="282" t="s">
        <v>620</v>
      </c>
      <c r="AA506" s="282" t="s">
        <v>424</v>
      </c>
      <c r="AB506" s="282" t="s">
        <v>424</v>
      </c>
      <c r="AC506" s="282" t="s">
        <v>424</v>
      </c>
      <c r="AD506" s="281"/>
    </row>
    <row r="507" spans="1:30" s="292" customFormat="1" ht="15" customHeight="1" x14ac:dyDescent="0.2">
      <c r="A507" s="282">
        <v>494</v>
      </c>
      <c r="B507" s="282">
        <v>3030</v>
      </c>
      <c r="C507" s="282" t="s">
        <v>419</v>
      </c>
      <c r="D507" s="282" t="s">
        <v>420</v>
      </c>
      <c r="E507" s="282" t="s">
        <v>421</v>
      </c>
      <c r="F507" s="282" t="s">
        <v>2288</v>
      </c>
      <c r="G507" s="282" t="s">
        <v>423</v>
      </c>
      <c r="H507" s="280" t="s">
        <v>2291</v>
      </c>
      <c r="I507" s="282" t="s">
        <v>2151</v>
      </c>
      <c r="J507" s="282" t="s">
        <v>2289</v>
      </c>
      <c r="K507" s="280" t="s">
        <v>2292</v>
      </c>
      <c r="L507" s="282" t="s">
        <v>2290</v>
      </c>
      <c r="M507" s="282" t="s">
        <v>424</v>
      </c>
      <c r="N507" s="282">
        <v>126803</v>
      </c>
      <c r="O507" s="282" t="s">
        <v>2293</v>
      </c>
      <c r="P507" s="283" t="s">
        <v>2294</v>
      </c>
      <c r="Q507" s="280" t="s">
        <v>2295</v>
      </c>
      <c r="R507" s="282" t="s">
        <v>423</v>
      </c>
      <c r="S507" s="286">
        <v>30779</v>
      </c>
      <c r="T507" s="286">
        <v>40485</v>
      </c>
      <c r="U507" s="282">
        <v>85</v>
      </c>
      <c r="V507" s="282">
        <v>2</v>
      </c>
      <c r="W507" s="282"/>
      <c r="X507" s="280" t="s">
        <v>193</v>
      </c>
      <c r="Y507" s="282" t="s">
        <v>428</v>
      </c>
      <c r="Z507" s="282" t="s">
        <v>1823</v>
      </c>
      <c r="AA507" s="282" t="s">
        <v>424</v>
      </c>
      <c r="AB507" s="282" t="s">
        <v>424</v>
      </c>
      <c r="AC507" s="282" t="s">
        <v>424</v>
      </c>
      <c r="AD507" s="281"/>
    </row>
    <row r="508" spans="1:30" s="292" customFormat="1" ht="15" customHeight="1" x14ac:dyDescent="0.2">
      <c r="A508" s="282">
        <v>495</v>
      </c>
      <c r="B508" s="282">
        <v>3030</v>
      </c>
      <c r="C508" s="282" t="s">
        <v>419</v>
      </c>
      <c r="D508" s="282" t="s">
        <v>420</v>
      </c>
      <c r="E508" s="282" t="s">
        <v>421</v>
      </c>
      <c r="F508" s="282" t="s">
        <v>2288</v>
      </c>
      <c r="G508" s="282" t="s">
        <v>423</v>
      </c>
      <c r="H508" s="280" t="s">
        <v>424</v>
      </c>
      <c r="I508" s="282" t="s">
        <v>2151</v>
      </c>
      <c r="J508" s="282" t="s">
        <v>2289</v>
      </c>
      <c r="K508" s="280" t="s">
        <v>424</v>
      </c>
      <c r="L508" s="282" t="s">
        <v>2290</v>
      </c>
      <c r="M508" s="282" t="s">
        <v>424</v>
      </c>
      <c r="N508" s="282" t="s">
        <v>424</v>
      </c>
      <c r="O508" s="282" t="s">
        <v>424</v>
      </c>
      <c r="P508" s="283" t="s">
        <v>424</v>
      </c>
      <c r="Q508" s="280" t="s">
        <v>424</v>
      </c>
      <c r="R508" s="282" t="s">
        <v>423</v>
      </c>
      <c r="S508" s="286">
        <v>40486</v>
      </c>
      <c r="T508" s="286">
        <v>40486</v>
      </c>
      <c r="U508" s="282">
        <v>85</v>
      </c>
      <c r="V508" s="282">
        <v>3</v>
      </c>
      <c r="W508" s="282"/>
      <c r="X508" s="280" t="s">
        <v>194</v>
      </c>
      <c r="Y508" s="282" t="s">
        <v>428</v>
      </c>
      <c r="Z508" s="282" t="s">
        <v>2296</v>
      </c>
      <c r="AA508" s="282" t="s">
        <v>424</v>
      </c>
      <c r="AB508" s="282" t="s">
        <v>424</v>
      </c>
      <c r="AC508" s="282" t="s">
        <v>424</v>
      </c>
      <c r="AD508" s="281" t="s">
        <v>2297</v>
      </c>
    </row>
    <row r="509" spans="1:30" s="292" customFormat="1" ht="15" customHeight="1" x14ac:dyDescent="0.2">
      <c r="A509" s="282">
        <v>496</v>
      </c>
      <c r="B509" s="282">
        <v>3030</v>
      </c>
      <c r="C509" s="282" t="s">
        <v>419</v>
      </c>
      <c r="D509" s="282" t="s">
        <v>420</v>
      </c>
      <c r="E509" s="282" t="s">
        <v>421</v>
      </c>
      <c r="F509" s="282" t="s">
        <v>2298</v>
      </c>
      <c r="G509" s="282" t="s">
        <v>423</v>
      </c>
      <c r="H509" s="280" t="s">
        <v>424</v>
      </c>
      <c r="I509" s="282" t="s">
        <v>2151</v>
      </c>
      <c r="J509" s="282" t="s">
        <v>1838</v>
      </c>
      <c r="K509" s="280" t="s">
        <v>424</v>
      </c>
      <c r="L509" s="282" t="s">
        <v>2299</v>
      </c>
      <c r="M509" s="282" t="s">
        <v>424</v>
      </c>
      <c r="N509" s="282" t="s">
        <v>424</v>
      </c>
      <c r="O509" s="282" t="s">
        <v>424</v>
      </c>
      <c r="P509" s="283" t="s">
        <v>424</v>
      </c>
      <c r="Q509" s="280" t="s">
        <v>424</v>
      </c>
      <c r="R509" s="282" t="s">
        <v>423</v>
      </c>
      <c r="S509" s="286">
        <v>40501</v>
      </c>
      <c r="T509" s="286">
        <v>40501</v>
      </c>
      <c r="U509" s="282">
        <v>85</v>
      </c>
      <c r="V509" s="282">
        <v>4</v>
      </c>
      <c r="W509" s="282"/>
      <c r="X509" s="280" t="s">
        <v>15</v>
      </c>
      <c r="Y509" s="282" t="s">
        <v>428</v>
      </c>
      <c r="Z509" s="282" t="s">
        <v>466</v>
      </c>
      <c r="AA509" s="282" t="s">
        <v>424</v>
      </c>
      <c r="AB509" s="282" t="s">
        <v>424</v>
      </c>
      <c r="AC509" s="282" t="s">
        <v>424</v>
      </c>
      <c r="AD509" s="281"/>
    </row>
    <row r="510" spans="1:30" s="292" customFormat="1" ht="15" customHeight="1" x14ac:dyDescent="0.2">
      <c r="A510" s="282">
        <v>497</v>
      </c>
      <c r="B510" s="282">
        <v>3030</v>
      </c>
      <c r="C510" s="282" t="s">
        <v>419</v>
      </c>
      <c r="D510" s="282" t="s">
        <v>420</v>
      </c>
      <c r="E510" s="282" t="s">
        <v>421</v>
      </c>
      <c r="F510" s="282" t="s">
        <v>2298</v>
      </c>
      <c r="G510" s="282" t="s">
        <v>423</v>
      </c>
      <c r="H510" s="280" t="s">
        <v>424</v>
      </c>
      <c r="I510" s="282" t="s">
        <v>2151</v>
      </c>
      <c r="J510" s="282" t="s">
        <v>1838</v>
      </c>
      <c r="K510" s="280" t="s">
        <v>424</v>
      </c>
      <c r="L510" s="282" t="s">
        <v>2299</v>
      </c>
      <c r="M510" s="282" t="s">
        <v>424</v>
      </c>
      <c r="N510" s="282" t="s">
        <v>424</v>
      </c>
      <c r="O510" s="282" t="s">
        <v>424</v>
      </c>
      <c r="P510" s="283" t="s">
        <v>424</v>
      </c>
      <c r="Q510" s="280" t="s">
        <v>424</v>
      </c>
      <c r="R510" s="282" t="s">
        <v>423</v>
      </c>
      <c r="S510" s="286">
        <v>40497</v>
      </c>
      <c r="T510" s="286">
        <f>S510</f>
        <v>40497</v>
      </c>
      <c r="U510" s="282">
        <v>85</v>
      </c>
      <c r="V510" s="282">
        <v>5</v>
      </c>
      <c r="W510" s="282"/>
      <c r="X510" s="280" t="s">
        <v>42</v>
      </c>
      <c r="Y510" s="282" t="s">
        <v>428</v>
      </c>
      <c r="Z510" s="282" t="s">
        <v>2300</v>
      </c>
      <c r="AA510" s="282" t="s">
        <v>424</v>
      </c>
      <c r="AB510" s="282" t="s">
        <v>424</v>
      </c>
      <c r="AC510" s="282" t="s">
        <v>424</v>
      </c>
      <c r="AD510" s="281"/>
    </row>
    <row r="511" spans="1:30" s="292" customFormat="1" ht="15" customHeight="1" x14ac:dyDescent="0.2">
      <c r="A511" s="282">
        <v>498</v>
      </c>
      <c r="B511" s="282">
        <v>3030</v>
      </c>
      <c r="C511" s="282" t="s">
        <v>419</v>
      </c>
      <c r="D511" s="282" t="s">
        <v>420</v>
      </c>
      <c r="E511" s="282" t="s">
        <v>421</v>
      </c>
      <c r="F511" s="282" t="s">
        <v>2301</v>
      </c>
      <c r="G511" s="282" t="s">
        <v>423</v>
      </c>
      <c r="H511" s="280" t="s">
        <v>424</v>
      </c>
      <c r="I511" s="282" t="s">
        <v>2151</v>
      </c>
      <c r="J511" s="282" t="s">
        <v>1838</v>
      </c>
      <c r="K511" s="280" t="s">
        <v>424</v>
      </c>
      <c r="L511" s="282" t="s">
        <v>2302</v>
      </c>
      <c r="M511" s="282" t="s">
        <v>424</v>
      </c>
      <c r="N511" s="282" t="s">
        <v>424</v>
      </c>
      <c r="O511" s="282" t="s">
        <v>424</v>
      </c>
      <c r="P511" s="283" t="s">
        <v>424</v>
      </c>
      <c r="Q511" s="280" t="s">
        <v>2303</v>
      </c>
      <c r="R511" s="282" t="s">
        <v>423</v>
      </c>
      <c r="S511" s="286">
        <v>41172</v>
      </c>
      <c r="T511" s="286">
        <v>41190</v>
      </c>
      <c r="U511" s="282">
        <v>86</v>
      </c>
      <c r="V511" s="282">
        <v>1</v>
      </c>
      <c r="W511" s="282"/>
      <c r="X511" s="280"/>
      <c r="Y511" s="282" t="s">
        <v>428</v>
      </c>
      <c r="Z511" s="282" t="s">
        <v>1008</v>
      </c>
      <c r="AA511" s="282" t="s">
        <v>424</v>
      </c>
      <c r="AB511" s="282" t="s">
        <v>424</v>
      </c>
      <c r="AC511" s="282" t="s">
        <v>424</v>
      </c>
      <c r="AD511" s="281" t="s">
        <v>2304</v>
      </c>
    </row>
    <row r="512" spans="1:30" s="292" customFormat="1" ht="15" customHeight="1" x14ac:dyDescent="0.2">
      <c r="A512" s="282">
        <v>499</v>
      </c>
      <c r="B512" s="282">
        <v>3030</v>
      </c>
      <c r="C512" s="282" t="s">
        <v>419</v>
      </c>
      <c r="D512" s="282" t="s">
        <v>420</v>
      </c>
      <c r="E512" s="282" t="s">
        <v>421</v>
      </c>
      <c r="F512" s="282" t="s">
        <v>2305</v>
      </c>
      <c r="G512" s="282" t="s">
        <v>423</v>
      </c>
      <c r="H512" s="280" t="s">
        <v>424</v>
      </c>
      <c r="I512" s="282" t="s">
        <v>2151</v>
      </c>
      <c r="J512" s="282" t="s">
        <v>2040</v>
      </c>
      <c r="K512" s="280" t="s">
        <v>424</v>
      </c>
      <c r="L512" s="282" t="s">
        <v>2306</v>
      </c>
      <c r="M512" s="282" t="s">
        <v>424</v>
      </c>
      <c r="N512" s="282" t="s">
        <v>424</v>
      </c>
      <c r="O512" s="282" t="s">
        <v>424</v>
      </c>
      <c r="P512" s="283" t="s">
        <v>424</v>
      </c>
      <c r="Q512" s="280" t="s">
        <v>424</v>
      </c>
      <c r="R512" s="282" t="s">
        <v>423</v>
      </c>
      <c r="S512" s="286">
        <v>40736</v>
      </c>
      <c r="T512" s="286">
        <v>40736</v>
      </c>
      <c r="U512" s="282">
        <v>86</v>
      </c>
      <c r="V512" s="282">
        <v>2</v>
      </c>
      <c r="W512" s="282"/>
      <c r="X512" s="280" t="s">
        <v>192</v>
      </c>
      <c r="Y512" s="282" t="s">
        <v>428</v>
      </c>
      <c r="Z512" s="282" t="s">
        <v>620</v>
      </c>
      <c r="AA512" s="282" t="s">
        <v>424</v>
      </c>
      <c r="AB512" s="282" t="s">
        <v>424</v>
      </c>
      <c r="AC512" s="282" t="s">
        <v>424</v>
      </c>
      <c r="AD512" s="281"/>
    </row>
    <row r="513" spans="1:30" s="292" customFormat="1" ht="15" customHeight="1" x14ac:dyDescent="0.2">
      <c r="A513" s="282">
        <v>500</v>
      </c>
      <c r="B513" s="282">
        <v>3030</v>
      </c>
      <c r="C513" s="282" t="s">
        <v>419</v>
      </c>
      <c r="D513" s="282" t="s">
        <v>420</v>
      </c>
      <c r="E513" s="282" t="s">
        <v>421</v>
      </c>
      <c r="F513" s="282" t="s">
        <v>2305</v>
      </c>
      <c r="G513" s="282" t="s">
        <v>423</v>
      </c>
      <c r="H513" s="280" t="s">
        <v>424</v>
      </c>
      <c r="I513" s="282" t="s">
        <v>2151</v>
      </c>
      <c r="J513" s="282" t="s">
        <v>2040</v>
      </c>
      <c r="K513" s="280" t="s">
        <v>424</v>
      </c>
      <c r="L513" s="282" t="s">
        <v>2306</v>
      </c>
      <c r="M513" s="282" t="s">
        <v>424</v>
      </c>
      <c r="N513" s="282" t="s">
        <v>424</v>
      </c>
      <c r="O513" s="282" t="s">
        <v>424</v>
      </c>
      <c r="P513" s="283" t="s">
        <v>424</v>
      </c>
      <c r="Q513" s="280" t="s">
        <v>424</v>
      </c>
      <c r="R513" s="282" t="s">
        <v>423</v>
      </c>
      <c r="S513" s="286">
        <v>40736</v>
      </c>
      <c r="T513" s="286">
        <v>40736</v>
      </c>
      <c r="U513" s="282">
        <v>86</v>
      </c>
      <c r="V513" s="282">
        <v>3</v>
      </c>
      <c r="W513" s="282"/>
      <c r="X513" s="280" t="s">
        <v>193</v>
      </c>
      <c r="Y513" s="282" t="s">
        <v>428</v>
      </c>
      <c r="Z513" s="282" t="s">
        <v>2307</v>
      </c>
      <c r="AA513" s="282" t="s">
        <v>424</v>
      </c>
      <c r="AB513" s="282" t="s">
        <v>424</v>
      </c>
      <c r="AC513" s="282" t="s">
        <v>424</v>
      </c>
      <c r="AD513" s="281"/>
    </row>
    <row r="514" spans="1:30" s="292" customFormat="1" ht="15" customHeight="1" x14ac:dyDescent="0.2">
      <c r="A514" s="282">
        <v>501</v>
      </c>
      <c r="B514" s="282">
        <v>3030</v>
      </c>
      <c r="C514" s="282" t="s">
        <v>419</v>
      </c>
      <c r="D514" s="282" t="s">
        <v>420</v>
      </c>
      <c r="E514" s="282" t="s">
        <v>421</v>
      </c>
      <c r="F514" s="282" t="s">
        <v>2305</v>
      </c>
      <c r="G514" s="282" t="s">
        <v>423</v>
      </c>
      <c r="H514" s="280" t="s">
        <v>424</v>
      </c>
      <c r="I514" s="282" t="s">
        <v>2151</v>
      </c>
      <c r="J514" s="282" t="s">
        <v>2040</v>
      </c>
      <c r="K514" s="280" t="s">
        <v>424</v>
      </c>
      <c r="L514" s="282" t="s">
        <v>2306</v>
      </c>
      <c r="M514" s="282" t="s">
        <v>424</v>
      </c>
      <c r="N514" s="282" t="s">
        <v>424</v>
      </c>
      <c r="O514" s="282" t="s">
        <v>424</v>
      </c>
      <c r="P514" s="283" t="s">
        <v>424</v>
      </c>
      <c r="Q514" s="280" t="s">
        <v>424</v>
      </c>
      <c r="R514" s="282" t="s">
        <v>423</v>
      </c>
      <c r="S514" s="286" t="s">
        <v>424</v>
      </c>
      <c r="T514" s="286" t="s">
        <v>424</v>
      </c>
      <c r="U514" s="282">
        <v>86</v>
      </c>
      <c r="V514" s="282">
        <v>4</v>
      </c>
      <c r="W514" s="282"/>
      <c r="X514" s="280" t="s">
        <v>194</v>
      </c>
      <c r="Y514" s="282" t="s">
        <v>428</v>
      </c>
      <c r="Z514" s="282" t="s">
        <v>2308</v>
      </c>
      <c r="AA514" s="282" t="s">
        <v>424</v>
      </c>
      <c r="AB514" s="282" t="s">
        <v>424</v>
      </c>
      <c r="AC514" s="282" t="s">
        <v>424</v>
      </c>
      <c r="AD514" s="281"/>
    </row>
    <row r="515" spans="1:30" s="292" customFormat="1" ht="15" customHeight="1" x14ac:dyDescent="0.2">
      <c r="A515" s="282">
        <v>502</v>
      </c>
      <c r="B515" s="282">
        <v>3030</v>
      </c>
      <c r="C515" s="282" t="s">
        <v>419</v>
      </c>
      <c r="D515" s="282" t="s">
        <v>420</v>
      </c>
      <c r="E515" s="282" t="s">
        <v>421</v>
      </c>
      <c r="F515" s="282" t="s">
        <v>2309</v>
      </c>
      <c r="G515" s="282" t="s">
        <v>423</v>
      </c>
      <c r="H515" s="280" t="s">
        <v>424</v>
      </c>
      <c r="I515" s="282" t="s">
        <v>2151</v>
      </c>
      <c r="J515" s="282" t="s">
        <v>1758</v>
      </c>
      <c r="K515" s="280" t="s">
        <v>424</v>
      </c>
      <c r="L515" s="282" t="s">
        <v>2310</v>
      </c>
      <c r="M515" s="282" t="s">
        <v>424</v>
      </c>
      <c r="N515" s="282" t="s">
        <v>424</v>
      </c>
      <c r="O515" s="282" t="s">
        <v>424</v>
      </c>
      <c r="P515" s="283" t="s">
        <v>424</v>
      </c>
      <c r="Q515" s="280" t="s">
        <v>424</v>
      </c>
      <c r="R515" s="282" t="s">
        <v>423</v>
      </c>
      <c r="S515" s="286">
        <v>34912</v>
      </c>
      <c r="T515" s="286">
        <v>34912</v>
      </c>
      <c r="U515" s="282">
        <v>86</v>
      </c>
      <c r="V515" s="282">
        <v>5</v>
      </c>
      <c r="W515" s="282"/>
      <c r="X515" s="280" t="s">
        <v>15</v>
      </c>
      <c r="Y515" s="282" t="s">
        <v>428</v>
      </c>
      <c r="Z515" s="282" t="s">
        <v>466</v>
      </c>
      <c r="AA515" s="282" t="s">
        <v>424</v>
      </c>
      <c r="AB515" s="282" t="s">
        <v>424</v>
      </c>
      <c r="AC515" s="282" t="s">
        <v>424</v>
      </c>
      <c r="AD515" s="281"/>
    </row>
    <row r="516" spans="1:30" s="292" customFormat="1" ht="15" customHeight="1" x14ac:dyDescent="0.2">
      <c r="A516" s="282">
        <v>503</v>
      </c>
      <c r="B516" s="282">
        <v>3030</v>
      </c>
      <c r="C516" s="282" t="s">
        <v>419</v>
      </c>
      <c r="D516" s="282" t="s">
        <v>420</v>
      </c>
      <c r="E516" s="282" t="s">
        <v>421</v>
      </c>
      <c r="F516" s="282" t="s">
        <v>2309</v>
      </c>
      <c r="G516" s="282" t="s">
        <v>423</v>
      </c>
      <c r="H516" s="280" t="s">
        <v>424</v>
      </c>
      <c r="I516" s="282" t="s">
        <v>2151</v>
      </c>
      <c r="J516" s="282" t="s">
        <v>1758</v>
      </c>
      <c r="K516" s="280" t="s">
        <v>424</v>
      </c>
      <c r="L516" s="282" t="s">
        <v>2310</v>
      </c>
      <c r="M516" s="282" t="s">
        <v>424</v>
      </c>
      <c r="N516" s="282" t="s">
        <v>424</v>
      </c>
      <c r="O516" s="282" t="s">
        <v>424</v>
      </c>
      <c r="P516" s="283" t="s">
        <v>424</v>
      </c>
      <c r="Q516" s="280" t="s">
        <v>424</v>
      </c>
      <c r="R516" s="282" t="s">
        <v>423</v>
      </c>
      <c r="S516" s="286">
        <v>34912</v>
      </c>
      <c r="T516" s="286">
        <v>34912</v>
      </c>
      <c r="U516" s="282">
        <v>86</v>
      </c>
      <c r="V516" s="282">
        <v>6</v>
      </c>
      <c r="W516" s="282"/>
      <c r="X516" s="280" t="s">
        <v>42</v>
      </c>
      <c r="Y516" s="282" t="s">
        <v>428</v>
      </c>
      <c r="Z516" s="282" t="s">
        <v>2311</v>
      </c>
      <c r="AA516" s="282" t="s">
        <v>424</v>
      </c>
      <c r="AB516" s="282" t="s">
        <v>424</v>
      </c>
      <c r="AC516" s="282" t="s">
        <v>424</v>
      </c>
      <c r="AD516" s="281" t="s">
        <v>2312</v>
      </c>
    </row>
    <row r="517" spans="1:30" s="292" customFormat="1" ht="15" customHeight="1" x14ac:dyDescent="0.2">
      <c r="A517" s="282">
        <v>504</v>
      </c>
      <c r="B517" s="282">
        <v>3030</v>
      </c>
      <c r="C517" s="282" t="s">
        <v>419</v>
      </c>
      <c r="D517" s="282" t="s">
        <v>420</v>
      </c>
      <c r="E517" s="282" t="s">
        <v>421</v>
      </c>
      <c r="F517" s="282" t="s">
        <v>2313</v>
      </c>
      <c r="G517" s="282" t="s">
        <v>423</v>
      </c>
      <c r="H517" s="280" t="s">
        <v>424</v>
      </c>
      <c r="I517" s="282" t="s">
        <v>2151</v>
      </c>
      <c r="J517" s="282" t="s">
        <v>2314</v>
      </c>
      <c r="K517" s="280" t="s">
        <v>424</v>
      </c>
      <c r="L517" s="282" t="s">
        <v>2315</v>
      </c>
      <c r="M517" s="282" t="s">
        <v>424</v>
      </c>
      <c r="N517" s="282" t="s">
        <v>424</v>
      </c>
      <c r="O517" s="282" t="s">
        <v>424</v>
      </c>
      <c r="P517" s="283" t="s">
        <v>424</v>
      </c>
      <c r="Q517" s="280" t="s">
        <v>424</v>
      </c>
      <c r="R517" s="282" t="s">
        <v>423</v>
      </c>
      <c r="S517" s="286">
        <v>35805</v>
      </c>
      <c r="T517" s="286">
        <v>36127</v>
      </c>
      <c r="U517" s="282">
        <v>87</v>
      </c>
      <c r="V517" s="282">
        <v>1</v>
      </c>
      <c r="W517" s="282"/>
      <c r="X517" s="280" t="s">
        <v>1840</v>
      </c>
      <c r="Y517" s="282" t="s">
        <v>428</v>
      </c>
      <c r="Z517" s="282" t="s">
        <v>620</v>
      </c>
      <c r="AA517" s="282" t="s">
        <v>424</v>
      </c>
      <c r="AB517" s="282" t="s">
        <v>424</v>
      </c>
      <c r="AC517" s="282" t="s">
        <v>424</v>
      </c>
      <c r="AD517" s="281"/>
    </row>
    <row r="518" spans="1:30" s="292" customFormat="1" ht="15" customHeight="1" x14ac:dyDescent="0.2">
      <c r="A518" s="282">
        <v>505</v>
      </c>
      <c r="B518" s="282">
        <v>3030</v>
      </c>
      <c r="C518" s="282" t="s">
        <v>419</v>
      </c>
      <c r="D518" s="282" t="s">
        <v>420</v>
      </c>
      <c r="E518" s="282" t="s">
        <v>421</v>
      </c>
      <c r="F518" s="282" t="s">
        <v>2313</v>
      </c>
      <c r="G518" s="282" t="s">
        <v>423</v>
      </c>
      <c r="H518" s="280" t="s">
        <v>424</v>
      </c>
      <c r="I518" s="282" t="s">
        <v>2151</v>
      </c>
      <c r="J518" s="282" t="s">
        <v>2314</v>
      </c>
      <c r="K518" s="280" t="s">
        <v>424</v>
      </c>
      <c r="L518" s="282" t="s">
        <v>2315</v>
      </c>
      <c r="M518" s="282" t="s">
        <v>424</v>
      </c>
      <c r="N518" s="282" t="s">
        <v>424</v>
      </c>
      <c r="O518" s="282" t="s">
        <v>424</v>
      </c>
      <c r="P518" s="283" t="s">
        <v>424</v>
      </c>
      <c r="Q518" s="280" t="s">
        <v>424</v>
      </c>
      <c r="R518" s="282" t="s">
        <v>423</v>
      </c>
      <c r="S518" s="286">
        <v>36127</v>
      </c>
      <c r="T518" s="286">
        <v>36127</v>
      </c>
      <c r="U518" s="282">
        <v>87</v>
      </c>
      <c r="V518" s="282">
        <v>2</v>
      </c>
      <c r="W518" s="282"/>
      <c r="X518" s="280" t="s">
        <v>1841</v>
      </c>
      <c r="Y518" s="282" t="s">
        <v>428</v>
      </c>
      <c r="Z518" s="282" t="s">
        <v>2316</v>
      </c>
      <c r="AA518" s="282" t="s">
        <v>424</v>
      </c>
      <c r="AB518" s="282" t="s">
        <v>424</v>
      </c>
      <c r="AC518" s="282" t="s">
        <v>424</v>
      </c>
      <c r="AD518" s="281"/>
    </row>
    <row r="519" spans="1:30" s="292" customFormat="1" ht="15" customHeight="1" x14ac:dyDescent="0.2">
      <c r="A519" s="282">
        <v>506</v>
      </c>
      <c r="B519" s="282">
        <v>3030</v>
      </c>
      <c r="C519" s="282" t="s">
        <v>419</v>
      </c>
      <c r="D519" s="282" t="s">
        <v>420</v>
      </c>
      <c r="E519" s="282" t="s">
        <v>421</v>
      </c>
      <c r="F519" s="282" t="s">
        <v>2313</v>
      </c>
      <c r="G519" s="282" t="s">
        <v>423</v>
      </c>
      <c r="H519" s="280" t="s">
        <v>424</v>
      </c>
      <c r="I519" s="282" t="s">
        <v>2151</v>
      </c>
      <c r="J519" s="282" t="s">
        <v>2314</v>
      </c>
      <c r="K519" s="280" t="s">
        <v>424</v>
      </c>
      <c r="L519" s="282" t="s">
        <v>2315</v>
      </c>
      <c r="M519" s="282" t="s">
        <v>424</v>
      </c>
      <c r="N519" s="282" t="s">
        <v>424</v>
      </c>
      <c r="O519" s="282" t="s">
        <v>424</v>
      </c>
      <c r="P519" s="283" t="s">
        <v>424</v>
      </c>
      <c r="Q519" s="280" t="s">
        <v>424</v>
      </c>
      <c r="R519" s="282" t="s">
        <v>423</v>
      </c>
      <c r="S519" s="286">
        <v>36127</v>
      </c>
      <c r="T519" s="286">
        <v>36127</v>
      </c>
      <c r="U519" s="282">
        <v>87</v>
      </c>
      <c r="V519" s="282">
        <v>3</v>
      </c>
      <c r="W519" s="282"/>
      <c r="X519" s="280" t="s">
        <v>1843</v>
      </c>
      <c r="Y519" s="282" t="s">
        <v>428</v>
      </c>
      <c r="Z519" s="282" t="s">
        <v>2317</v>
      </c>
      <c r="AA519" s="282" t="s">
        <v>424</v>
      </c>
      <c r="AB519" s="282" t="s">
        <v>424</v>
      </c>
      <c r="AC519" s="282" t="s">
        <v>424</v>
      </c>
      <c r="AD519" s="281"/>
    </row>
    <row r="520" spans="1:30" s="292" customFormat="1" ht="15" customHeight="1" x14ac:dyDescent="0.2">
      <c r="A520" s="282">
        <v>507</v>
      </c>
      <c r="B520" s="282">
        <v>3030</v>
      </c>
      <c r="C520" s="282" t="s">
        <v>419</v>
      </c>
      <c r="D520" s="282" t="s">
        <v>420</v>
      </c>
      <c r="E520" s="282" t="s">
        <v>421</v>
      </c>
      <c r="F520" s="282" t="s">
        <v>2313</v>
      </c>
      <c r="G520" s="282" t="s">
        <v>423</v>
      </c>
      <c r="H520" s="280" t="s">
        <v>424</v>
      </c>
      <c r="I520" s="282" t="s">
        <v>2151</v>
      </c>
      <c r="J520" s="282" t="s">
        <v>2314</v>
      </c>
      <c r="K520" s="280" t="s">
        <v>424</v>
      </c>
      <c r="L520" s="282" t="s">
        <v>2315</v>
      </c>
      <c r="M520" s="282" t="s">
        <v>424</v>
      </c>
      <c r="N520" s="282" t="s">
        <v>2318</v>
      </c>
      <c r="O520" s="282" t="s">
        <v>424</v>
      </c>
      <c r="P520" s="283" t="s">
        <v>424</v>
      </c>
      <c r="Q520" s="280" t="s">
        <v>424</v>
      </c>
      <c r="R520" s="282" t="s">
        <v>423</v>
      </c>
      <c r="S520" s="286">
        <v>36127</v>
      </c>
      <c r="T520" s="286">
        <v>36127</v>
      </c>
      <c r="U520" s="282">
        <v>87</v>
      </c>
      <c r="V520" s="282">
        <v>4</v>
      </c>
      <c r="W520" s="282"/>
      <c r="X520" s="280" t="s">
        <v>1845</v>
      </c>
      <c r="Y520" s="282" t="s">
        <v>428</v>
      </c>
      <c r="Z520" s="282" t="s">
        <v>2319</v>
      </c>
      <c r="AA520" s="282" t="s">
        <v>424</v>
      </c>
      <c r="AB520" s="282" t="s">
        <v>424</v>
      </c>
      <c r="AC520" s="282" t="s">
        <v>424</v>
      </c>
      <c r="AD520" s="281" t="s">
        <v>2320</v>
      </c>
    </row>
    <row r="521" spans="1:30" s="292" customFormat="1" ht="15" customHeight="1" x14ac:dyDescent="0.2">
      <c r="A521" s="282">
        <v>508</v>
      </c>
      <c r="B521" s="282">
        <v>3030</v>
      </c>
      <c r="C521" s="282" t="s">
        <v>419</v>
      </c>
      <c r="D521" s="282" t="s">
        <v>420</v>
      </c>
      <c r="E521" s="282" t="s">
        <v>421</v>
      </c>
      <c r="F521" s="282" t="s">
        <v>2313</v>
      </c>
      <c r="G521" s="282" t="s">
        <v>423</v>
      </c>
      <c r="H521" s="280" t="s">
        <v>424</v>
      </c>
      <c r="I521" s="282" t="s">
        <v>2151</v>
      </c>
      <c r="J521" s="282" t="s">
        <v>2314</v>
      </c>
      <c r="K521" s="280" t="s">
        <v>424</v>
      </c>
      <c r="L521" s="282" t="s">
        <v>2315</v>
      </c>
      <c r="M521" s="282" t="s">
        <v>424</v>
      </c>
      <c r="N521" s="282" t="s">
        <v>424</v>
      </c>
      <c r="O521" s="282" t="s">
        <v>424</v>
      </c>
      <c r="P521" s="283" t="s">
        <v>424</v>
      </c>
      <c r="Q521" s="280" t="s">
        <v>2321</v>
      </c>
      <c r="R521" s="282" t="s">
        <v>423</v>
      </c>
      <c r="S521" s="286">
        <v>36127</v>
      </c>
      <c r="T521" s="286">
        <v>36127</v>
      </c>
      <c r="U521" s="282">
        <v>87</v>
      </c>
      <c r="V521" s="282">
        <v>5</v>
      </c>
      <c r="W521" s="282"/>
      <c r="X521" s="280" t="s">
        <v>1847</v>
      </c>
      <c r="Y521" s="282" t="s">
        <v>428</v>
      </c>
      <c r="Z521" s="282" t="s">
        <v>2322</v>
      </c>
      <c r="AA521" s="282" t="s">
        <v>424</v>
      </c>
      <c r="AB521" s="282" t="s">
        <v>424</v>
      </c>
      <c r="AC521" s="282" t="s">
        <v>424</v>
      </c>
      <c r="AD521" s="281" t="s">
        <v>2323</v>
      </c>
    </row>
    <row r="522" spans="1:30" s="292" customFormat="1" ht="15" customHeight="1" x14ac:dyDescent="0.2">
      <c r="A522" s="282">
        <v>509</v>
      </c>
      <c r="B522" s="282">
        <v>3030</v>
      </c>
      <c r="C522" s="282" t="s">
        <v>419</v>
      </c>
      <c r="D522" s="282" t="s">
        <v>420</v>
      </c>
      <c r="E522" s="282" t="s">
        <v>421</v>
      </c>
      <c r="F522" s="282" t="s">
        <v>2313</v>
      </c>
      <c r="G522" s="282" t="s">
        <v>423</v>
      </c>
      <c r="H522" s="280" t="s">
        <v>2324</v>
      </c>
      <c r="I522" s="282" t="s">
        <v>2151</v>
      </c>
      <c r="J522" s="282" t="s">
        <v>2314</v>
      </c>
      <c r="K522" s="280" t="s">
        <v>2325</v>
      </c>
      <c r="L522" s="282" t="s">
        <v>2315</v>
      </c>
      <c r="M522" s="282" t="s">
        <v>424</v>
      </c>
      <c r="N522" s="282" t="s">
        <v>2326</v>
      </c>
      <c r="O522" s="282" t="s">
        <v>826</v>
      </c>
      <c r="P522" s="283">
        <v>37824</v>
      </c>
      <c r="Q522" s="280" t="s">
        <v>424</v>
      </c>
      <c r="R522" s="282" t="s">
        <v>423</v>
      </c>
      <c r="S522" s="286">
        <v>36127</v>
      </c>
      <c r="T522" s="286">
        <v>36127</v>
      </c>
      <c r="U522" s="282">
        <v>87</v>
      </c>
      <c r="V522" s="282">
        <v>6</v>
      </c>
      <c r="W522" s="282"/>
      <c r="X522" s="280" t="s">
        <v>1849</v>
      </c>
      <c r="Y522" s="282" t="s">
        <v>428</v>
      </c>
      <c r="Z522" s="282" t="s">
        <v>2327</v>
      </c>
      <c r="AA522" s="282" t="s">
        <v>424</v>
      </c>
      <c r="AB522" s="282" t="s">
        <v>424</v>
      </c>
      <c r="AC522" s="282" t="s">
        <v>424</v>
      </c>
      <c r="AD522" s="281"/>
    </row>
    <row r="523" spans="1:30" s="295" customFormat="1" ht="15" customHeight="1" x14ac:dyDescent="0.2">
      <c r="A523" s="282">
        <v>510</v>
      </c>
      <c r="B523" s="293">
        <v>3030</v>
      </c>
      <c r="C523" s="293" t="s">
        <v>419</v>
      </c>
      <c r="D523" s="293" t="s">
        <v>420</v>
      </c>
      <c r="E523" s="293" t="s">
        <v>421</v>
      </c>
      <c r="F523" s="293" t="s">
        <v>2313</v>
      </c>
      <c r="G523" s="293" t="s">
        <v>423</v>
      </c>
      <c r="H523" s="289" t="s">
        <v>2324</v>
      </c>
      <c r="I523" s="293" t="s">
        <v>2151</v>
      </c>
      <c r="J523" s="293" t="s">
        <v>2314</v>
      </c>
      <c r="K523" s="289" t="s">
        <v>2325</v>
      </c>
      <c r="L523" s="293" t="s">
        <v>2315</v>
      </c>
      <c r="M523" s="293" t="s">
        <v>424</v>
      </c>
      <c r="N523" s="289" t="s">
        <v>424</v>
      </c>
      <c r="O523" s="289" t="s">
        <v>424</v>
      </c>
      <c r="P523" s="289" t="s">
        <v>424</v>
      </c>
      <c r="Q523" s="289" t="s">
        <v>424</v>
      </c>
      <c r="R523" s="293" t="s">
        <v>423</v>
      </c>
      <c r="S523" s="294">
        <v>36127</v>
      </c>
      <c r="T523" s="294">
        <v>36127</v>
      </c>
      <c r="U523" s="293">
        <v>87</v>
      </c>
      <c r="V523" s="293">
        <v>7</v>
      </c>
      <c r="W523" s="289"/>
      <c r="X523" s="289" t="s">
        <v>1851</v>
      </c>
      <c r="Y523" s="293" t="s">
        <v>428</v>
      </c>
      <c r="Z523" s="293" t="s">
        <v>2328</v>
      </c>
      <c r="AA523" s="293" t="s">
        <v>424</v>
      </c>
      <c r="AB523" s="293" t="s">
        <v>424</v>
      </c>
      <c r="AC523" s="293" t="s">
        <v>424</v>
      </c>
      <c r="AD523" s="290" t="s">
        <v>2329</v>
      </c>
    </row>
    <row r="524" spans="1:30" s="295" customFormat="1" ht="15" customHeight="1" x14ac:dyDescent="0.2">
      <c r="A524" s="282">
        <v>511</v>
      </c>
      <c r="B524" s="293">
        <v>3030</v>
      </c>
      <c r="C524" s="293" t="s">
        <v>419</v>
      </c>
      <c r="D524" s="293" t="s">
        <v>420</v>
      </c>
      <c r="E524" s="293" t="s">
        <v>421</v>
      </c>
      <c r="F524" s="293" t="s">
        <v>2313</v>
      </c>
      <c r="G524" s="293" t="s">
        <v>423</v>
      </c>
      <c r="H524" s="289" t="s">
        <v>2324</v>
      </c>
      <c r="I524" s="293" t="s">
        <v>2151</v>
      </c>
      <c r="J524" s="293" t="s">
        <v>2314</v>
      </c>
      <c r="K524" s="289" t="s">
        <v>2325</v>
      </c>
      <c r="L524" s="293" t="s">
        <v>2315</v>
      </c>
      <c r="M524" s="293" t="s">
        <v>424</v>
      </c>
      <c r="N524" s="289" t="s">
        <v>424</v>
      </c>
      <c r="O524" s="289" t="s">
        <v>424</v>
      </c>
      <c r="P524" s="289" t="s">
        <v>424</v>
      </c>
      <c r="Q524" s="289" t="s">
        <v>424</v>
      </c>
      <c r="R524" s="293" t="s">
        <v>423</v>
      </c>
      <c r="S524" s="294">
        <v>36127</v>
      </c>
      <c r="T524" s="294">
        <v>36127</v>
      </c>
      <c r="U524" s="293">
        <v>88</v>
      </c>
      <c r="V524" s="293">
        <v>1</v>
      </c>
      <c r="W524" s="289"/>
      <c r="X524" s="289" t="s">
        <v>1853</v>
      </c>
      <c r="Y524" s="293" t="s">
        <v>428</v>
      </c>
      <c r="Z524" s="293" t="s">
        <v>2330</v>
      </c>
      <c r="AA524" s="293" t="s">
        <v>424</v>
      </c>
      <c r="AB524" s="293" t="s">
        <v>424</v>
      </c>
      <c r="AC524" s="293" t="s">
        <v>424</v>
      </c>
      <c r="AD524" s="290"/>
    </row>
    <row r="525" spans="1:30" s="295" customFormat="1" ht="15" customHeight="1" x14ac:dyDescent="0.2">
      <c r="A525" s="282">
        <v>512</v>
      </c>
      <c r="B525" s="293">
        <v>3030</v>
      </c>
      <c r="C525" s="293" t="s">
        <v>419</v>
      </c>
      <c r="D525" s="293" t="s">
        <v>420</v>
      </c>
      <c r="E525" s="293" t="s">
        <v>421</v>
      </c>
      <c r="F525" s="293" t="s">
        <v>2313</v>
      </c>
      <c r="G525" s="293" t="s">
        <v>423</v>
      </c>
      <c r="H525" s="289" t="s">
        <v>2324</v>
      </c>
      <c r="I525" s="293" t="s">
        <v>2151</v>
      </c>
      <c r="J525" s="293" t="s">
        <v>2314</v>
      </c>
      <c r="K525" s="289" t="s">
        <v>2325</v>
      </c>
      <c r="L525" s="293" t="s">
        <v>2315</v>
      </c>
      <c r="M525" s="293" t="s">
        <v>424</v>
      </c>
      <c r="N525" s="289" t="s">
        <v>2318</v>
      </c>
      <c r="O525" s="289" t="s">
        <v>424</v>
      </c>
      <c r="P525" s="289" t="s">
        <v>424</v>
      </c>
      <c r="Q525" s="289" t="s">
        <v>424</v>
      </c>
      <c r="R525" s="293" t="s">
        <v>423</v>
      </c>
      <c r="S525" s="294">
        <v>36127</v>
      </c>
      <c r="T525" s="294">
        <v>36127</v>
      </c>
      <c r="U525" s="293">
        <v>88</v>
      </c>
      <c r="V525" s="293">
        <v>2</v>
      </c>
      <c r="W525" s="289"/>
      <c r="X525" s="289" t="s">
        <v>1855</v>
      </c>
      <c r="Y525" s="293" t="s">
        <v>428</v>
      </c>
      <c r="Z525" s="293" t="s">
        <v>2331</v>
      </c>
      <c r="AA525" s="293" t="s">
        <v>424</v>
      </c>
      <c r="AB525" s="293" t="s">
        <v>424</v>
      </c>
      <c r="AC525" s="293" t="s">
        <v>424</v>
      </c>
      <c r="AD525" s="290"/>
    </row>
    <row r="526" spans="1:30" s="295" customFormat="1" ht="15" customHeight="1" x14ac:dyDescent="0.2">
      <c r="A526" s="282">
        <v>513</v>
      </c>
      <c r="B526" s="293">
        <v>3030</v>
      </c>
      <c r="C526" s="293" t="s">
        <v>419</v>
      </c>
      <c r="D526" s="293" t="s">
        <v>420</v>
      </c>
      <c r="E526" s="293" t="s">
        <v>421</v>
      </c>
      <c r="F526" s="293" t="s">
        <v>2313</v>
      </c>
      <c r="G526" s="293" t="s">
        <v>423</v>
      </c>
      <c r="H526" s="289" t="s">
        <v>2324</v>
      </c>
      <c r="I526" s="293" t="s">
        <v>2151</v>
      </c>
      <c r="J526" s="293" t="s">
        <v>2314</v>
      </c>
      <c r="K526" s="289" t="s">
        <v>2325</v>
      </c>
      <c r="L526" s="293" t="s">
        <v>2315</v>
      </c>
      <c r="M526" s="293" t="s">
        <v>424</v>
      </c>
      <c r="N526" s="289" t="s">
        <v>2318</v>
      </c>
      <c r="O526" s="289" t="s">
        <v>826</v>
      </c>
      <c r="P526" s="289" t="s">
        <v>11474</v>
      </c>
      <c r="Q526" s="289" t="s">
        <v>424</v>
      </c>
      <c r="R526" s="293" t="s">
        <v>423</v>
      </c>
      <c r="S526" s="294">
        <v>36127</v>
      </c>
      <c r="T526" s="294">
        <v>36257</v>
      </c>
      <c r="U526" s="293">
        <v>88</v>
      </c>
      <c r="V526" s="293">
        <v>3</v>
      </c>
      <c r="W526" s="289"/>
      <c r="X526" s="289" t="s">
        <v>1857</v>
      </c>
      <c r="Y526" s="293" t="s">
        <v>428</v>
      </c>
      <c r="Z526" s="293" t="s">
        <v>2332</v>
      </c>
      <c r="AA526" s="293" t="s">
        <v>424</v>
      </c>
      <c r="AB526" s="293" t="s">
        <v>424</v>
      </c>
      <c r="AC526" s="293" t="s">
        <v>424</v>
      </c>
      <c r="AD526" s="290" t="s">
        <v>11475</v>
      </c>
    </row>
    <row r="527" spans="1:30" s="295" customFormat="1" ht="15" customHeight="1" x14ac:dyDescent="0.2">
      <c r="A527" s="282">
        <v>514</v>
      </c>
      <c r="B527" s="293">
        <v>3030</v>
      </c>
      <c r="C527" s="293" t="s">
        <v>419</v>
      </c>
      <c r="D527" s="293" t="s">
        <v>420</v>
      </c>
      <c r="E527" s="293" t="s">
        <v>421</v>
      </c>
      <c r="F527" s="293" t="s">
        <v>2313</v>
      </c>
      <c r="G527" s="293" t="s">
        <v>423</v>
      </c>
      <c r="H527" s="289" t="s">
        <v>2324</v>
      </c>
      <c r="I527" s="293" t="s">
        <v>2151</v>
      </c>
      <c r="J527" s="293" t="s">
        <v>2314</v>
      </c>
      <c r="K527" s="289" t="s">
        <v>2325</v>
      </c>
      <c r="L527" s="293" t="s">
        <v>2315</v>
      </c>
      <c r="M527" s="293" t="s">
        <v>424</v>
      </c>
      <c r="N527" s="289" t="s">
        <v>424</v>
      </c>
      <c r="O527" s="289" t="s">
        <v>826</v>
      </c>
      <c r="P527" s="289" t="s">
        <v>11474</v>
      </c>
      <c r="Q527" s="289" t="s">
        <v>424</v>
      </c>
      <c r="R527" s="293" t="s">
        <v>423</v>
      </c>
      <c r="S527" s="294">
        <v>36257</v>
      </c>
      <c r="T527" s="294">
        <v>37824</v>
      </c>
      <c r="U527" s="293">
        <v>88</v>
      </c>
      <c r="V527" s="293">
        <v>4</v>
      </c>
      <c r="W527" s="289"/>
      <c r="X527" s="289" t="s">
        <v>1859</v>
      </c>
      <c r="Y527" s="293" t="s">
        <v>428</v>
      </c>
      <c r="Z527" s="293" t="s">
        <v>2333</v>
      </c>
      <c r="AA527" s="293" t="s">
        <v>424</v>
      </c>
      <c r="AB527" s="293" t="s">
        <v>424</v>
      </c>
      <c r="AC527" s="293" t="s">
        <v>424</v>
      </c>
      <c r="AD527" s="290"/>
    </row>
    <row r="528" spans="1:30" s="292" customFormat="1" ht="15" customHeight="1" x14ac:dyDescent="0.2">
      <c r="A528" s="282">
        <v>515</v>
      </c>
      <c r="B528" s="282">
        <v>3030</v>
      </c>
      <c r="C528" s="282" t="s">
        <v>419</v>
      </c>
      <c r="D528" s="282" t="s">
        <v>420</v>
      </c>
      <c r="E528" s="282" t="s">
        <v>421</v>
      </c>
      <c r="F528" s="282" t="s">
        <v>2334</v>
      </c>
      <c r="G528" s="282" t="s">
        <v>423</v>
      </c>
      <c r="H528" s="280" t="s">
        <v>424</v>
      </c>
      <c r="I528" s="282" t="s">
        <v>2151</v>
      </c>
      <c r="J528" s="282" t="s">
        <v>1838</v>
      </c>
      <c r="K528" s="282" t="s">
        <v>424</v>
      </c>
      <c r="L528" s="282" t="s">
        <v>2335</v>
      </c>
      <c r="M528" s="282" t="s">
        <v>424</v>
      </c>
      <c r="N528" s="282" t="s">
        <v>424</v>
      </c>
      <c r="O528" s="282" t="s">
        <v>424</v>
      </c>
      <c r="P528" s="282" t="s">
        <v>424</v>
      </c>
      <c r="Q528" s="282" t="s">
        <v>424</v>
      </c>
      <c r="R528" s="282" t="s">
        <v>423</v>
      </c>
      <c r="S528" s="286">
        <v>35125</v>
      </c>
      <c r="T528" s="286">
        <v>35125</v>
      </c>
      <c r="U528" s="282">
        <v>88</v>
      </c>
      <c r="V528" s="282">
        <v>5</v>
      </c>
      <c r="W528" s="282"/>
      <c r="X528" s="280" t="s">
        <v>158</v>
      </c>
      <c r="Y528" s="282" t="s">
        <v>428</v>
      </c>
      <c r="Z528" s="282" t="s">
        <v>2336</v>
      </c>
      <c r="AA528" s="282" t="s">
        <v>424</v>
      </c>
      <c r="AB528" s="282" t="s">
        <v>424</v>
      </c>
      <c r="AC528" s="282" t="s">
        <v>424</v>
      </c>
      <c r="AD528" s="281" t="s">
        <v>2337</v>
      </c>
    </row>
    <row r="529" spans="1:30" s="292" customFormat="1" ht="15" customHeight="1" x14ac:dyDescent="0.2">
      <c r="A529" s="282">
        <v>516</v>
      </c>
      <c r="B529" s="282">
        <v>3030</v>
      </c>
      <c r="C529" s="282" t="s">
        <v>419</v>
      </c>
      <c r="D529" s="282" t="s">
        <v>420</v>
      </c>
      <c r="E529" s="282" t="s">
        <v>421</v>
      </c>
      <c r="F529" s="282" t="s">
        <v>2334</v>
      </c>
      <c r="G529" s="282" t="s">
        <v>423</v>
      </c>
      <c r="H529" s="280" t="s">
        <v>424</v>
      </c>
      <c r="I529" s="282" t="s">
        <v>2151</v>
      </c>
      <c r="J529" s="282" t="s">
        <v>1838</v>
      </c>
      <c r="K529" s="280" t="s">
        <v>424</v>
      </c>
      <c r="L529" s="282" t="s">
        <v>2335</v>
      </c>
      <c r="M529" s="282" t="s">
        <v>424</v>
      </c>
      <c r="N529" s="282" t="s">
        <v>424</v>
      </c>
      <c r="O529" s="282" t="s">
        <v>424</v>
      </c>
      <c r="P529" s="283" t="s">
        <v>424</v>
      </c>
      <c r="Q529" s="280" t="s">
        <v>424</v>
      </c>
      <c r="R529" s="282" t="s">
        <v>423</v>
      </c>
      <c r="S529" s="286">
        <v>35125</v>
      </c>
      <c r="T529" s="286">
        <v>35125</v>
      </c>
      <c r="U529" s="282">
        <v>88</v>
      </c>
      <c r="V529" s="282">
        <v>6</v>
      </c>
      <c r="W529" s="282"/>
      <c r="X529" s="280" t="s">
        <v>159</v>
      </c>
      <c r="Y529" s="282" t="s">
        <v>428</v>
      </c>
      <c r="Z529" s="282" t="s">
        <v>2338</v>
      </c>
      <c r="AA529" s="282" t="s">
        <v>424</v>
      </c>
      <c r="AB529" s="282" t="s">
        <v>424</v>
      </c>
      <c r="AC529" s="282" t="s">
        <v>424</v>
      </c>
      <c r="AD529" s="281" t="s">
        <v>2339</v>
      </c>
    </row>
    <row r="530" spans="1:30" s="292" customFormat="1" ht="15" customHeight="1" x14ac:dyDescent="0.2">
      <c r="A530" s="282">
        <v>517</v>
      </c>
      <c r="B530" s="282">
        <v>3030</v>
      </c>
      <c r="C530" s="282" t="s">
        <v>419</v>
      </c>
      <c r="D530" s="282" t="s">
        <v>420</v>
      </c>
      <c r="E530" s="282" t="s">
        <v>421</v>
      </c>
      <c r="F530" s="282" t="s">
        <v>2334</v>
      </c>
      <c r="G530" s="282" t="s">
        <v>423</v>
      </c>
      <c r="H530" s="280" t="s">
        <v>424</v>
      </c>
      <c r="I530" s="282" t="s">
        <v>2151</v>
      </c>
      <c r="J530" s="282" t="s">
        <v>1838</v>
      </c>
      <c r="K530" s="280" t="s">
        <v>424</v>
      </c>
      <c r="L530" s="282" t="s">
        <v>2335</v>
      </c>
      <c r="M530" s="282" t="s">
        <v>424</v>
      </c>
      <c r="N530" s="282" t="s">
        <v>424</v>
      </c>
      <c r="O530" s="282" t="s">
        <v>424</v>
      </c>
      <c r="P530" s="283" t="s">
        <v>424</v>
      </c>
      <c r="Q530" s="280" t="s">
        <v>424</v>
      </c>
      <c r="R530" s="282" t="s">
        <v>423</v>
      </c>
      <c r="S530" s="286">
        <v>35125</v>
      </c>
      <c r="T530" s="286">
        <v>37561</v>
      </c>
      <c r="U530" s="282">
        <v>88</v>
      </c>
      <c r="V530" s="282">
        <v>7</v>
      </c>
      <c r="W530" s="282"/>
      <c r="X530" s="280" t="s">
        <v>160</v>
      </c>
      <c r="Y530" s="282" t="s">
        <v>428</v>
      </c>
      <c r="Z530" s="282" t="s">
        <v>2340</v>
      </c>
      <c r="AA530" s="282" t="s">
        <v>424</v>
      </c>
      <c r="AB530" s="282" t="s">
        <v>424</v>
      </c>
      <c r="AC530" s="282" t="s">
        <v>424</v>
      </c>
      <c r="AD530" s="281" t="s">
        <v>2341</v>
      </c>
    </row>
    <row r="531" spans="1:30" s="292" customFormat="1" ht="15" customHeight="1" x14ac:dyDescent="0.2">
      <c r="A531" s="282">
        <v>518</v>
      </c>
      <c r="B531" s="282">
        <v>3030</v>
      </c>
      <c r="C531" s="282" t="s">
        <v>419</v>
      </c>
      <c r="D531" s="282" t="s">
        <v>420</v>
      </c>
      <c r="E531" s="282" t="s">
        <v>421</v>
      </c>
      <c r="F531" s="282" t="s">
        <v>2334</v>
      </c>
      <c r="G531" s="282" t="s">
        <v>423</v>
      </c>
      <c r="H531" s="280" t="s">
        <v>424</v>
      </c>
      <c r="I531" s="282" t="s">
        <v>2151</v>
      </c>
      <c r="J531" s="282" t="s">
        <v>1838</v>
      </c>
      <c r="K531" s="280" t="s">
        <v>424</v>
      </c>
      <c r="L531" s="282" t="s">
        <v>2335</v>
      </c>
      <c r="M531" s="282" t="s">
        <v>424</v>
      </c>
      <c r="N531" s="282" t="s">
        <v>424</v>
      </c>
      <c r="O531" s="282" t="s">
        <v>424</v>
      </c>
      <c r="P531" s="283" t="s">
        <v>424</v>
      </c>
      <c r="Q531" s="280" t="s">
        <v>424</v>
      </c>
      <c r="R531" s="282" t="s">
        <v>423</v>
      </c>
      <c r="S531" s="286">
        <v>37561</v>
      </c>
      <c r="T531" s="286">
        <v>37561</v>
      </c>
      <c r="U531" s="282">
        <v>89</v>
      </c>
      <c r="V531" s="282">
        <v>1</v>
      </c>
      <c r="W531" s="282"/>
      <c r="X531" s="280" t="s">
        <v>162</v>
      </c>
      <c r="Y531" s="282" t="s">
        <v>428</v>
      </c>
      <c r="Z531" s="282" t="s">
        <v>2342</v>
      </c>
      <c r="AA531" s="282" t="s">
        <v>424</v>
      </c>
      <c r="AB531" s="282" t="s">
        <v>424</v>
      </c>
      <c r="AC531" s="282" t="s">
        <v>424</v>
      </c>
      <c r="AD531" s="281"/>
    </row>
    <row r="532" spans="1:30" s="292" customFormat="1" ht="15" customHeight="1" x14ac:dyDescent="0.2">
      <c r="A532" s="282">
        <v>519</v>
      </c>
      <c r="B532" s="282">
        <v>3030</v>
      </c>
      <c r="C532" s="282" t="s">
        <v>419</v>
      </c>
      <c r="D532" s="282" t="s">
        <v>420</v>
      </c>
      <c r="E532" s="282" t="s">
        <v>421</v>
      </c>
      <c r="F532" s="282" t="s">
        <v>2343</v>
      </c>
      <c r="G532" s="282" t="s">
        <v>423</v>
      </c>
      <c r="H532" s="280" t="s">
        <v>424</v>
      </c>
      <c r="I532" s="282" t="s">
        <v>2151</v>
      </c>
      <c r="J532" s="282" t="s">
        <v>1811</v>
      </c>
      <c r="K532" s="280" t="s">
        <v>2344</v>
      </c>
      <c r="L532" s="282" t="s">
        <v>2345</v>
      </c>
      <c r="M532" s="282" t="s">
        <v>424</v>
      </c>
      <c r="N532" s="282" t="s">
        <v>424</v>
      </c>
      <c r="O532" s="282" t="s">
        <v>2346</v>
      </c>
      <c r="P532" s="283">
        <v>31586</v>
      </c>
      <c r="Q532" s="280" t="s">
        <v>2347</v>
      </c>
      <c r="R532" s="282" t="s">
        <v>423</v>
      </c>
      <c r="S532" s="286">
        <v>32350</v>
      </c>
      <c r="T532" s="286">
        <v>35416</v>
      </c>
      <c r="U532" s="282">
        <v>89</v>
      </c>
      <c r="V532" s="282">
        <v>2</v>
      </c>
      <c r="W532" s="282"/>
      <c r="X532" s="280" t="s">
        <v>2348</v>
      </c>
      <c r="Y532" s="282" t="s">
        <v>428</v>
      </c>
      <c r="Z532" s="282" t="s">
        <v>1068</v>
      </c>
      <c r="AA532" s="282" t="s">
        <v>424</v>
      </c>
      <c r="AB532" s="282" t="s">
        <v>424</v>
      </c>
      <c r="AC532" s="282" t="s">
        <v>424</v>
      </c>
      <c r="AD532" s="281"/>
    </row>
    <row r="533" spans="1:30" s="292" customFormat="1" ht="15" customHeight="1" x14ac:dyDescent="0.2">
      <c r="A533" s="282">
        <v>520</v>
      </c>
      <c r="B533" s="282">
        <v>3030</v>
      </c>
      <c r="C533" s="282" t="s">
        <v>419</v>
      </c>
      <c r="D533" s="282" t="s">
        <v>420</v>
      </c>
      <c r="E533" s="282" t="s">
        <v>421</v>
      </c>
      <c r="F533" s="282" t="s">
        <v>2343</v>
      </c>
      <c r="G533" s="282" t="s">
        <v>423</v>
      </c>
      <c r="H533" s="280" t="s">
        <v>424</v>
      </c>
      <c r="I533" s="282" t="s">
        <v>2151</v>
      </c>
      <c r="J533" s="282" t="s">
        <v>1811</v>
      </c>
      <c r="K533" s="280" t="s">
        <v>2349</v>
      </c>
      <c r="L533" s="282" t="s">
        <v>2345</v>
      </c>
      <c r="M533" s="282" t="s">
        <v>424</v>
      </c>
      <c r="N533" s="282" t="s">
        <v>2350</v>
      </c>
      <c r="O533" s="282" t="s">
        <v>424</v>
      </c>
      <c r="P533" s="283" t="s">
        <v>424</v>
      </c>
      <c r="Q533" s="280" t="s">
        <v>2351</v>
      </c>
      <c r="R533" s="282" t="s">
        <v>423</v>
      </c>
      <c r="S533" s="286">
        <v>35419</v>
      </c>
      <c r="T533" s="286">
        <v>36452</v>
      </c>
      <c r="U533" s="282">
        <v>89</v>
      </c>
      <c r="V533" s="282">
        <v>3</v>
      </c>
      <c r="W533" s="282"/>
      <c r="X533" s="280" t="s">
        <v>2352</v>
      </c>
      <c r="Y533" s="282" t="s">
        <v>428</v>
      </c>
      <c r="Z533" s="282" t="s">
        <v>2353</v>
      </c>
      <c r="AA533" s="282" t="s">
        <v>424</v>
      </c>
      <c r="AB533" s="282" t="s">
        <v>424</v>
      </c>
      <c r="AC533" s="282" t="s">
        <v>424</v>
      </c>
      <c r="AD533" s="281" t="s">
        <v>2191</v>
      </c>
    </row>
    <row r="534" spans="1:30" s="292" customFormat="1" ht="15" customHeight="1" x14ac:dyDescent="0.2">
      <c r="A534" s="282">
        <v>521</v>
      </c>
      <c r="B534" s="282">
        <v>3030</v>
      </c>
      <c r="C534" s="282" t="s">
        <v>419</v>
      </c>
      <c r="D534" s="282" t="s">
        <v>420</v>
      </c>
      <c r="E534" s="282" t="s">
        <v>421</v>
      </c>
      <c r="F534" s="282" t="s">
        <v>2343</v>
      </c>
      <c r="G534" s="282" t="s">
        <v>423</v>
      </c>
      <c r="H534" s="280" t="s">
        <v>424</v>
      </c>
      <c r="I534" s="282" t="s">
        <v>2151</v>
      </c>
      <c r="J534" s="282" t="s">
        <v>1811</v>
      </c>
      <c r="K534" s="280" t="s">
        <v>424</v>
      </c>
      <c r="L534" s="282" t="s">
        <v>2345</v>
      </c>
      <c r="M534" s="282" t="s">
        <v>424</v>
      </c>
      <c r="N534" s="282" t="s">
        <v>2350</v>
      </c>
      <c r="O534" s="282" t="s">
        <v>2354</v>
      </c>
      <c r="P534" s="283">
        <v>36285</v>
      </c>
      <c r="Q534" s="280" t="s">
        <v>424</v>
      </c>
      <c r="R534" s="282" t="s">
        <v>423</v>
      </c>
      <c r="S534" s="286">
        <v>37460</v>
      </c>
      <c r="T534" s="286">
        <v>37460</v>
      </c>
      <c r="U534" s="282">
        <v>89</v>
      </c>
      <c r="V534" s="282">
        <v>4</v>
      </c>
      <c r="W534" s="282"/>
      <c r="X534" s="280" t="s">
        <v>2355</v>
      </c>
      <c r="Y534" s="282" t="s">
        <v>428</v>
      </c>
      <c r="Z534" s="282" t="s">
        <v>2356</v>
      </c>
      <c r="AA534" s="282" t="s">
        <v>424</v>
      </c>
      <c r="AB534" s="282" t="s">
        <v>424</v>
      </c>
      <c r="AC534" s="282" t="s">
        <v>424</v>
      </c>
      <c r="AD534" s="281" t="s">
        <v>2357</v>
      </c>
    </row>
    <row r="535" spans="1:30" s="292" customFormat="1" ht="15" customHeight="1" x14ac:dyDescent="0.2">
      <c r="A535" s="282">
        <v>522</v>
      </c>
      <c r="B535" s="282">
        <v>3030</v>
      </c>
      <c r="C535" s="282" t="s">
        <v>419</v>
      </c>
      <c r="D535" s="282" t="s">
        <v>420</v>
      </c>
      <c r="E535" s="282" t="s">
        <v>421</v>
      </c>
      <c r="F535" s="282" t="s">
        <v>2343</v>
      </c>
      <c r="G535" s="282" t="s">
        <v>423</v>
      </c>
      <c r="H535" s="280" t="s">
        <v>424</v>
      </c>
      <c r="I535" s="282" t="s">
        <v>2151</v>
      </c>
      <c r="J535" s="282" t="s">
        <v>1811</v>
      </c>
      <c r="K535" s="280" t="s">
        <v>424</v>
      </c>
      <c r="L535" s="282" t="s">
        <v>2345</v>
      </c>
      <c r="M535" s="282" t="s">
        <v>424</v>
      </c>
      <c r="N535" s="282" t="s">
        <v>424</v>
      </c>
      <c r="O535" s="282" t="s">
        <v>424</v>
      </c>
      <c r="P535" s="283" t="s">
        <v>424</v>
      </c>
      <c r="Q535" s="280" t="s">
        <v>424</v>
      </c>
      <c r="R535" s="282" t="s">
        <v>423</v>
      </c>
      <c r="S535" s="286">
        <v>37460</v>
      </c>
      <c r="T535" s="286">
        <v>37460</v>
      </c>
      <c r="U535" s="282">
        <v>89</v>
      </c>
      <c r="V535" s="282">
        <v>5</v>
      </c>
      <c r="W535" s="282"/>
      <c r="X535" s="280" t="s">
        <v>2358</v>
      </c>
      <c r="Y535" s="282" t="s">
        <v>428</v>
      </c>
      <c r="Z535" s="282" t="s">
        <v>2359</v>
      </c>
      <c r="AA535" s="282" t="s">
        <v>424</v>
      </c>
      <c r="AB535" s="282" t="s">
        <v>424</v>
      </c>
      <c r="AC535" s="282" t="s">
        <v>424</v>
      </c>
      <c r="AD535" s="281"/>
    </row>
    <row r="536" spans="1:30" s="292" customFormat="1" ht="15" customHeight="1" x14ac:dyDescent="0.2">
      <c r="A536" s="282">
        <v>523</v>
      </c>
      <c r="B536" s="282">
        <v>3030</v>
      </c>
      <c r="C536" s="282" t="s">
        <v>419</v>
      </c>
      <c r="D536" s="282" t="s">
        <v>420</v>
      </c>
      <c r="E536" s="282" t="s">
        <v>421</v>
      </c>
      <c r="F536" s="282" t="s">
        <v>2343</v>
      </c>
      <c r="G536" s="282" t="s">
        <v>423</v>
      </c>
      <c r="H536" s="280" t="s">
        <v>424</v>
      </c>
      <c r="I536" s="282" t="s">
        <v>2151</v>
      </c>
      <c r="J536" s="282" t="s">
        <v>1811</v>
      </c>
      <c r="K536" s="280" t="s">
        <v>424</v>
      </c>
      <c r="L536" s="282" t="s">
        <v>2345</v>
      </c>
      <c r="M536" s="282" t="s">
        <v>424</v>
      </c>
      <c r="N536" s="282" t="s">
        <v>424</v>
      </c>
      <c r="O536" s="282" t="s">
        <v>424</v>
      </c>
      <c r="P536" s="283" t="s">
        <v>424</v>
      </c>
      <c r="Q536" s="280" t="s">
        <v>424</v>
      </c>
      <c r="R536" s="282" t="s">
        <v>423</v>
      </c>
      <c r="S536" s="286">
        <v>37470</v>
      </c>
      <c r="T536" s="286">
        <v>37474</v>
      </c>
      <c r="U536" s="282">
        <v>89</v>
      </c>
      <c r="V536" s="282">
        <v>6</v>
      </c>
      <c r="W536" s="282"/>
      <c r="X536" s="280" t="s">
        <v>2360</v>
      </c>
      <c r="Y536" s="282" t="s">
        <v>428</v>
      </c>
      <c r="Z536" s="282" t="s">
        <v>2361</v>
      </c>
      <c r="AA536" s="282" t="s">
        <v>424</v>
      </c>
      <c r="AB536" s="282" t="s">
        <v>424</v>
      </c>
      <c r="AC536" s="282" t="s">
        <v>424</v>
      </c>
      <c r="AD536" s="281"/>
    </row>
    <row r="537" spans="1:30" s="292" customFormat="1" ht="15" customHeight="1" x14ac:dyDescent="0.2">
      <c r="A537" s="282">
        <v>524</v>
      </c>
      <c r="B537" s="282">
        <v>3030</v>
      </c>
      <c r="C537" s="282" t="s">
        <v>419</v>
      </c>
      <c r="D537" s="282" t="s">
        <v>420</v>
      </c>
      <c r="E537" s="282" t="s">
        <v>421</v>
      </c>
      <c r="F537" s="282" t="s">
        <v>2343</v>
      </c>
      <c r="G537" s="282" t="s">
        <v>423</v>
      </c>
      <c r="H537" s="280" t="s">
        <v>424</v>
      </c>
      <c r="I537" s="282" t="s">
        <v>2151</v>
      </c>
      <c r="J537" s="282" t="s">
        <v>1811</v>
      </c>
      <c r="K537" s="280" t="s">
        <v>424</v>
      </c>
      <c r="L537" s="282" t="s">
        <v>2345</v>
      </c>
      <c r="M537" s="282" t="s">
        <v>424</v>
      </c>
      <c r="N537" s="282" t="s">
        <v>424</v>
      </c>
      <c r="O537" s="282" t="s">
        <v>424</v>
      </c>
      <c r="P537" s="283" t="s">
        <v>424</v>
      </c>
      <c r="Q537" s="280" t="s">
        <v>424</v>
      </c>
      <c r="R537" s="282" t="s">
        <v>423</v>
      </c>
      <c r="S537" s="286">
        <v>37474</v>
      </c>
      <c r="T537" s="286">
        <v>37478</v>
      </c>
      <c r="U537" s="282">
        <v>89</v>
      </c>
      <c r="V537" s="282">
        <v>7</v>
      </c>
      <c r="W537" s="282"/>
      <c r="X537" s="280" t="s">
        <v>2362</v>
      </c>
      <c r="Y537" s="282" t="s">
        <v>428</v>
      </c>
      <c r="Z537" s="282" t="s">
        <v>2363</v>
      </c>
      <c r="AA537" s="282" t="s">
        <v>424</v>
      </c>
      <c r="AB537" s="282" t="s">
        <v>424</v>
      </c>
      <c r="AC537" s="282" t="s">
        <v>424</v>
      </c>
      <c r="AD537" s="281"/>
    </row>
    <row r="538" spans="1:30" s="292" customFormat="1" ht="15" customHeight="1" x14ac:dyDescent="0.2">
      <c r="A538" s="282">
        <v>525</v>
      </c>
      <c r="B538" s="282">
        <v>3030</v>
      </c>
      <c r="C538" s="282" t="s">
        <v>419</v>
      </c>
      <c r="D538" s="282" t="s">
        <v>420</v>
      </c>
      <c r="E538" s="282" t="s">
        <v>421</v>
      </c>
      <c r="F538" s="282" t="s">
        <v>2343</v>
      </c>
      <c r="G538" s="282" t="s">
        <v>423</v>
      </c>
      <c r="H538" s="280" t="s">
        <v>424</v>
      </c>
      <c r="I538" s="282" t="s">
        <v>2151</v>
      </c>
      <c r="J538" s="282" t="s">
        <v>1811</v>
      </c>
      <c r="K538" s="280" t="s">
        <v>424</v>
      </c>
      <c r="L538" s="282" t="s">
        <v>2345</v>
      </c>
      <c r="M538" s="282" t="s">
        <v>424</v>
      </c>
      <c r="N538" s="280" t="s">
        <v>424</v>
      </c>
      <c r="O538" s="280" t="s">
        <v>424</v>
      </c>
      <c r="P538" s="280" t="s">
        <v>424</v>
      </c>
      <c r="Q538" s="280" t="s">
        <v>424</v>
      </c>
      <c r="R538" s="282" t="s">
        <v>423</v>
      </c>
      <c r="S538" s="286">
        <v>37478</v>
      </c>
      <c r="T538" s="286">
        <v>37481</v>
      </c>
      <c r="U538" s="282">
        <v>90</v>
      </c>
      <c r="V538" s="282">
        <v>1</v>
      </c>
      <c r="W538" s="282"/>
      <c r="X538" s="280" t="s">
        <v>2364</v>
      </c>
      <c r="Y538" s="282" t="s">
        <v>428</v>
      </c>
      <c r="Z538" s="282" t="s">
        <v>2365</v>
      </c>
      <c r="AA538" s="282" t="s">
        <v>424</v>
      </c>
      <c r="AB538" s="282" t="s">
        <v>424</v>
      </c>
      <c r="AC538" s="282" t="s">
        <v>424</v>
      </c>
      <c r="AD538" s="281"/>
    </row>
    <row r="539" spans="1:30" s="292" customFormat="1" ht="15" customHeight="1" x14ac:dyDescent="0.2">
      <c r="A539" s="282">
        <v>526</v>
      </c>
      <c r="B539" s="282">
        <v>3030</v>
      </c>
      <c r="C539" s="282" t="s">
        <v>419</v>
      </c>
      <c r="D539" s="282" t="s">
        <v>420</v>
      </c>
      <c r="E539" s="282" t="s">
        <v>421</v>
      </c>
      <c r="F539" s="282" t="s">
        <v>2343</v>
      </c>
      <c r="G539" s="282" t="s">
        <v>423</v>
      </c>
      <c r="H539" s="280" t="s">
        <v>424</v>
      </c>
      <c r="I539" s="282" t="s">
        <v>2151</v>
      </c>
      <c r="J539" s="282" t="s">
        <v>1811</v>
      </c>
      <c r="K539" s="280" t="s">
        <v>424</v>
      </c>
      <c r="L539" s="282" t="s">
        <v>2345</v>
      </c>
      <c r="M539" s="282" t="s">
        <v>424</v>
      </c>
      <c r="N539" s="280" t="s">
        <v>424</v>
      </c>
      <c r="O539" s="280" t="s">
        <v>424</v>
      </c>
      <c r="P539" s="280" t="s">
        <v>424</v>
      </c>
      <c r="Q539" s="280" t="s">
        <v>424</v>
      </c>
      <c r="R539" s="282" t="s">
        <v>423</v>
      </c>
      <c r="S539" s="286">
        <v>37481</v>
      </c>
      <c r="T539" s="286">
        <v>37484</v>
      </c>
      <c r="U539" s="282">
        <v>90</v>
      </c>
      <c r="V539" s="282">
        <v>2</v>
      </c>
      <c r="W539" s="282"/>
      <c r="X539" s="280" t="s">
        <v>2366</v>
      </c>
      <c r="Y539" s="282" t="s">
        <v>428</v>
      </c>
      <c r="Z539" s="282" t="s">
        <v>2367</v>
      </c>
      <c r="AA539" s="282" t="s">
        <v>424</v>
      </c>
      <c r="AB539" s="282" t="s">
        <v>424</v>
      </c>
      <c r="AC539" s="282" t="s">
        <v>424</v>
      </c>
      <c r="AD539" s="281"/>
    </row>
    <row r="540" spans="1:30" s="292" customFormat="1" ht="15" customHeight="1" x14ac:dyDescent="0.2">
      <c r="A540" s="282">
        <v>527</v>
      </c>
      <c r="B540" s="282">
        <v>3030</v>
      </c>
      <c r="C540" s="282" t="s">
        <v>419</v>
      </c>
      <c r="D540" s="282" t="s">
        <v>420</v>
      </c>
      <c r="E540" s="282" t="s">
        <v>421</v>
      </c>
      <c r="F540" s="282" t="s">
        <v>2343</v>
      </c>
      <c r="G540" s="282" t="s">
        <v>423</v>
      </c>
      <c r="H540" s="280" t="s">
        <v>424</v>
      </c>
      <c r="I540" s="282" t="s">
        <v>2151</v>
      </c>
      <c r="J540" s="282" t="s">
        <v>1811</v>
      </c>
      <c r="K540" s="280" t="s">
        <v>424</v>
      </c>
      <c r="L540" s="282" t="s">
        <v>2345</v>
      </c>
      <c r="M540" s="282" t="s">
        <v>424</v>
      </c>
      <c r="N540" s="280" t="s">
        <v>424</v>
      </c>
      <c r="O540" s="280" t="s">
        <v>424</v>
      </c>
      <c r="P540" s="280" t="s">
        <v>424</v>
      </c>
      <c r="Q540" s="280" t="s">
        <v>424</v>
      </c>
      <c r="R540" s="282" t="s">
        <v>423</v>
      </c>
      <c r="S540" s="286">
        <v>37484</v>
      </c>
      <c r="T540" s="286">
        <v>37492</v>
      </c>
      <c r="U540" s="282">
        <v>90</v>
      </c>
      <c r="V540" s="282">
        <v>3</v>
      </c>
      <c r="W540" s="282"/>
      <c r="X540" s="280" t="s">
        <v>2368</v>
      </c>
      <c r="Y540" s="282" t="s">
        <v>428</v>
      </c>
      <c r="Z540" s="282" t="s">
        <v>2369</v>
      </c>
      <c r="AA540" s="282" t="s">
        <v>424</v>
      </c>
      <c r="AB540" s="282" t="s">
        <v>424</v>
      </c>
      <c r="AC540" s="282" t="s">
        <v>424</v>
      </c>
      <c r="AD540" s="281"/>
    </row>
    <row r="541" spans="1:30" s="292" customFormat="1" ht="15" customHeight="1" x14ac:dyDescent="0.2">
      <c r="A541" s="282">
        <v>528</v>
      </c>
      <c r="B541" s="282">
        <v>3030</v>
      </c>
      <c r="C541" s="282" t="s">
        <v>419</v>
      </c>
      <c r="D541" s="282" t="s">
        <v>420</v>
      </c>
      <c r="E541" s="282" t="s">
        <v>421</v>
      </c>
      <c r="F541" s="282" t="s">
        <v>2343</v>
      </c>
      <c r="G541" s="282" t="s">
        <v>423</v>
      </c>
      <c r="H541" s="280" t="s">
        <v>424</v>
      </c>
      <c r="I541" s="282" t="s">
        <v>2151</v>
      </c>
      <c r="J541" s="282" t="s">
        <v>1811</v>
      </c>
      <c r="K541" s="280" t="s">
        <v>424</v>
      </c>
      <c r="L541" s="282" t="s">
        <v>2345</v>
      </c>
      <c r="M541" s="282" t="s">
        <v>424</v>
      </c>
      <c r="N541" s="280" t="s">
        <v>424</v>
      </c>
      <c r="O541" s="280" t="s">
        <v>424</v>
      </c>
      <c r="P541" s="280" t="s">
        <v>424</v>
      </c>
      <c r="Q541" s="280" t="s">
        <v>424</v>
      </c>
      <c r="R541" s="282" t="s">
        <v>423</v>
      </c>
      <c r="S541" s="286">
        <v>37492</v>
      </c>
      <c r="T541" s="286">
        <v>37505</v>
      </c>
      <c r="U541" s="282">
        <v>90</v>
      </c>
      <c r="V541" s="282">
        <v>4</v>
      </c>
      <c r="W541" s="282"/>
      <c r="X541" s="280" t="s">
        <v>2370</v>
      </c>
      <c r="Y541" s="282" t="s">
        <v>428</v>
      </c>
      <c r="Z541" s="282" t="s">
        <v>2371</v>
      </c>
      <c r="AA541" s="282" t="s">
        <v>424</v>
      </c>
      <c r="AB541" s="282" t="s">
        <v>424</v>
      </c>
      <c r="AC541" s="282" t="s">
        <v>424</v>
      </c>
      <c r="AD541" s="281"/>
    </row>
    <row r="542" spans="1:30" s="292" customFormat="1" ht="15" customHeight="1" x14ac:dyDescent="0.2">
      <c r="A542" s="282">
        <v>529</v>
      </c>
      <c r="B542" s="282">
        <v>3030</v>
      </c>
      <c r="C542" s="282" t="s">
        <v>419</v>
      </c>
      <c r="D542" s="282" t="s">
        <v>420</v>
      </c>
      <c r="E542" s="282" t="s">
        <v>421</v>
      </c>
      <c r="F542" s="282" t="s">
        <v>2343</v>
      </c>
      <c r="G542" s="282" t="s">
        <v>423</v>
      </c>
      <c r="H542" s="280" t="s">
        <v>424</v>
      </c>
      <c r="I542" s="282" t="s">
        <v>2151</v>
      </c>
      <c r="J542" s="282" t="s">
        <v>1811</v>
      </c>
      <c r="K542" s="280" t="s">
        <v>424</v>
      </c>
      <c r="L542" s="282" t="s">
        <v>2345</v>
      </c>
      <c r="M542" s="282" t="s">
        <v>424</v>
      </c>
      <c r="N542" s="280" t="s">
        <v>424</v>
      </c>
      <c r="O542" s="280" t="s">
        <v>424</v>
      </c>
      <c r="P542" s="280" t="s">
        <v>424</v>
      </c>
      <c r="Q542" s="280" t="s">
        <v>424</v>
      </c>
      <c r="R542" s="282" t="s">
        <v>423</v>
      </c>
      <c r="S542" s="286">
        <v>37506</v>
      </c>
      <c r="T542" s="286">
        <v>37513</v>
      </c>
      <c r="U542" s="282">
        <v>90</v>
      </c>
      <c r="V542" s="282">
        <v>5</v>
      </c>
      <c r="W542" s="282"/>
      <c r="X542" s="280" t="s">
        <v>2372</v>
      </c>
      <c r="Y542" s="282" t="s">
        <v>428</v>
      </c>
      <c r="Z542" s="282" t="s">
        <v>2373</v>
      </c>
      <c r="AA542" s="282" t="s">
        <v>424</v>
      </c>
      <c r="AB542" s="282" t="s">
        <v>424</v>
      </c>
      <c r="AC542" s="282" t="s">
        <v>424</v>
      </c>
      <c r="AD542" s="281"/>
    </row>
    <row r="543" spans="1:30" s="292" customFormat="1" ht="15" customHeight="1" x14ac:dyDescent="0.2">
      <c r="A543" s="282">
        <v>530</v>
      </c>
      <c r="B543" s="282">
        <v>3030</v>
      </c>
      <c r="C543" s="282" t="s">
        <v>419</v>
      </c>
      <c r="D543" s="282" t="s">
        <v>420</v>
      </c>
      <c r="E543" s="282" t="s">
        <v>421</v>
      </c>
      <c r="F543" s="282" t="s">
        <v>2343</v>
      </c>
      <c r="G543" s="282" t="s">
        <v>423</v>
      </c>
      <c r="H543" s="280" t="s">
        <v>424</v>
      </c>
      <c r="I543" s="282" t="s">
        <v>2151</v>
      </c>
      <c r="J543" s="282" t="s">
        <v>1811</v>
      </c>
      <c r="K543" s="280" t="s">
        <v>424</v>
      </c>
      <c r="L543" s="282" t="s">
        <v>2345</v>
      </c>
      <c r="M543" s="282" t="s">
        <v>424</v>
      </c>
      <c r="N543" s="282" t="s">
        <v>424</v>
      </c>
      <c r="O543" s="282" t="s">
        <v>424</v>
      </c>
      <c r="P543" s="283" t="s">
        <v>424</v>
      </c>
      <c r="Q543" s="280" t="s">
        <v>424</v>
      </c>
      <c r="R543" s="282" t="s">
        <v>423</v>
      </c>
      <c r="S543" s="286">
        <v>37513</v>
      </c>
      <c r="T543" s="286">
        <v>37519</v>
      </c>
      <c r="U543" s="282">
        <v>91</v>
      </c>
      <c r="V543" s="282">
        <v>1</v>
      </c>
      <c r="W543" s="282"/>
      <c r="X543" s="280" t="s">
        <v>2374</v>
      </c>
      <c r="Y543" s="282" t="s">
        <v>428</v>
      </c>
      <c r="Z543" s="282" t="s">
        <v>2375</v>
      </c>
      <c r="AA543" s="282" t="s">
        <v>424</v>
      </c>
      <c r="AB543" s="282" t="s">
        <v>424</v>
      </c>
      <c r="AC543" s="282" t="s">
        <v>424</v>
      </c>
      <c r="AD543" s="281"/>
    </row>
    <row r="544" spans="1:30" s="292" customFormat="1" ht="15" customHeight="1" x14ac:dyDescent="0.2">
      <c r="A544" s="282">
        <v>531</v>
      </c>
      <c r="B544" s="282">
        <v>3030</v>
      </c>
      <c r="C544" s="282" t="s">
        <v>419</v>
      </c>
      <c r="D544" s="282" t="s">
        <v>420</v>
      </c>
      <c r="E544" s="282" t="s">
        <v>421</v>
      </c>
      <c r="F544" s="282" t="s">
        <v>2343</v>
      </c>
      <c r="G544" s="282" t="s">
        <v>423</v>
      </c>
      <c r="H544" s="280" t="s">
        <v>424</v>
      </c>
      <c r="I544" s="282" t="s">
        <v>2151</v>
      </c>
      <c r="J544" s="282" t="s">
        <v>1811</v>
      </c>
      <c r="K544" s="280" t="s">
        <v>424</v>
      </c>
      <c r="L544" s="282" t="s">
        <v>2345</v>
      </c>
      <c r="M544" s="282" t="s">
        <v>424</v>
      </c>
      <c r="N544" s="280" t="s">
        <v>424</v>
      </c>
      <c r="O544" s="280" t="s">
        <v>424</v>
      </c>
      <c r="P544" s="280" t="s">
        <v>424</v>
      </c>
      <c r="Q544" s="280" t="s">
        <v>424</v>
      </c>
      <c r="R544" s="282" t="s">
        <v>423</v>
      </c>
      <c r="S544" s="286">
        <v>37519</v>
      </c>
      <c r="T544" s="286">
        <v>37585</v>
      </c>
      <c r="U544" s="282">
        <v>91</v>
      </c>
      <c r="V544" s="282">
        <v>2</v>
      </c>
      <c r="W544" s="282"/>
      <c r="X544" s="280" t="s">
        <v>2376</v>
      </c>
      <c r="Y544" s="282" t="s">
        <v>428</v>
      </c>
      <c r="Z544" s="282" t="s">
        <v>2377</v>
      </c>
      <c r="AA544" s="282" t="s">
        <v>424</v>
      </c>
      <c r="AB544" s="282" t="s">
        <v>424</v>
      </c>
      <c r="AC544" s="282" t="s">
        <v>424</v>
      </c>
      <c r="AD544" s="281"/>
    </row>
    <row r="545" spans="1:30" s="292" customFormat="1" ht="15" customHeight="1" x14ac:dyDescent="0.2">
      <c r="A545" s="282">
        <v>532</v>
      </c>
      <c r="B545" s="282">
        <v>3030</v>
      </c>
      <c r="C545" s="282" t="s">
        <v>419</v>
      </c>
      <c r="D545" s="282" t="s">
        <v>420</v>
      </c>
      <c r="E545" s="282" t="s">
        <v>421</v>
      </c>
      <c r="F545" s="282" t="s">
        <v>2343</v>
      </c>
      <c r="G545" s="282" t="s">
        <v>423</v>
      </c>
      <c r="H545" s="280" t="s">
        <v>424</v>
      </c>
      <c r="I545" s="282" t="s">
        <v>2151</v>
      </c>
      <c r="J545" s="282" t="s">
        <v>1811</v>
      </c>
      <c r="K545" s="280" t="s">
        <v>424</v>
      </c>
      <c r="L545" s="282" t="s">
        <v>2345</v>
      </c>
      <c r="M545" s="282" t="s">
        <v>424</v>
      </c>
      <c r="N545" s="280" t="s">
        <v>424</v>
      </c>
      <c r="O545" s="280" t="s">
        <v>424</v>
      </c>
      <c r="P545" s="280" t="s">
        <v>424</v>
      </c>
      <c r="Q545" s="280" t="s">
        <v>424</v>
      </c>
      <c r="R545" s="282" t="s">
        <v>423</v>
      </c>
      <c r="S545" s="286">
        <v>37585</v>
      </c>
      <c r="T545" s="286">
        <v>37585</v>
      </c>
      <c r="U545" s="282">
        <v>91</v>
      </c>
      <c r="V545" s="282">
        <v>3</v>
      </c>
      <c r="W545" s="282"/>
      <c r="X545" s="280" t="s">
        <v>2378</v>
      </c>
      <c r="Y545" s="282" t="s">
        <v>428</v>
      </c>
      <c r="Z545" s="282" t="s">
        <v>2379</v>
      </c>
      <c r="AA545" s="282" t="s">
        <v>424</v>
      </c>
      <c r="AB545" s="282" t="s">
        <v>424</v>
      </c>
      <c r="AC545" s="282" t="s">
        <v>424</v>
      </c>
      <c r="AD545" s="281"/>
    </row>
    <row r="546" spans="1:30" s="292" customFormat="1" ht="15" customHeight="1" x14ac:dyDescent="0.2">
      <c r="A546" s="282">
        <v>533</v>
      </c>
      <c r="B546" s="282">
        <v>3030</v>
      </c>
      <c r="C546" s="282" t="s">
        <v>419</v>
      </c>
      <c r="D546" s="282" t="s">
        <v>420</v>
      </c>
      <c r="E546" s="282" t="s">
        <v>421</v>
      </c>
      <c r="F546" s="282" t="s">
        <v>2343</v>
      </c>
      <c r="G546" s="282" t="s">
        <v>423</v>
      </c>
      <c r="H546" s="280" t="s">
        <v>424</v>
      </c>
      <c r="I546" s="282" t="s">
        <v>2151</v>
      </c>
      <c r="J546" s="282" t="s">
        <v>1811</v>
      </c>
      <c r="K546" s="280" t="s">
        <v>424</v>
      </c>
      <c r="L546" s="282" t="s">
        <v>2345</v>
      </c>
      <c r="M546" s="282" t="s">
        <v>424</v>
      </c>
      <c r="N546" s="280" t="s">
        <v>424</v>
      </c>
      <c r="O546" s="280" t="s">
        <v>424</v>
      </c>
      <c r="P546" s="280" t="s">
        <v>424</v>
      </c>
      <c r="Q546" s="280" t="s">
        <v>424</v>
      </c>
      <c r="R546" s="282" t="s">
        <v>423</v>
      </c>
      <c r="S546" s="286">
        <v>37585</v>
      </c>
      <c r="T546" s="286">
        <v>37585</v>
      </c>
      <c r="U546" s="282">
        <v>91</v>
      </c>
      <c r="V546" s="282">
        <v>4</v>
      </c>
      <c r="W546" s="282"/>
      <c r="X546" s="280" t="s">
        <v>2380</v>
      </c>
      <c r="Y546" s="282" t="s">
        <v>428</v>
      </c>
      <c r="Z546" s="282" t="s">
        <v>2381</v>
      </c>
      <c r="AA546" s="282" t="s">
        <v>424</v>
      </c>
      <c r="AB546" s="282" t="s">
        <v>424</v>
      </c>
      <c r="AC546" s="282" t="s">
        <v>424</v>
      </c>
      <c r="AD546" s="281" t="s">
        <v>2382</v>
      </c>
    </row>
    <row r="547" spans="1:30" s="292" customFormat="1" ht="15" customHeight="1" x14ac:dyDescent="0.2">
      <c r="A547" s="282">
        <v>534</v>
      </c>
      <c r="B547" s="282">
        <v>3030</v>
      </c>
      <c r="C547" s="282" t="s">
        <v>419</v>
      </c>
      <c r="D547" s="282" t="s">
        <v>420</v>
      </c>
      <c r="E547" s="282" t="s">
        <v>421</v>
      </c>
      <c r="F547" s="282" t="s">
        <v>1593</v>
      </c>
      <c r="G547" s="282" t="s">
        <v>423</v>
      </c>
      <c r="H547" s="280" t="s">
        <v>424</v>
      </c>
      <c r="I547" s="282" t="s">
        <v>2151</v>
      </c>
      <c r="J547" s="282" t="s">
        <v>1594</v>
      </c>
      <c r="K547" s="280" t="s">
        <v>424</v>
      </c>
      <c r="L547" s="282" t="s">
        <v>2383</v>
      </c>
      <c r="M547" s="282" t="s">
        <v>424</v>
      </c>
      <c r="N547" s="282" t="s">
        <v>424</v>
      </c>
      <c r="O547" s="282" t="s">
        <v>2384</v>
      </c>
      <c r="P547" s="283">
        <v>35782</v>
      </c>
      <c r="Q547" s="280" t="s">
        <v>424</v>
      </c>
      <c r="R547" s="282" t="s">
        <v>423</v>
      </c>
      <c r="S547" s="286">
        <v>39065</v>
      </c>
      <c r="T547" s="286">
        <v>39066</v>
      </c>
      <c r="U547" s="282">
        <v>91</v>
      </c>
      <c r="V547" s="282">
        <v>5</v>
      </c>
      <c r="W547" s="282"/>
      <c r="X547" s="280"/>
      <c r="Y547" s="282" t="s">
        <v>428</v>
      </c>
      <c r="Z547" s="282" t="s">
        <v>1088</v>
      </c>
      <c r="AA547" s="282" t="s">
        <v>424</v>
      </c>
      <c r="AB547" s="282" t="s">
        <v>424</v>
      </c>
      <c r="AC547" s="282" t="s">
        <v>424</v>
      </c>
      <c r="AD547" s="281"/>
    </row>
    <row r="548" spans="1:30" s="292" customFormat="1" ht="15" customHeight="1" x14ac:dyDescent="0.2">
      <c r="A548" s="282">
        <v>535</v>
      </c>
      <c r="B548" s="282">
        <v>3030</v>
      </c>
      <c r="C548" s="282" t="s">
        <v>419</v>
      </c>
      <c r="D548" s="282" t="s">
        <v>420</v>
      </c>
      <c r="E548" s="282" t="s">
        <v>421</v>
      </c>
      <c r="F548" s="282" t="s">
        <v>2385</v>
      </c>
      <c r="G548" s="282" t="s">
        <v>423</v>
      </c>
      <c r="H548" s="280" t="s">
        <v>424</v>
      </c>
      <c r="I548" s="282" t="s">
        <v>2151</v>
      </c>
      <c r="J548" s="282" t="s">
        <v>2155</v>
      </c>
      <c r="K548" s="280" t="s">
        <v>2386</v>
      </c>
      <c r="L548" s="282" t="s">
        <v>802</v>
      </c>
      <c r="M548" s="282" t="s">
        <v>424</v>
      </c>
      <c r="N548" s="280" t="s">
        <v>424</v>
      </c>
      <c r="O548" s="280" t="s">
        <v>424</v>
      </c>
      <c r="P548" s="280" t="s">
        <v>424</v>
      </c>
      <c r="Q548" s="280" t="s">
        <v>424</v>
      </c>
      <c r="R548" s="282" t="s">
        <v>423</v>
      </c>
      <c r="S548" s="286" t="s">
        <v>424</v>
      </c>
      <c r="T548" s="286" t="s">
        <v>424</v>
      </c>
      <c r="U548" s="282">
        <v>91</v>
      </c>
      <c r="V548" s="282">
        <v>6</v>
      </c>
      <c r="W548" s="282"/>
      <c r="X548" s="280" t="s">
        <v>144</v>
      </c>
      <c r="Y548" s="282" t="s">
        <v>428</v>
      </c>
      <c r="Z548" s="282" t="s">
        <v>1097</v>
      </c>
      <c r="AA548" s="282" t="s">
        <v>424</v>
      </c>
      <c r="AB548" s="282" t="s">
        <v>424</v>
      </c>
      <c r="AC548" s="282" t="s">
        <v>424</v>
      </c>
      <c r="AD548" s="281"/>
    </row>
    <row r="549" spans="1:30" s="292" customFormat="1" ht="15" customHeight="1" x14ac:dyDescent="0.2">
      <c r="A549" s="282">
        <v>536</v>
      </c>
      <c r="B549" s="282">
        <v>3030</v>
      </c>
      <c r="C549" s="282" t="s">
        <v>419</v>
      </c>
      <c r="D549" s="282" t="s">
        <v>420</v>
      </c>
      <c r="E549" s="282" t="s">
        <v>421</v>
      </c>
      <c r="F549" s="282" t="s">
        <v>2385</v>
      </c>
      <c r="G549" s="282" t="s">
        <v>423</v>
      </c>
      <c r="H549" s="280" t="s">
        <v>424</v>
      </c>
      <c r="I549" s="282" t="s">
        <v>2151</v>
      </c>
      <c r="J549" s="282" t="s">
        <v>2155</v>
      </c>
      <c r="K549" s="280" t="s">
        <v>424</v>
      </c>
      <c r="L549" s="282" t="s">
        <v>802</v>
      </c>
      <c r="M549" s="282" t="s">
        <v>424</v>
      </c>
      <c r="N549" s="280" t="s">
        <v>424</v>
      </c>
      <c r="O549" s="280" t="s">
        <v>424</v>
      </c>
      <c r="P549" s="280" t="s">
        <v>424</v>
      </c>
      <c r="Q549" s="280" t="s">
        <v>424</v>
      </c>
      <c r="R549" s="282" t="s">
        <v>423</v>
      </c>
      <c r="S549" s="286" t="s">
        <v>424</v>
      </c>
      <c r="T549" s="286" t="s">
        <v>424</v>
      </c>
      <c r="U549" s="282">
        <v>91</v>
      </c>
      <c r="V549" s="282">
        <v>7</v>
      </c>
      <c r="W549" s="282"/>
      <c r="X549" s="280" t="s">
        <v>195</v>
      </c>
      <c r="Y549" s="282" t="s">
        <v>428</v>
      </c>
      <c r="Z549" s="282" t="s">
        <v>2387</v>
      </c>
      <c r="AA549" s="282" t="s">
        <v>424</v>
      </c>
      <c r="AB549" s="282" t="s">
        <v>424</v>
      </c>
      <c r="AC549" s="282" t="s">
        <v>424</v>
      </c>
      <c r="AD549" s="281"/>
    </row>
    <row r="550" spans="1:30" s="292" customFormat="1" ht="15" customHeight="1" x14ac:dyDescent="0.2">
      <c r="A550" s="282">
        <v>537</v>
      </c>
      <c r="B550" s="282">
        <v>3030</v>
      </c>
      <c r="C550" s="282" t="s">
        <v>419</v>
      </c>
      <c r="D550" s="282" t="s">
        <v>420</v>
      </c>
      <c r="E550" s="282" t="s">
        <v>421</v>
      </c>
      <c r="F550" s="282" t="s">
        <v>2385</v>
      </c>
      <c r="G550" s="282" t="s">
        <v>423</v>
      </c>
      <c r="H550" s="280" t="s">
        <v>424</v>
      </c>
      <c r="I550" s="282" t="s">
        <v>2151</v>
      </c>
      <c r="J550" s="282" t="s">
        <v>2155</v>
      </c>
      <c r="K550" s="280" t="s">
        <v>424</v>
      </c>
      <c r="L550" s="282" t="s">
        <v>802</v>
      </c>
      <c r="M550" s="282" t="s">
        <v>424</v>
      </c>
      <c r="N550" s="280" t="s">
        <v>424</v>
      </c>
      <c r="O550" s="280" t="s">
        <v>424</v>
      </c>
      <c r="P550" s="280" t="s">
        <v>424</v>
      </c>
      <c r="Q550" s="280" t="s">
        <v>424</v>
      </c>
      <c r="R550" s="282" t="s">
        <v>423</v>
      </c>
      <c r="S550" s="286" t="s">
        <v>424</v>
      </c>
      <c r="T550" s="286" t="s">
        <v>424</v>
      </c>
      <c r="U550" s="282">
        <v>92</v>
      </c>
      <c r="V550" s="282">
        <v>1</v>
      </c>
      <c r="W550" s="282"/>
      <c r="X550" s="280" t="s">
        <v>196</v>
      </c>
      <c r="Y550" s="282" t="s">
        <v>428</v>
      </c>
      <c r="Z550" s="282" t="s">
        <v>2388</v>
      </c>
      <c r="AA550" s="282" t="s">
        <v>424</v>
      </c>
      <c r="AB550" s="282" t="s">
        <v>424</v>
      </c>
      <c r="AC550" s="282" t="s">
        <v>424</v>
      </c>
      <c r="AD550" s="281"/>
    </row>
    <row r="551" spans="1:30" s="292" customFormat="1" ht="15" customHeight="1" x14ac:dyDescent="0.2">
      <c r="A551" s="282">
        <v>538</v>
      </c>
      <c r="B551" s="282">
        <v>3030</v>
      </c>
      <c r="C551" s="282" t="s">
        <v>419</v>
      </c>
      <c r="D551" s="282" t="s">
        <v>420</v>
      </c>
      <c r="E551" s="282" t="s">
        <v>421</v>
      </c>
      <c r="F551" s="282" t="s">
        <v>2385</v>
      </c>
      <c r="G551" s="282" t="s">
        <v>423</v>
      </c>
      <c r="H551" s="280" t="s">
        <v>424</v>
      </c>
      <c r="I551" s="282" t="s">
        <v>2151</v>
      </c>
      <c r="J551" s="282" t="s">
        <v>2155</v>
      </c>
      <c r="K551" s="280" t="s">
        <v>424</v>
      </c>
      <c r="L551" s="282" t="s">
        <v>802</v>
      </c>
      <c r="M551" s="282" t="s">
        <v>424</v>
      </c>
      <c r="N551" s="280" t="s">
        <v>424</v>
      </c>
      <c r="O551" s="280" t="s">
        <v>424</v>
      </c>
      <c r="P551" s="280" t="s">
        <v>424</v>
      </c>
      <c r="Q551" s="280" t="s">
        <v>424</v>
      </c>
      <c r="R551" s="282" t="s">
        <v>423</v>
      </c>
      <c r="S551" s="286" t="s">
        <v>424</v>
      </c>
      <c r="T551" s="286" t="s">
        <v>424</v>
      </c>
      <c r="U551" s="282">
        <v>92</v>
      </c>
      <c r="V551" s="282">
        <v>2</v>
      </c>
      <c r="W551" s="282"/>
      <c r="X551" s="280" t="s">
        <v>147</v>
      </c>
      <c r="Y551" s="282" t="s">
        <v>428</v>
      </c>
      <c r="Z551" s="282" t="s">
        <v>2389</v>
      </c>
      <c r="AA551" s="282" t="s">
        <v>424</v>
      </c>
      <c r="AB551" s="282" t="s">
        <v>424</v>
      </c>
      <c r="AC551" s="282" t="s">
        <v>424</v>
      </c>
      <c r="AD551" s="281"/>
    </row>
    <row r="552" spans="1:30" s="292" customFormat="1" ht="15" customHeight="1" x14ac:dyDescent="0.2">
      <c r="A552" s="282">
        <v>539</v>
      </c>
      <c r="B552" s="282">
        <v>3030</v>
      </c>
      <c r="C552" s="282" t="s">
        <v>419</v>
      </c>
      <c r="D552" s="282" t="s">
        <v>420</v>
      </c>
      <c r="E552" s="282" t="s">
        <v>421</v>
      </c>
      <c r="F552" s="282" t="s">
        <v>2385</v>
      </c>
      <c r="G552" s="282" t="s">
        <v>423</v>
      </c>
      <c r="H552" s="280" t="s">
        <v>424</v>
      </c>
      <c r="I552" s="282" t="s">
        <v>2151</v>
      </c>
      <c r="J552" s="282" t="s">
        <v>2155</v>
      </c>
      <c r="K552" s="280" t="s">
        <v>2386</v>
      </c>
      <c r="L552" s="282" t="s">
        <v>802</v>
      </c>
      <c r="M552" s="282" t="s">
        <v>424</v>
      </c>
      <c r="N552" s="280" t="s">
        <v>424</v>
      </c>
      <c r="O552" s="280" t="s">
        <v>424</v>
      </c>
      <c r="P552" s="280" t="s">
        <v>424</v>
      </c>
      <c r="Q552" s="280" t="s">
        <v>424</v>
      </c>
      <c r="R552" s="282" t="s">
        <v>423</v>
      </c>
      <c r="S552" s="286">
        <v>35871</v>
      </c>
      <c r="T552" s="286">
        <v>35871</v>
      </c>
      <c r="U552" s="282">
        <v>92</v>
      </c>
      <c r="V552" s="282">
        <v>3</v>
      </c>
      <c r="W552" s="282"/>
      <c r="X552" s="280" t="s">
        <v>148</v>
      </c>
      <c r="Y552" s="282" t="s">
        <v>428</v>
      </c>
      <c r="Z552" s="282" t="s">
        <v>2390</v>
      </c>
      <c r="AA552" s="282" t="s">
        <v>424</v>
      </c>
      <c r="AB552" s="282" t="s">
        <v>424</v>
      </c>
      <c r="AC552" s="282" t="s">
        <v>424</v>
      </c>
      <c r="AD552" s="281" t="s">
        <v>2391</v>
      </c>
    </row>
    <row r="553" spans="1:30" s="292" customFormat="1" ht="15" customHeight="1" x14ac:dyDescent="0.2">
      <c r="A553" s="282">
        <v>540</v>
      </c>
      <c r="B553" s="282">
        <v>3030</v>
      </c>
      <c r="C553" s="282" t="s">
        <v>419</v>
      </c>
      <c r="D553" s="282" t="s">
        <v>420</v>
      </c>
      <c r="E553" s="282" t="s">
        <v>421</v>
      </c>
      <c r="F553" s="282" t="s">
        <v>2385</v>
      </c>
      <c r="G553" s="282" t="s">
        <v>423</v>
      </c>
      <c r="H553" s="280" t="s">
        <v>424</v>
      </c>
      <c r="I553" s="282" t="s">
        <v>2151</v>
      </c>
      <c r="J553" s="282" t="s">
        <v>2155</v>
      </c>
      <c r="K553" s="280" t="s">
        <v>424</v>
      </c>
      <c r="L553" s="282" t="s">
        <v>802</v>
      </c>
      <c r="M553" s="282" t="s">
        <v>424</v>
      </c>
      <c r="N553" s="280" t="s">
        <v>424</v>
      </c>
      <c r="O553" s="280" t="s">
        <v>424</v>
      </c>
      <c r="P553" s="280" t="s">
        <v>424</v>
      </c>
      <c r="Q553" s="280" t="s">
        <v>424</v>
      </c>
      <c r="R553" s="282" t="s">
        <v>423</v>
      </c>
      <c r="S553" s="286">
        <v>38895</v>
      </c>
      <c r="T553" s="286">
        <v>38895</v>
      </c>
      <c r="U553" s="282">
        <v>92</v>
      </c>
      <c r="V553" s="282">
        <v>4</v>
      </c>
      <c r="W553" s="282"/>
      <c r="X553" s="280" t="s">
        <v>149</v>
      </c>
      <c r="Y553" s="282" t="s">
        <v>428</v>
      </c>
      <c r="Z553" s="282" t="s">
        <v>2392</v>
      </c>
      <c r="AA553" s="282" t="s">
        <v>424</v>
      </c>
      <c r="AB553" s="282" t="s">
        <v>424</v>
      </c>
      <c r="AC553" s="282" t="s">
        <v>424</v>
      </c>
      <c r="AD553" s="281"/>
    </row>
    <row r="554" spans="1:30" s="292" customFormat="1" ht="15" customHeight="1" x14ac:dyDescent="0.2">
      <c r="A554" s="282">
        <v>541</v>
      </c>
      <c r="B554" s="282">
        <v>3030</v>
      </c>
      <c r="C554" s="282" t="s">
        <v>419</v>
      </c>
      <c r="D554" s="282" t="s">
        <v>420</v>
      </c>
      <c r="E554" s="282" t="s">
        <v>421</v>
      </c>
      <c r="F554" s="282" t="s">
        <v>2393</v>
      </c>
      <c r="G554" s="282" t="s">
        <v>423</v>
      </c>
      <c r="H554" s="280" t="s">
        <v>424</v>
      </c>
      <c r="I554" s="282" t="s">
        <v>2151</v>
      </c>
      <c r="J554" s="282" t="s">
        <v>1758</v>
      </c>
      <c r="K554" s="280" t="s">
        <v>2394</v>
      </c>
      <c r="L554" s="282" t="s">
        <v>2395</v>
      </c>
      <c r="M554" s="282" t="s">
        <v>424</v>
      </c>
      <c r="N554" s="280" t="s">
        <v>2396</v>
      </c>
      <c r="O554" s="280" t="s">
        <v>424</v>
      </c>
      <c r="P554" s="280" t="s">
        <v>424</v>
      </c>
      <c r="Q554" s="280" t="s">
        <v>424</v>
      </c>
      <c r="R554" s="282" t="s">
        <v>423</v>
      </c>
      <c r="S554" s="286" t="s">
        <v>424</v>
      </c>
      <c r="T554" s="286" t="s">
        <v>424</v>
      </c>
      <c r="U554" s="282">
        <v>92</v>
      </c>
      <c r="V554" s="282">
        <v>5</v>
      </c>
      <c r="W554" s="282"/>
      <c r="X554" s="280" t="s">
        <v>144</v>
      </c>
      <c r="Y554" s="282" t="s">
        <v>428</v>
      </c>
      <c r="Z554" s="282" t="s">
        <v>466</v>
      </c>
      <c r="AA554" s="282" t="s">
        <v>424</v>
      </c>
      <c r="AB554" s="282" t="s">
        <v>424</v>
      </c>
      <c r="AC554" s="282" t="s">
        <v>424</v>
      </c>
      <c r="AD554" s="281" t="s">
        <v>2144</v>
      </c>
    </row>
    <row r="555" spans="1:30" s="292" customFormat="1" ht="15" customHeight="1" x14ac:dyDescent="0.2">
      <c r="A555" s="282">
        <v>542</v>
      </c>
      <c r="B555" s="282">
        <v>3030</v>
      </c>
      <c r="C555" s="282" t="s">
        <v>419</v>
      </c>
      <c r="D555" s="282" t="s">
        <v>420</v>
      </c>
      <c r="E555" s="282" t="s">
        <v>421</v>
      </c>
      <c r="F555" s="282" t="s">
        <v>2393</v>
      </c>
      <c r="G555" s="282" t="s">
        <v>423</v>
      </c>
      <c r="H555" s="280" t="s">
        <v>2397</v>
      </c>
      <c r="I555" s="282" t="s">
        <v>2151</v>
      </c>
      <c r="J555" s="282" t="s">
        <v>1758</v>
      </c>
      <c r="K555" s="280" t="s">
        <v>2398</v>
      </c>
      <c r="L555" s="282" t="s">
        <v>2395</v>
      </c>
      <c r="M555" s="282" t="s">
        <v>424</v>
      </c>
      <c r="N555" s="280" t="s">
        <v>2399</v>
      </c>
      <c r="O555" s="280" t="s">
        <v>424</v>
      </c>
      <c r="P555" s="280" t="s">
        <v>424</v>
      </c>
      <c r="Q555" s="280" t="s">
        <v>2400</v>
      </c>
      <c r="R555" s="282" t="s">
        <v>423</v>
      </c>
      <c r="S555" s="286">
        <v>34221</v>
      </c>
      <c r="T555" s="286">
        <v>34221</v>
      </c>
      <c r="U555" s="282">
        <v>92</v>
      </c>
      <c r="V555" s="282">
        <v>6</v>
      </c>
      <c r="W555" s="282"/>
      <c r="X555" s="280" t="s">
        <v>195</v>
      </c>
      <c r="Y555" s="282" t="s">
        <v>428</v>
      </c>
      <c r="Z555" s="282" t="s">
        <v>2401</v>
      </c>
      <c r="AA555" s="282" t="s">
        <v>424</v>
      </c>
      <c r="AB555" s="282" t="s">
        <v>424</v>
      </c>
      <c r="AC555" s="282" t="s">
        <v>424</v>
      </c>
      <c r="AD555" s="281" t="s">
        <v>2402</v>
      </c>
    </row>
    <row r="556" spans="1:30" s="292" customFormat="1" ht="15" customHeight="1" x14ac:dyDescent="0.2">
      <c r="A556" s="282">
        <v>543</v>
      </c>
      <c r="B556" s="282">
        <v>3030</v>
      </c>
      <c r="C556" s="282" t="s">
        <v>419</v>
      </c>
      <c r="D556" s="282" t="s">
        <v>420</v>
      </c>
      <c r="E556" s="282" t="s">
        <v>421</v>
      </c>
      <c r="F556" s="282" t="s">
        <v>2393</v>
      </c>
      <c r="G556" s="282" t="s">
        <v>423</v>
      </c>
      <c r="H556" s="280" t="s">
        <v>424</v>
      </c>
      <c r="I556" s="282" t="s">
        <v>2151</v>
      </c>
      <c r="J556" s="282" t="s">
        <v>1758</v>
      </c>
      <c r="K556" s="280" t="s">
        <v>424</v>
      </c>
      <c r="L556" s="282" t="s">
        <v>2395</v>
      </c>
      <c r="M556" s="282" t="s">
        <v>424</v>
      </c>
      <c r="N556" s="280" t="s">
        <v>424</v>
      </c>
      <c r="O556" s="280" t="s">
        <v>424</v>
      </c>
      <c r="P556" s="280" t="s">
        <v>424</v>
      </c>
      <c r="Q556" s="280" t="s">
        <v>424</v>
      </c>
      <c r="R556" s="282" t="s">
        <v>423</v>
      </c>
      <c r="S556" s="286" t="s">
        <v>424</v>
      </c>
      <c r="T556" s="286" t="s">
        <v>424</v>
      </c>
      <c r="U556" s="282">
        <v>93</v>
      </c>
      <c r="V556" s="282">
        <v>1</v>
      </c>
      <c r="W556" s="282"/>
      <c r="X556" s="280" t="s">
        <v>196</v>
      </c>
      <c r="Y556" s="282" t="s">
        <v>428</v>
      </c>
      <c r="Z556" s="282" t="s">
        <v>1999</v>
      </c>
      <c r="AA556" s="282" t="s">
        <v>424</v>
      </c>
      <c r="AB556" s="282" t="s">
        <v>424</v>
      </c>
      <c r="AC556" s="282" t="s">
        <v>424</v>
      </c>
      <c r="AD556" s="281"/>
    </row>
    <row r="557" spans="1:30" s="292" customFormat="1" ht="15" customHeight="1" x14ac:dyDescent="0.2">
      <c r="A557" s="282">
        <v>544</v>
      </c>
      <c r="B557" s="282">
        <v>3030</v>
      </c>
      <c r="C557" s="282" t="s">
        <v>419</v>
      </c>
      <c r="D557" s="282" t="s">
        <v>420</v>
      </c>
      <c r="E557" s="282" t="s">
        <v>421</v>
      </c>
      <c r="F557" s="282" t="s">
        <v>2393</v>
      </c>
      <c r="G557" s="282" t="s">
        <v>423</v>
      </c>
      <c r="H557" s="280" t="s">
        <v>424</v>
      </c>
      <c r="I557" s="282" t="s">
        <v>2151</v>
      </c>
      <c r="J557" s="282" t="s">
        <v>1758</v>
      </c>
      <c r="K557" s="280" t="s">
        <v>424</v>
      </c>
      <c r="L557" s="282" t="s">
        <v>2395</v>
      </c>
      <c r="M557" s="282" t="s">
        <v>424</v>
      </c>
      <c r="N557" s="280" t="s">
        <v>424</v>
      </c>
      <c r="O557" s="280" t="s">
        <v>424</v>
      </c>
      <c r="P557" s="280" t="s">
        <v>424</v>
      </c>
      <c r="Q557" s="280" t="s">
        <v>424</v>
      </c>
      <c r="R557" s="282" t="s">
        <v>423</v>
      </c>
      <c r="S557" s="286" t="s">
        <v>424</v>
      </c>
      <c r="T557" s="286" t="s">
        <v>424</v>
      </c>
      <c r="U557" s="282">
        <v>93</v>
      </c>
      <c r="V557" s="282">
        <v>2</v>
      </c>
      <c r="W557" s="282"/>
      <c r="X557" s="280" t="s">
        <v>147</v>
      </c>
      <c r="Y557" s="282" t="s">
        <v>428</v>
      </c>
      <c r="Z557" s="282" t="s">
        <v>2403</v>
      </c>
      <c r="AA557" s="282" t="s">
        <v>424</v>
      </c>
      <c r="AB557" s="282" t="s">
        <v>424</v>
      </c>
      <c r="AC557" s="282" t="s">
        <v>424</v>
      </c>
      <c r="AD557" s="281"/>
    </row>
    <row r="558" spans="1:30" s="292" customFormat="1" ht="15" customHeight="1" x14ac:dyDescent="0.2">
      <c r="A558" s="282">
        <v>545</v>
      </c>
      <c r="B558" s="282">
        <v>3030</v>
      </c>
      <c r="C558" s="282" t="s">
        <v>419</v>
      </c>
      <c r="D558" s="282" t="s">
        <v>420</v>
      </c>
      <c r="E558" s="282" t="s">
        <v>421</v>
      </c>
      <c r="F558" s="282" t="s">
        <v>2393</v>
      </c>
      <c r="G558" s="282" t="s">
        <v>423</v>
      </c>
      <c r="H558" s="280" t="s">
        <v>424</v>
      </c>
      <c r="I558" s="282" t="s">
        <v>2151</v>
      </c>
      <c r="J558" s="282" t="s">
        <v>1758</v>
      </c>
      <c r="K558" s="280" t="s">
        <v>424</v>
      </c>
      <c r="L558" s="282" t="s">
        <v>2395</v>
      </c>
      <c r="M558" s="282" t="s">
        <v>424</v>
      </c>
      <c r="N558" s="280" t="s">
        <v>424</v>
      </c>
      <c r="O558" s="280" t="s">
        <v>424</v>
      </c>
      <c r="P558" s="280" t="s">
        <v>424</v>
      </c>
      <c r="Q558" s="280" t="s">
        <v>424</v>
      </c>
      <c r="R558" s="282" t="s">
        <v>423</v>
      </c>
      <c r="S558" s="286" t="s">
        <v>424</v>
      </c>
      <c r="T558" s="286" t="s">
        <v>424</v>
      </c>
      <c r="U558" s="282">
        <v>93</v>
      </c>
      <c r="V558" s="282">
        <v>3</v>
      </c>
      <c r="W558" s="282"/>
      <c r="X558" s="280" t="s">
        <v>148</v>
      </c>
      <c r="Y558" s="282" t="s">
        <v>428</v>
      </c>
      <c r="Z558" s="282" t="s">
        <v>2404</v>
      </c>
      <c r="AA558" s="282" t="s">
        <v>424</v>
      </c>
      <c r="AB558" s="282" t="s">
        <v>424</v>
      </c>
      <c r="AC558" s="282" t="s">
        <v>424</v>
      </c>
      <c r="AD558" s="281"/>
    </row>
    <row r="559" spans="1:30" s="292" customFormat="1" ht="15" customHeight="1" x14ac:dyDescent="0.2">
      <c r="A559" s="282">
        <v>546</v>
      </c>
      <c r="B559" s="282">
        <v>3030</v>
      </c>
      <c r="C559" s="282" t="s">
        <v>419</v>
      </c>
      <c r="D559" s="282" t="s">
        <v>420</v>
      </c>
      <c r="E559" s="282" t="s">
        <v>421</v>
      </c>
      <c r="F559" s="282" t="s">
        <v>2393</v>
      </c>
      <c r="G559" s="282" t="s">
        <v>423</v>
      </c>
      <c r="H559" s="280" t="s">
        <v>424</v>
      </c>
      <c r="I559" s="282" t="s">
        <v>2151</v>
      </c>
      <c r="J559" s="282" t="s">
        <v>1758</v>
      </c>
      <c r="K559" s="280" t="s">
        <v>424</v>
      </c>
      <c r="L559" s="282" t="s">
        <v>2395</v>
      </c>
      <c r="M559" s="282" t="s">
        <v>424</v>
      </c>
      <c r="N559" s="280" t="s">
        <v>424</v>
      </c>
      <c r="O559" s="280" t="s">
        <v>424</v>
      </c>
      <c r="P559" s="280" t="s">
        <v>424</v>
      </c>
      <c r="Q559" s="280" t="s">
        <v>424</v>
      </c>
      <c r="R559" s="282" t="s">
        <v>423</v>
      </c>
      <c r="S559" s="286">
        <v>34669</v>
      </c>
      <c r="T559" s="286">
        <v>34669</v>
      </c>
      <c r="U559" s="282">
        <v>93</v>
      </c>
      <c r="V559" s="282">
        <v>4</v>
      </c>
      <c r="W559" s="282"/>
      <c r="X559" s="280" t="s">
        <v>149</v>
      </c>
      <c r="Y559" s="282" t="s">
        <v>428</v>
      </c>
      <c r="Z559" s="282" t="s">
        <v>2405</v>
      </c>
      <c r="AA559" s="282" t="s">
        <v>424</v>
      </c>
      <c r="AB559" s="282" t="s">
        <v>424</v>
      </c>
      <c r="AC559" s="282" t="s">
        <v>424</v>
      </c>
      <c r="AD559" s="281"/>
    </row>
    <row r="560" spans="1:30" s="292" customFormat="1" ht="15" customHeight="1" x14ac:dyDescent="0.2">
      <c r="A560" s="282">
        <v>547</v>
      </c>
      <c r="B560" s="282">
        <v>3030</v>
      </c>
      <c r="C560" s="282" t="s">
        <v>419</v>
      </c>
      <c r="D560" s="282" t="s">
        <v>420</v>
      </c>
      <c r="E560" s="282" t="s">
        <v>421</v>
      </c>
      <c r="F560" s="282" t="s">
        <v>2406</v>
      </c>
      <c r="G560" s="282" t="s">
        <v>423</v>
      </c>
      <c r="H560" s="280" t="s">
        <v>424</v>
      </c>
      <c r="I560" s="282" t="s">
        <v>2151</v>
      </c>
      <c r="J560" s="282" t="s">
        <v>1774</v>
      </c>
      <c r="K560" s="280" t="s">
        <v>424</v>
      </c>
      <c r="L560" s="282" t="s">
        <v>2407</v>
      </c>
      <c r="M560" s="282" t="s">
        <v>424</v>
      </c>
      <c r="N560" s="282" t="s">
        <v>424</v>
      </c>
      <c r="O560" s="282" t="s">
        <v>424</v>
      </c>
      <c r="P560" s="283" t="s">
        <v>424</v>
      </c>
      <c r="Q560" s="280" t="s">
        <v>424</v>
      </c>
      <c r="R560" s="282" t="s">
        <v>423</v>
      </c>
      <c r="S560" s="286">
        <v>37591</v>
      </c>
      <c r="T560" s="286">
        <v>37631</v>
      </c>
      <c r="U560" s="282">
        <v>93</v>
      </c>
      <c r="V560" s="282"/>
      <c r="W560" s="282" t="s">
        <v>2232</v>
      </c>
      <c r="X560" s="280" t="s">
        <v>192</v>
      </c>
      <c r="Y560" s="282" t="s">
        <v>428</v>
      </c>
      <c r="Z560" s="282" t="s">
        <v>612</v>
      </c>
      <c r="AA560" s="282" t="s">
        <v>424</v>
      </c>
      <c r="AB560" s="282" t="s">
        <v>424</v>
      </c>
      <c r="AC560" s="282" t="s">
        <v>424</v>
      </c>
      <c r="AD560" s="281"/>
    </row>
    <row r="561" spans="1:30" s="292" customFormat="1" ht="15" customHeight="1" x14ac:dyDescent="0.2">
      <c r="A561" s="282">
        <v>548</v>
      </c>
      <c r="B561" s="282">
        <v>3030</v>
      </c>
      <c r="C561" s="282" t="s">
        <v>419</v>
      </c>
      <c r="D561" s="282" t="s">
        <v>420</v>
      </c>
      <c r="E561" s="282" t="s">
        <v>421</v>
      </c>
      <c r="F561" s="282" t="s">
        <v>2406</v>
      </c>
      <c r="G561" s="282" t="s">
        <v>423</v>
      </c>
      <c r="H561" s="280" t="s">
        <v>424</v>
      </c>
      <c r="I561" s="282" t="s">
        <v>2151</v>
      </c>
      <c r="J561" s="282" t="s">
        <v>1774</v>
      </c>
      <c r="K561" s="280" t="s">
        <v>424</v>
      </c>
      <c r="L561" s="282" t="s">
        <v>2407</v>
      </c>
      <c r="M561" s="282" t="s">
        <v>424</v>
      </c>
      <c r="N561" s="282" t="s">
        <v>424</v>
      </c>
      <c r="O561" s="282" t="s">
        <v>424</v>
      </c>
      <c r="P561" s="283" t="s">
        <v>424</v>
      </c>
      <c r="Q561" s="280" t="s">
        <v>424</v>
      </c>
      <c r="R561" s="282" t="s">
        <v>423</v>
      </c>
      <c r="S561" s="286">
        <v>37591</v>
      </c>
      <c r="T561" s="286">
        <v>37631</v>
      </c>
      <c r="U561" s="282">
        <v>93</v>
      </c>
      <c r="V561" s="282"/>
      <c r="W561" s="282" t="s">
        <v>2408</v>
      </c>
      <c r="X561" s="280" t="s">
        <v>193</v>
      </c>
      <c r="Y561" s="282" t="s">
        <v>428</v>
      </c>
      <c r="Z561" s="282" t="s">
        <v>2409</v>
      </c>
      <c r="AA561" s="282" t="s">
        <v>424</v>
      </c>
      <c r="AB561" s="282" t="s">
        <v>424</v>
      </c>
      <c r="AC561" s="282" t="s">
        <v>424</v>
      </c>
      <c r="AD561" s="281"/>
    </row>
    <row r="562" spans="1:30" s="292" customFormat="1" ht="15" customHeight="1" x14ac:dyDescent="0.2">
      <c r="A562" s="282">
        <v>549</v>
      </c>
      <c r="B562" s="282">
        <v>3030</v>
      </c>
      <c r="C562" s="282" t="s">
        <v>419</v>
      </c>
      <c r="D562" s="282" t="s">
        <v>420</v>
      </c>
      <c r="E562" s="282" t="s">
        <v>421</v>
      </c>
      <c r="F562" s="282" t="s">
        <v>2406</v>
      </c>
      <c r="G562" s="282" t="s">
        <v>423</v>
      </c>
      <c r="H562" s="280" t="s">
        <v>2410</v>
      </c>
      <c r="I562" s="282" t="s">
        <v>2151</v>
      </c>
      <c r="J562" s="282" t="s">
        <v>1774</v>
      </c>
      <c r="K562" s="280" t="s">
        <v>424</v>
      </c>
      <c r="L562" s="282" t="s">
        <v>2407</v>
      </c>
      <c r="M562" s="282" t="s">
        <v>424</v>
      </c>
      <c r="N562" s="282" t="s">
        <v>424</v>
      </c>
      <c r="O562" s="282" t="s">
        <v>424</v>
      </c>
      <c r="P562" s="283" t="s">
        <v>424</v>
      </c>
      <c r="Q562" s="280" t="s">
        <v>424</v>
      </c>
      <c r="R562" s="282" t="s">
        <v>423</v>
      </c>
      <c r="S562" s="286">
        <v>39539</v>
      </c>
      <c r="T562" s="286">
        <v>39539</v>
      </c>
      <c r="U562" s="282">
        <v>94</v>
      </c>
      <c r="V562" s="282">
        <v>1</v>
      </c>
      <c r="W562" s="282"/>
      <c r="X562" s="280" t="s">
        <v>194</v>
      </c>
      <c r="Y562" s="282" t="s">
        <v>428</v>
      </c>
      <c r="Z562" s="282" t="s">
        <v>2411</v>
      </c>
      <c r="AA562" s="282" t="s">
        <v>424</v>
      </c>
      <c r="AB562" s="282" t="s">
        <v>424</v>
      </c>
      <c r="AC562" s="282" t="s">
        <v>424</v>
      </c>
      <c r="AD562" s="281" t="s">
        <v>2412</v>
      </c>
    </row>
    <row r="563" spans="1:30" s="292" customFormat="1" ht="15" customHeight="1" x14ac:dyDescent="0.2">
      <c r="A563" s="282">
        <v>550</v>
      </c>
      <c r="B563" s="282">
        <v>3030</v>
      </c>
      <c r="C563" s="282" t="s">
        <v>419</v>
      </c>
      <c r="D563" s="282" t="s">
        <v>420</v>
      </c>
      <c r="E563" s="282" t="s">
        <v>421</v>
      </c>
      <c r="F563" s="282" t="s">
        <v>2413</v>
      </c>
      <c r="G563" s="282" t="s">
        <v>423</v>
      </c>
      <c r="H563" s="280" t="s">
        <v>424</v>
      </c>
      <c r="I563" s="282" t="s">
        <v>2151</v>
      </c>
      <c r="J563" s="282" t="s">
        <v>1758</v>
      </c>
      <c r="K563" s="280" t="s">
        <v>424</v>
      </c>
      <c r="L563" s="282" t="s">
        <v>2414</v>
      </c>
      <c r="M563" s="282" t="s">
        <v>424</v>
      </c>
      <c r="N563" s="282" t="s">
        <v>424</v>
      </c>
      <c r="O563" s="282" t="s">
        <v>424</v>
      </c>
      <c r="P563" s="283" t="s">
        <v>424</v>
      </c>
      <c r="Q563" s="280" t="s">
        <v>424</v>
      </c>
      <c r="R563" s="282" t="s">
        <v>423</v>
      </c>
      <c r="S563" s="286">
        <v>35490</v>
      </c>
      <c r="T563" s="286">
        <v>35490</v>
      </c>
      <c r="U563" s="282">
        <v>94</v>
      </c>
      <c r="V563" s="282">
        <v>2</v>
      </c>
      <c r="W563" s="282"/>
      <c r="X563" s="280" t="s">
        <v>139</v>
      </c>
      <c r="Y563" s="282" t="s">
        <v>428</v>
      </c>
      <c r="Z563" s="282" t="s">
        <v>1776</v>
      </c>
      <c r="AA563" s="282" t="s">
        <v>424</v>
      </c>
      <c r="AB563" s="282" t="s">
        <v>424</v>
      </c>
      <c r="AC563" s="282" t="s">
        <v>424</v>
      </c>
      <c r="AD563" s="281" t="s">
        <v>2415</v>
      </c>
    </row>
    <row r="564" spans="1:30" s="292" customFormat="1" ht="15" customHeight="1" x14ac:dyDescent="0.2">
      <c r="A564" s="282">
        <v>551</v>
      </c>
      <c r="B564" s="282">
        <v>3030</v>
      </c>
      <c r="C564" s="282" t="s">
        <v>419</v>
      </c>
      <c r="D564" s="282" t="s">
        <v>420</v>
      </c>
      <c r="E564" s="282" t="s">
        <v>421</v>
      </c>
      <c r="F564" s="282" t="s">
        <v>2413</v>
      </c>
      <c r="G564" s="282" t="s">
        <v>423</v>
      </c>
      <c r="H564" s="280" t="s">
        <v>424</v>
      </c>
      <c r="I564" s="282" t="s">
        <v>2151</v>
      </c>
      <c r="J564" s="282" t="s">
        <v>1758</v>
      </c>
      <c r="K564" s="280" t="s">
        <v>424</v>
      </c>
      <c r="L564" s="282" t="s">
        <v>2414</v>
      </c>
      <c r="M564" s="282" t="s">
        <v>424</v>
      </c>
      <c r="N564" s="282" t="s">
        <v>424</v>
      </c>
      <c r="O564" s="282" t="s">
        <v>424</v>
      </c>
      <c r="P564" s="283" t="s">
        <v>424</v>
      </c>
      <c r="Q564" s="280" t="s">
        <v>424</v>
      </c>
      <c r="R564" s="282" t="s">
        <v>423</v>
      </c>
      <c r="S564" s="286">
        <v>35490</v>
      </c>
      <c r="T564" s="286">
        <v>35490</v>
      </c>
      <c r="U564" s="282">
        <v>94</v>
      </c>
      <c r="V564" s="282">
        <v>3</v>
      </c>
      <c r="W564" s="282"/>
      <c r="X564" s="280" t="s">
        <v>140</v>
      </c>
      <c r="Y564" s="282" t="s">
        <v>428</v>
      </c>
      <c r="Z564" s="282" t="s">
        <v>2416</v>
      </c>
      <c r="AA564" s="282" t="s">
        <v>424</v>
      </c>
      <c r="AB564" s="282" t="s">
        <v>424</v>
      </c>
      <c r="AC564" s="282" t="s">
        <v>424</v>
      </c>
      <c r="AD564" s="281" t="s">
        <v>2417</v>
      </c>
    </row>
    <row r="565" spans="1:30" s="292" customFormat="1" ht="15" customHeight="1" x14ac:dyDescent="0.2">
      <c r="A565" s="282">
        <v>552</v>
      </c>
      <c r="B565" s="282">
        <v>3030</v>
      </c>
      <c r="C565" s="282" t="s">
        <v>419</v>
      </c>
      <c r="D565" s="282" t="s">
        <v>420</v>
      </c>
      <c r="E565" s="282" t="s">
        <v>421</v>
      </c>
      <c r="F565" s="282" t="s">
        <v>2413</v>
      </c>
      <c r="G565" s="282" t="s">
        <v>423</v>
      </c>
      <c r="H565" s="280" t="s">
        <v>424</v>
      </c>
      <c r="I565" s="282" t="s">
        <v>2151</v>
      </c>
      <c r="J565" s="282" t="s">
        <v>1758</v>
      </c>
      <c r="K565" s="280" t="s">
        <v>424</v>
      </c>
      <c r="L565" s="282" t="s">
        <v>2414</v>
      </c>
      <c r="M565" s="282" t="s">
        <v>424</v>
      </c>
      <c r="N565" s="280" t="s">
        <v>424</v>
      </c>
      <c r="O565" s="280" t="s">
        <v>424</v>
      </c>
      <c r="P565" s="280" t="s">
        <v>424</v>
      </c>
      <c r="Q565" s="280" t="s">
        <v>424</v>
      </c>
      <c r="R565" s="282" t="s">
        <v>423</v>
      </c>
      <c r="S565" s="286">
        <v>35490</v>
      </c>
      <c r="T565" s="286">
        <v>35490</v>
      </c>
      <c r="U565" s="282">
        <v>94</v>
      </c>
      <c r="V565" s="282">
        <v>4</v>
      </c>
      <c r="W565" s="282"/>
      <c r="X565" s="280" t="s">
        <v>214</v>
      </c>
      <c r="Y565" s="282" t="s">
        <v>428</v>
      </c>
      <c r="Z565" s="282" t="s">
        <v>2418</v>
      </c>
      <c r="AA565" s="282" t="s">
        <v>424</v>
      </c>
      <c r="AB565" s="282" t="s">
        <v>424</v>
      </c>
      <c r="AC565" s="282" t="s">
        <v>424</v>
      </c>
      <c r="AD565" s="281" t="s">
        <v>2419</v>
      </c>
    </row>
    <row r="566" spans="1:30" s="292" customFormat="1" ht="15" customHeight="1" x14ac:dyDescent="0.2">
      <c r="A566" s="282">
        <v>553</v>
      </c>
      <c r="B566" s="282">
        <v>3030</v>
      </c>
      <c r="C566" s="282" t="s">
        <v>419</v>
      </c>
      <c r="D566" s="282" t="s">
        <v>420</v>
      </c>
      <c r="E566" s="282" t="s">
        <v>421</v>
      </c>
      <c r="F566" s="282" t="s">
        <v>2413</v>
      </c>
      <c r="G566" s="282" t="s">
        <v>423</v>
      </c>
      <c r="H566" s="280" t="s">
        <v>424</v>
      </c>
      <c r="I566" s="282" t="s">
        <v>2151</v>
      </c>
      <c r="J566" s="282" t="s">
        <v>1758</v>
      </c>
      <c r="K566" s="280" t="s">
        <v>424</v>
      </c>
      <c r="L566" s="282" t="s">
        <v>2414</v>
      </c>
      <c r="M566" s="282" t="s">
        <v>424</v>
      </c>
      <c r="N566" s="280" t="s">
        <v>424</v>
      </c>
      <c r="O566" s="280" t="s">
        <v>424</v>
      </c>
      <c r="P566" s="280" t="s">
        <v>424</v>
      </c>
      <c r="Q566" s="280" t="s">
        <v>424</v>
      </c>
      <c r="R566" s="282" t="s">
        <v>423</v>
      </c>
      <c r="S566" s="286">
        <v>41183</v>
      </c>
      <c r="T566" s="286">
        <v>41185</v>
      </c>
      <c r="U566" s="282">
        <v>94</v>
      </c>
      <c r="V566" s="282">
        <v>5</v>
      </c>
      <c r="W566" s="282"/>
      <c r="X566" s="280" t="s">
        <v>142</v>
      </c>
      <c r="Y566" s="282" t="s">
        <v>428</v>
      </c>
      <c r="Z566" s="282" t="s">
        <v>2420</v>
      </c>
      <c r="AA566" s="282" t="s">
        <v>424</v>
      </c>
      <c r="AB566" s="282" t="s">
        <v>424</v>
      </c>
      <c r="AC566" s="282" t="s">
        <v>424</v>
      </c>
      <c r="AD566" s="281" t="s">
        <v>1403</v>
      </c>
    </row>
    <row r="567" spans="1:30" s="292" customFormat="1" ht="15" customHeight="1" x14ac:dyDescent="0.2">
      <c r="A567" s="282">
        <v>554</v>
      </c>
      <c r="B567" s="282">
        <v>3030</v>
      </c>
      <c r="C567" s="282" t="s">
        <v>419</v>
      </c>
      <c r="D567" s="282" t="s">
        <v>420</v>
      </c>
      <c r="E567" s="282" t="s">
        <v>421</v>
      </c>
      <c r="F567" s="282" t="s">
        <v>2413</v>
      </c>
      <c r="G567" s="282" t="s">
        <v>423</v>
      </c>
      <c r="H567" s="280" t="s">
        <v>424</v>
      </c>
      <c r="I567" s="282" t="s">
        <v>2151</v>
      </c>
      <c r="J567" s="282" t="s">
        <v>1758</v>
      </c>
      <c r="K567" s="280" t="s">
        <v>2421</v>
      </c>
      <c r="L567" s="282" t="s">
        <v>2414</v>
      </c>
      <c r="M567" s="282" t="s">
        <v>424</v>
      </c>
      <c r="N567" s="280" t="s">
        <v>424</v>
      </c>
      <c r="O567" s="280" t="s">
        <v>424</v>
      </c>
      <c r="P567" s="280" t="s">
        <v>424</v>
      </c>
      <c r="Q567" s="280" t="s">
        <v>424</v>
      </c>
      <c r="R567" s="282" t="s">
        <v>423</v>
      </c>
      <c r="S567" s="286">
        <v>41185</v>
      </c>
      <c r="T567" s="286">
        <v>41438</v>
      </c>
      <c r="U567" s="282">
        <v>94</v>
      </c>
      <c r="V567" s="282">
        <v>6</v>
      </c>
      <c r="W567" s="282"/>
      <c r="X567" s="280" t="s">
        <v>143</v>
      </c>
      <c r="Y567" s="282" t="s">
        <v>428</v>
      </c>
      <c r="Z567" s="282" t="s">
        <v>2422</v>
      </c>
      <c r="AA567" s="282" t="s">
        <v>424</v>
      </c>
      <c r="AB567" s="282" t="s">
        <v>424</v>
      </c>
      <c r="AC567" s="282" t="s">
        <v>424</v>
      </c>
      <c r="AD567" s="281" t="s">
        <v>1403</v>
      </c>
    </row>
    <row r="568" spans="1:30" s="292" customFormat="1" ht="15" customHeight="1" x14ac:dyDescent="0.2">
      <c r="A568" s="282">
        <v>555</v>
      </c>
      <c r="B568" s="282">
        <v>3030</v>
      </c>
      <c r="C568" s="282" t="s">
        <v>419</v>
      </c>
      <c r="D568" s="282" t="s">
        <v>420</v>
      </c>
      <c r="E568" s="282" t="s">
        <v>421</v>
      </c>
      <c r="F568" s="282" t="s">
        <v>2423</v>
      </c>
      <c r="G568" s="282" t="s">
        <v>423</v>
      </c>
      <c r="H568" s="280" t="s">
        <v>424</v>
      </c>
      <c r="I568" s="282" t="s">
        <v>2151</v>
      </c>
      <c r="J568" s="282" t="s">
        <v>2424</v>
      </c>
      <c r="K568" s="280" t="s">
        <v>2425</v>
      </c>
      <c r="L568" s="282" t="s">
        <v>2426</v>
      </c>
      <c r="M568" s="282" t="s">
        <v>424</v>
      </c>
      <c r="N568" s="282" t="s">
        <v>424</v>
      </c>
      <c r="O568" s="280" t="s">
        <v>424</v>
      </c>
      <c r="P568" s="280" t="s">
        <v>424</v>
      </c>
      <c r="Q568" s="280" t="s">
        <v>424</v>
      </c>
      <c r="R568" s="282" t="s">
        <v>423</v>
      </c>
      <c r="S568" s="286">
        <v>31280</v>
      </c>
      <c r="T568" s="286">
        <v>33688</v>
      </c>
      <c r="U568" s="282">
        <v>94</v>
      </c>
      <c r="V568" s="282">
        <v>7</v>
      </c>
      <c r="W568" s="282"/>
      <c r="X568" s="280" t="s">
        <v>15</v>
      </c>
      <c r="Y568" s="282" t="s">
        <v>428</v>
      </c>
      <c r="Z568" s="282" t="s">
        <v>620</v>
      </c>
      <c r="AA568" s="282" t="s">
        <v>424</v>
      </c>
      <c r="AB568" s="282" t="s">
        <v>424</v>
      </c>
      <c r="AC568" s="282" t="s">
        <v>424</v>
      </c>
      <c r="AD568" s="281"/>
    </row>
    <row r="569" spans="1:30" s="292" customFormat="1" ht="15" customHeight="1" x14ac:dyDescent="0.2">
      <c r="A569" s="282">
        <v>556</v>
      </c>
      <c r="B569" s="282">
        <v>3030</v>
      </c>
      <c r="C569" s="282" t="s">
        <v>419</v>
      </c>
      <c r="D569" s="282" t="s">
        <v>420</v>
      </c>
      <c r="E569" s="282" t="s">
        <v>421</v>
      </c>
      <c r="F569" s="282" t="s">
        <v>2423</v>
      </c>
      <c r="G569" s="282" t="s">
        <v>423</v>
      </c>
      <c r="H569" s="280" t="s">
        <v>424</v>
      </c>
      <c r="I569" s="282" t="s">
        <v>2151</v>
      </c>
      <c r="J569" s="282" t="s">
        <v>2424</v>
      </c>
      <c r="K569" s="280" t="s">
        <v>2425</v>
      </c>
      <c r="L569" s="282" t="s">
        <v>2426</v>
      </c>
      <c r="M569" s="282" t="s">
        <v>424</v>
      </c>
      <c r="N569" s="282" t="s">
        <v>424</v>
      </c>
      <c r="O569" s="282" t="s">
        <v>2427</v>
      </c>
      <c r="P569" s="283">
        <v>34233</v>
      </c>
      <c r="Q569" s="280" t="s">
        <v>424</v>
      </c>
      <c r="R569" s="282" t="s">
        <v>423</v>
      </c>
      <c r="S569" s="286">
        <v>33676</v>
      </c>
      <c r="T569" s="286">
        <v>37106</v>
      </c>
      <c r="U569" s="282">
        <v>94</v>
      </c>
      <c r="V569" s="282">
        <v>8</v>
      </c>
      <c r="W569" s="280"/>
      <c r="X569" s="280" t="s">
        <v>42</v>
      </c>
      <c r="Y569" s="282" t="s">
        <v>428</v>
      </c>
      <c r="Z569" s="282" t="s">
        <v>2428</v>
      </c>
      <c r="AA569" s="282" t="s">
        <v>424</v>
      </c>
      <c r="AB569" s="282" t="s">
        <v>424</v>
      </c>
      <c r="AC569" s="282" t="s">
        <v>424</v>
      </c>
      <c r="AD569" s="281"/>
    </row>
    <row r="570" spans="1:30" s="292" customFormat="1" ht="15" customHeight="1" x14ac:dyDescent="0.2">
      <c r="A570" s="282">
        <v>557</v>
      </c>
      <c r="B570" s="282">
        <v>3030</v>
      </c>
      <c r="C570" s="282" t="s">
        <v>419</v>
      </c>
      <c r="D570" s="282" t="s">
        <v>420</v>
      </c>
      <c r="E570" s="282" t="s">
        <v>421</v>
      </c>
      <c r="F570" s="282" t="s">
        <v>2429</v>
      </c>
      <c r="G570" s="282" t="s">
        <v>423</v>
      </c>
      <c r="H570" s="280" t="s">
        <v>424</v>
      </c>
      <c r="I570" s="282" t="s">
        <v>2151</v>
      </c>
      <c r="J570" s="282" t="s">
        <v>1985</v>
      </c>
      <c r="K570" s="282" t="s">
        <v>424</v>
      </c>
      <c r="L570" s="282" t="s">
        <v>2430</v>
      </c>
      <c r="M570" s="282" t="s">
        <v>424</v>
      </c>
      <c r="N570" s="282" t="s">
        <v>424</v>
      </c>
      <c r="O570" s="282" t="s">
        <v>424</v>
      </c>
      <c r="P570" s="282" t="s">
        <v>424</v>
      </c>
      <c r="Q570" s="282" t="s">
        <v>424</v>
      </c>
      <c r="R570" s="282" t="s">
        <v>423</v>
      </c>
      <c r="S570" s="286">
        <v>36100</v>
      </c>
      <c r="T570" s="286">
        <v>38686</v>
      </c>
      <c r="U570" s="282">
        <v>95</v>
      </c>
      <c r="V570" s="282">
        <v>1</v>
      </c>
      <c r="W570" s="282"/>
      <c r="X570" s="280" t="s">
        <v>15</v>
      </c>
      <c r="Y570" s="282" t="s">
        <v>428</v>
      </c>
      <c r="Z570" s="282" t="s">
        <v>1019</v>
      </c>
      <c r="AA570" s="282" t="s">
        <v>424</v>
      </c>
      <c r="AB570" s="282" t="s">
        <v>424</v>
      </c>
      <c r="AC570" s="282" t="s">
        <v>424</v>
      </c>
      <c r="AD570" s="281" t="s">
        <v>2431</v>
      </c>
    </row>
    <row r="571" spans="1:30" s="292" customFormat="1" ht="15" customHeight="1" x14ac:dyDescent="0.2">
      <c r="A571" s="282">
        <v>558</v>
      </c>
      <c r="B571" s="282">
        <v>3030</v>
      </c>
      <c r="C571" s="282" t="s">
        <v>419</v>
      </c>
      <c r="D571" s="282" t="s">
        <v>420</v>
      </c>
      <c r="E571" s="282" t="s">
        <v>421</v>
      </c>
      <c r="F571" s="282" t="s">
        <v>2429</v>
      </c>
      <c r="G571" s="282" t="s">
        <v>423</v>
      </c>
      <c r="H571" s="280" t="s">
        <v>2432</v>
      </c>
      <c r="I571" s="282" t="s">
        <v>2151</v>
      </c>
      <c r="J571" s="282" t="s">
        <v>1985</v>
      </c>
      <c r="K571" s="282" t="s">
        <v>424</v>
      </c>
      <c r="L571" s="282" t="s">
        <v>2430</v>
      </c>
      <c r="M571" s="282" t="s">
        <v>424</v>
      </c>
      <c r="N571" s="282" t="s">
        <v>424</v>
      </c>
      <c r="O571" s="282" t="s">
        <v>424</v>
      </c>
      <c r="P571" s="282" t="s">
        <v>424</v>
      </c>
      <c r="Q571" s="282" t="s">
        <v>424</v>
      </c>
      <c r="R571" s="282" t="s">
        <v>423</v>
      </c>
      <c r="S571" s="286">
        <v>38692</v>
      </c>
      <c r="T571" s="286">
        <v>38939</v>
      </c>
      <c r="U571" s="282">
        <v>95</v>
      </c>
      <c r="V571" s="282">
        <v>2</v>
      </c>
      <c r="W571" s="282"/>
      <c r="X571" s="280" t="s">
        <v>42</v>
      </c>
      <c r="Y571" s="282" t="s">
        <v>428</v>
      </c>
      <c r="Z571" s="282" t="s">
        <v>2433</v>
      </c>
      <c r="AA571" s="282" t="s">
        <v>424</v>
      </c>
      <c r="AB571" s="282" t="s">
        <v>424</v>
      </c>
      <c r="AC571" s="282" t="s">
        <v>424</v>
      </c>
      <c r="AD571" s="281" t="s">
        <v>2434</v>
      </c>
    </row>
    <row r="572" spans="1:30" s="292" customFormat="1" ht="15" customHeight="1" x14ac:dyDescent="0.2">
      <c r="A572" s="282">
        <v>559</v>
      </c>
      <c r="B572" s="282">
        <v>3030</v>
      </c>
      <c r="C572" s="282" t="s">
        <v>419</v>
      </c>
      <c r="D572" s="282" t="s">
        <v>420</v>
      </c>
      <c r="E572" s="282" t="s">
        <v>421</v>
      </c>
      <c r="F572" s="282" t="s">
        <v>2435</v>
      </c>
      <c r="G572" s="282" t="s">
        <v>423</v>
      </c>
      <c r="H572" s="282" t="s">
        <v>424</v>
      </c>
      <c r="I572" s="282" t="s">
        <v>2151</v>
      </c>
      <c r="J572" s="282" t="s">
        <v>1875</v>
      </c>
      <c r="K572" s="282" t="s">
        <v>424</v>
      </c>
      <c r="L572" s="282" t="s">
        <v>2436</v>
      </c>
      <c r="M572" s="282" t="s">
        <v>424</v>
      </c>
      <c r="N572" s="282" t="s">
        <v>424</v>
      </c>
      <c r="O572" s="282" t="s">
        <v>424</v>
      </c>
      <c r="P572" s="282" t="s">
        <v>424</v>
      </c>
      <c r="Q572" s="282" t="s">
        <v>424</v>
      </c>
      <c r="R572" s="282" t="s">
        <v>423</v>
      </c>
      <c r="S572" s="286" t="s">
        <v>424</v>
      </c>
      <c r="T572" s="286" t="s">
        <v>424</v>
      </c>
      <c r="U572" s="282">
        <v>95</v>
      </c>
      <c r="V572" s="282">
        <v>3</v>
      </c>
      <c r="W572" s="282"/>
      <c r="X572" s="280"/>
      <c r="Y572" s="282" t="s">
        <v>428</v>
      </c>
      <c r="Z572" s="282" t="s">
        <v>2437</v>
      </c>
      <c r="AA572" s="282" t="s">
        <v>424</v>
      </c>
      <c r="AB572" s="282" t="s">
        <v>424</v>
      </c>
      <c r="AC572" s="282" t="s">
        <v>424</v>
      </c>
      <c r="AD572" s="281"/>
    </row>
    <row r="573" spans="1:30" s="292" customFormat="1" ht="15" customHeight="1" x14ac:dyDescent="0.2">
      <c r="A573" s="282">
        <v>560</v>
      </c>
      <c r="B573" s="282">
        <v>3030</v>
      </c>
      <c r="C573" s="282" t="s">
        <v>419</v>
      </c>
      <c r="D573" s="282" t="s">
        <v>420</v>
      </c>
      <c r="E573" s="282" t="s">
        <v>421</v>
      </c>
      <c r="F573" s="282" t="s">
        <v>2438</v>
      </c>
      <c r="G573" s="282" t="s">
        <v>423</v>
      </c>
      <c r="H573" s="280" t="s">
        <v>424</v>
      </c>
      <c r="I573" s="282" t="s">
        <v>2151</v>
      </c>
      <c r="J573" s="282" t="s">
        <v>1875</v>
      </c>
      <c r="K573" s="280" t="s">
        <v>2439</v>
      </c>
      <c r="L573" s="282" t="s">
        <v>2440</v>
      </c>
      <c r="M573" s="282" t="s">
        <v>424</v>
      </c>
      <c r="N573" s="282" t="s">
        <v>2441</v>
      </c>
      <c r="O573" s="282" t="s">
        <v>2442</v>
      </c>
      <c r="P573" s="283" t="s">
        <v>2443</v>
      </c>
      <c r="Q573" s="282" t="s">
        <v>424</v>
      </c>
      <c r="R573" s="282" t="s">
        <v>423</v>
      </c>
      <c r="S573" s="286">
        <v>33043</v>
      </c>
      <c r="T573" s="286">
        <v>33043</v>
      </c>
      <c r="U573" s="282">
        <v>95</v>
      </c>
      <c r="V573" s="282">
        <v>4</v>
      </c>
      <c r="W573" s="282"/>
      <c r="X573" s="280" t="s">
        <v>139</v>
      </c>
      <c r="Y573" s="282" t="s">
        <v>428</v>
      </c>
      <c r="Z573" s="282" t="s">
        <v>724</v>
      </c>
      <c r="AA573" s="282" t="s">
        <v>424</v>
      </c>
      <c r="AB573" s="282" t="s">
        <v>424</v>
      </c>
      <c r="AC573" s="282" t="s">
        <v>424</v>
      </c>
      <c r="AD573" s="281" t="s">
        <v>2144</v>
      </c>
    </row>
    <row r="574" spans="1:30" s="292" customFormat="1" ht="15" customHeight="1" x14ac:dyDescent="0.2">
      <c r="A574" s="282">
        <v>561</v>
      </c>
      <c r="B574" s="282">
        <v>3030</v>
      </c>
      <c r="C574" s="282" t="s">
        <v>419</v>
      </c>
      <c r="D574" s="282" t="s">
        <v>420</v>
      </c>
      <c r="E574" s="282" t="s">
        <v>421</v>
      </c>
      <c r="F574" s="282" t="s">
        <v>2438</v>
      </c>
      <c r="G574" s="282" t="s">
        <v>423</v>
      </c>
      <c r="H574" s="280" t="s">
        <v>424</v>
      </c>
      <c r="I574" s="282" t="s">
        <v>2151</v>
      </c>
      <c r="J574" s="282" t="s">
        <v>1875</v>
      </c>
      <c r="K574" s="280" t="s">
        <v>2444</v>
      </c>
      <c r="L574" s="282" t="s">
        <v>2440</v>
      </c>
      <c r="M574" s="282" t="s">
        <v>424</v>
      </c>
      <c r="N574" s="282" t="s">
        <v>424</v>
      </c>
      <c r="O574" s="282" t="s">
        <v>424</v>
      </c>
      <c r="P574" s="282" t="s">
        <v>424</v>
      </c>
      <c r="Q574" s="282" t="s">
        <v>424</v>
      </c>
      <c r="R574" s="282" t="s">
        <v>423</v>
      </c>
      <c r="S574" s="286">
        <v>33910</v>
      </c>
      <c r="T574" s="286">
        <v>33910</v>
      </c>
      <c r="U574" s="282">
        <v>95</v>
      </c>
      <c r="V574" s="282">
        <v>5</v>
      </c>
      <c r="W574" s="282"/>
      <c r="X574" s="280" t="s">
        <v>140</v>
      </c>
      <c r="Y574" s="282" t="s">
        <v>428</v>
      </c>
      <c r="Z574" s="282" t="s">
        <v>2445</v>
      </c>
      <c r="AA574" s="282" t="s">
        <v>424</v>
      </c>
      <c r="AB574" s="282" t="s">
        <v>424</v>
      </c>
      <c r="AC574" s="282" t="s">
        <v>424</v>
      </c>
      <c r="AD574" s="281"/>
    </row>
    <row r="575" spans="1:30" s="292" customFormat="1" ht="15" customHeight="1" x14ac:dyDescent="0.2">
      <c r="A575" s="282">
        <v>562</v>
      </c>
      <c r="B575" s="282">
        <v>3030</v>
      </c>
      <c r="C575" s="282" t="s">
        <v>419</v>
      </c>
      <c r="D575" s="282" t="s">
        <v>420</v>
      </c>
      <c r="E575" s="282" t="s">
        <v>421</v>
      </c>
      <c r="F575" s="282" t="s">
        <v>2438</v>
      </c>
      <c r="G575" s="282" t="s">
        <v>423</v>
      </c>
      <c r="H575" s="280" t="s">
        <v>424</v>
      </c>
      <c r="I575" s="282" t="s">
        <v>2151</v>
      </c>
      <c r="J575" s="282" t="s">
        <v>1875</v>
      </c>
      <c r="K575" s="280" t="s">
        <v>424</v>
      </c>
      <c r="L575" s="282" t="s">
        <v>2440</v>
      </c>
      <c r="M575" s="282" t="s">
        <v>424</v>
      </c>
      <c r="N575" s="282" t="s">
        <v>424</v>
      </c>
      <c r="O575" s="282" t="s">
        <v>424</v>
      </c>
      <c r="P575" s="282" t="s">
        <v>424</v>
      </c>
      <c r="Q575" s="282" t="s">
        <v>424</v>
      </c>
      <c r="R575" s="282" t="s">
        <v>423</v>
      </c>
      <c r="S575" s="286">
        <v>34090</v>
      </c>
      <c r="T575" s="286">
        <v>34090</v>
      </c>
      <c r="U575" s="282">
        <v>95</v>
      </c>
      <c r="V575" s="282">
        <v>6</v>
      </c>
      <c r="W575" s="282"/>
      <c r="X575" s="280" t="s">
        <v>214</v>
      </c>
      <c r="Y575" s="282" t="s">
        <v>428</v>
      </c>
      <c r="Z575" s="282" t="s">
        <v>2446</v>
      </c>
      <c r="AA575" s="282" t="s">
        <v>424</v>
      </c>
      <c r="AB575" s="282" t="s">
        <v>424</v>
      </c>
      <c r="AC575" s="282" t="s">
        <v>424</v>
      </c>
      <c r="AD575" s="281"/>
    </row>
    <row r="576" spans="1:30" s="292" customFormat="1" ht="15" customHeight="1" x14ac:dyDescent="0.2">
      <c r="A576" s="282">
        <v>563</v>
      </c>
      <c r="B576" s="282">
        <v>3030</v>
      </c>
      <c r="C576" s="282" t="s">
        <v>419</v>
      </c>
      <c r="D576" s="282" t="s">
        <v>420</v>
      </c>
      <c r="E576" s="282" t="s">
        <v>421</v>
      </c>
      <c r="F576" s="282" t="s">
        <v>2438</v>
      </c>
      <c r="G576" s="282" t="s">
        <v>423</v>
      </c>
      <c r="H576" s="280" t="s">
        <v>424</v>
      </c>
      <c r="I576" s="282" t="s">
        <v>2151</v>
      </c>
      <c r="J576" s="282" t="s">
        <v>1875</v>
      </c>
      <c r="K576" s="280" t="s">
        <v>2444</v>
      </c>
      <c r="L576" s="282" t="s">
        <v>2440</v>
      </c>
      <c r="M576" s="282" t="s">
        <v>424</v>
      </c>
      <c r="N576" s="282" t="s">
        <v>424</v>
      </c>
      <c r="O576" s="282" t="s">
        <v>424</v>
      </c>
      <c r="P576" s="283" t="s">
        <v>424</v>
      </c>
      <c r="Q576" s="280" t="s">
        <v>424</v>
      </c>
      <c r="R576" s="282" t="s">
        <v>423</v>
      </c>
      <c r="S576" s="286">
        <v>34090</v>
      </c>
      <c r="T576" s="286">
        <v>34090</v>
      </c>
      <c r="U576" s="282">
        <v>95</v>
      </c>
      <c r="V576" s="282">
        <v>7</v>
      </c>
      <c r="W576" s="282"/>
      <c r="X576" s="280" t="s">
        <v>142</v>
      </c>
      <c r="Y576" s="282" t="s">
        <v>428</v>
      </c>
      <c r="Z576" s="282" t="s">
        <v>2447</v>
      </c>
      <c r="AA576" s="282" t="s">
        <v>424</v>
      </c>
      <c r="AB576" s="282" t="s">
        <v>424</v>
      </c>
      <c r="AC576" s="282" t="s">
        <v>424</v>
      </c>
      <c r="AD576" s="281"/>
    </row>
    <row r="577" spans="1:30" s="292" customFormat="1" ht="15" customHeight="1" x14ac:dyDescent="0.2">
      <c r="A577" s="282">
        <v>564</v>
      </c>
      <c r="B577" s="282">
        <v>3030</v>
      </c>
      <c r="C577" s="282" t="s">
        <v>419</v>
      </c>
      <c r="D577" s="282" t="s">
        <v>420</v>
      </c>
      <c r="E577" s="282" t="s">
        <v>421</v>
      </c>
      <c r="F577" s="282" t="s">
        <v>2438</v>
      </c>
      <c r="G577" s="282" t="s">
        <v>423</v>
      </c>
      <c r="H577" s="280" t="s">
        <v>424</v>
      </c>
      <c r="I577" s="282" t="s">
        <v>2151</v>
      </c>
      <c r="J577" s="282" t="s">
        <v>1875</v>
      </c>
      <c r="K577" s="280" t="s">
        <v>424</v>
      </c>
      <c r="L577" s="282" t="s">
        <v>2440</v>
      </c>
      <c r="M577" s="282" t="s">
        <v>424</v>
      </c>
      <c r="N577" s="280" t="s">
        <v>424</v>
      </c>
      <c r="O577" s="280" t="s">
        <v>424</v>
      </c>
      <c r="P577" s="280" t="s">
        <v>424</v>
      </c>
      <c r="Q577" s="280" t="s">
        <v>424</v>
      </c>
      <c r="R577" s="282" t="s">
        <v>423</v>
      </c>
      <c r="S577" s="286">
        <v>36059</v>
      </c>
      <c r="T577" s="286">
        <v>36059</v>
      </c>
      <c r="U577" s="282">
        <v>95</v>
      </c>
      <c r="V577" s="282">
        <v>8</v>
      </c>
      <c r="W577" s="282"/>
      <c r="X577" s="280" t="s">
        <v>143</v>
      </c>
      <c r="Y577" s="282" t="s">
        <v>428</v>
      </c>
      <c r="Z577" s="282" t="s">
        <v>2448</v>
      </c>
      <c r="AA577" s="282" t="s">
        <v>424</v>
      </c>
      <c r="AB577" s="282" t="s">
        <v>424</v>
      </c>
      <c r="AC577" s="282" t="s">
        <v>424</v>
      </c>
      <c r="AD577" s="281"/>
    </row>
    <row r="578" spans="1:30" s="292" customFormat="1" ht="15" customHeight="1" x14ac:dyDescent="0.2">
      <c r="A578" s="282">
        <v>565</v>
      </c>
      <c r="B578" s="282">
        <v>3030</v>
      </c>
      <c r="C578" s="282" t="s">
        <v>419</v>
      </c>
      <c r="D578" s="282" t="s">
        <v>420</v>
      </c>
      <c r="E578" s="282" t="s">
        <v>421</v>
      </c>
      <c r="F578" s="282" t="s">
        <v>2449</v>
      </c>
      <c r="G578" s="282" t="s">
        <v>423</v>
      </c>
      <c r="H578" s="280" t="s">
        <v>2450</v>
      </c>
      <c r="I578" s="282" t="s">
        <v>2151</v>
      </c>
      <c r="J578" s="282" t="s">
        <v>2239</v>
      </c>
      <c r="K578" s="280" t="s">
        <v>2451</v>
      </c>
      <c r="L578" s="282" t="s">
        <v>2452</v>
      </c>
      <c r="M578" s="282" t="s">
        <v>424</v>
      </c>
      <c r="N578" s="280" t="s">
        <v>424</v>
      </c>
      <c r="O578" s="280" t="s">
        <v>2453</v>
      </c>
      <c r="P578" s="280" t="s">
        <v>2454</v>
      </c>
      <c r="Q578" s="280" t="s">
        <v>2455</v>
      </c>
      <c r="R578" s="282" t="s">
        <v>423</v>
      </c>
      <c r="S578" s="286">
        <v>36059</v>
      </c>
      <c r="T578" s="286">
        <v>36059</v>
      </c>
      <c r="U578" s="282">
        <v>96</v>
      </c>
      <c r="V578" s="282">
        <v>1</v>
      </c>
      <c r="W578" s="282"/>
      <c r="X578" s="280"/>
      <c r="Y578" s="282" t="s">
        <v>428</v>
      </c>
      <c r="Z578" s="282" t="s">
        <v>1538</v>
      </c>
      <c r="AA578" s="282" t="s">
        <v>424</v>
      </c>
      <c r="AB578" s="282" t="s">
        <v>424</v>
      </c>
      <c r="AC578" s="282" t="s">
        <v>424</v>
      </c>
      <c r="AD578" s="281" t="s">
        <v>2456</v>
      </c>
    </row>
    <row r="579" spans="1:30" s="292" customFormat="1" ht="15" customHeight="1" x14ac:dyDescent="0.2">
      <c r="A579" s="282">
        <v>566</v>
      </c>
      <c r="B579" s="282">
        <v>3030</v>
      </c>
      <c r="C579" s="282" t="s">
        <v>419</v>
      </c>
      <c r="D579" s="282" t="s">
        <v>420</v>
      </c>
      <c r="E579" s="282" t="s">
        <v>421</v>
      </c>
      <c r="F579" s="282" t="s">
        <v>2457</v>
      </c>
      <c r="G579" s="282" t="s">
        <v>423</v>
      </c>
      <c r="H579" s="280" t="s">
        <v>424</v>
      </c>
      <c r="I579" s="282" t="s">
        <v>2151</v>
      </c>
      <c r="J579" s="282" t="s">
        <v>1767</v>
      </c>
      <c r="K579" s="280" t="s">
        <v>2458</v>
      </c>
      <c r="L579" s="282" t="s">
        <v>2459</v>
      </c>
      <c r="M579" s="282" t="s">
        <v>424</v>
      </c>
      <c r="N579" s="282" t="s">
        <v>424</v>
      </c>
      <c r="O579" s="282" t="s">
        <v>2460</v>
      </c>
      <c r="P579" s="283">
        <v>41149</v>
      </c>
      <c r="Q579" s="282" t="s">
        <v>424</v>
      </c>
      <c r="R579" s="282" t="s">
        <v>423</v>
      </c>
      <c r="S579" s="286">
        <v>41172</v>
      </c>
      <c r="T579" s="286">
        <v>41190</v>
      </c>
      <c r="U579" s="282">
        <v>96</v>
      </c>
      <c r="V579" s="282">
        <v>2</v>
      </c>
      <c r="W579" s="282"/>
      <c r="X579" s="280"/>
      <c r="Y579" s="282" t="s">
        <v>428</v>
      </c>
      <c r="Z579" s="282" t="s">
        <v>2461</v>
      </c>
      <c r="AA579" s="282" t="s">
        <v>424</v>
      </c>
      <c r="AB579" s="282" t="s">
        <v>424</v>
      </c>
      <c r="AC579" s="282" t="s">
        <v>424</v>
      </c>
      <c r="AD579" s="281" t="s">
        <v>2462</v>
      </c>
    </row>
    <row r="580" spans="1:30" s="292" customFormat="1" ht="15" customHeight="1" x14ac:dyDescent="0.2">
      <c r="A580" s="282">
        <v>567</v>
      </c>
      <c r="B580" s="282">
        <v>3030</v>
      </c>
      <c r="C580" s="282" t="s">
        <v>419</v>
      </c>
      <c r="D580" s="282" t="s">
        <v>420</v>
      </c>
      <c r="E580" s="282" t="s">
        <v>421</v>
      </c>
      <c r="F580" s="282" t="s">
        <v>2463</v>
      </c>
      <c r="G580" s="282" t="s">
        <v>423</v>
      </c>
      <c r="H580" s="280" t="s">
        <v>424</v>
      </c>
      <c r="I580" s="282" t="s">
        <v>2151</v>
      </c>
      <c r="J580" s="282" t="s">
        <v>1774</v>
      </c>
      <c r="K580" s="282" t="s">
        <v>424</v>
      </c>
      <c r="L580" s="282" t="s">
        <v>2464</v>
      </c>
      <c r="M580" s="282" t="s">
        <v>424</v>
      </c>
      <c r="N580" s="282" t="s">
        <v>424</v>
      </c>
      <c r="O580" s="282" t="s">
        <v>424</v>
      </c>
      <c r="P580" s="282" t="s">
        <v>424</v>
      </c>
      <c r="Q580" s="282" t="s">
        <v>424</v>
      </c>
      <c r="R580" s="282" t="s">
        <v>423</v>
      </c>
      <c r="S580" s="286">
        <v>41326</v>
      </c>
      <c r="T580" s="286">
        <v>41326</v>
      </c>
      <c r="U580" s="282">
        <v>96</v>
      </c>
      <c r="V580" s="282">
        <v>3</v>
      </c>
      <c r="W580" s="282"/>
      <c r="X580" s="280" t="s">
        <v>192</v>
      </c>
      <c r="Y580" s="282" t="s">
        <v>428</v>
      </c>
      <c r="Z580" s="282" t="s">
        <v>2465</v>
      </c>
      <c r="AA580" s="282" t="s">
        <v>424</v>
      </c>
      <c r="AB580" s="282" t="s">
        <v>424</v>
      </c>
      <c r="AC580" s="282" t="s">
        <v>424</v>
      </c>
      <c r="AD580" s="281"/>
    </row>
    <row r="581" spans="1:30" s="292" customFormat="1" ht="15" customHeight="1" x14ac:dyDescent="0.2">
      <c r="A581" s="282">
        <v>568</v>
      </c>
      <c r="B581" s="282">
        <v>3030</v>
      </c>
      <c r="C581" s="282" t="s">
        <v>419</v>
      </c>
      <c r="D581" s="282" t="s">
        <v>420</v>
      </c>
      <c r="E581" s="282" t="s">
        <v>421</v>
      </c>
      <c r="F581" s="282" t="s">
        <v>2463</v>
      </c>
      <c r="G581" s="282" t="s">
        <v>423</v>
      </c>
      <c r="H581" s="280" t="s">
        <v>424</v>
      </c>
      <c r="I581" s="282" t="s">
        <v>2151</v>
      </c>
      <c r="J581" s="282" t="s">
        <v>1774</v>
      </c>
      <c r="K581" s="282" t="s">
        <v>424</v>
      </c>
      <c r="L581" s="282" t="s">
        <v>2464</v>
      </c>
      <c r="M581" s="282" t="s">
        <v>424</v>
      </c>
      <c r="N581" s="282" t="s">
        <v>424</v>
      </c>
      <c r="O581" s="282" t="s">
        <v>424</v>
      </c>
      <c r="P581" s="282" t="s">
        <v>424</v>
      </c>
      <c r="Q581" s="282" t="s">
        <v>424</v>
      </c>
      <c r="R581" s="282" t="s">
        <v>423</v>
      </c>
      <c r="S581" s="286">
        <v>37591</v>
      </c>
      <c r="T581" s="286">
        <v>37591</v>
      </c>
      <c r="U581" s="282">
        <v>96</v>
      </c>
      <c r="V581" s="282"/>
      <c r="W581" s="282" t="s">
        <v>2230</v>
      </c>
      <c r="X581" s="280" t="s">
        <v>193</v>
      </c>
      <c r="Y581" s="282" t="s">
        <v>428</v>
      </c>
      <c r="Z581" s="282" t="s">
        <v>2466</v>
      </c>
      <c r="AA581" s="282" t="s">
        <v>424</v>
      </c>
      <c r="AB581" s="282" t="s">
        <v>424</v>
      </c>
      <c r="AC581" s="282" t="s">
        <v>424</v>
      </c>
      <c r="AD581" s="281" t="s">
        <v>2467</v>
      </c>
    </row>
    <row r="582" spans="1:30" s="292" customFormat="1" ht="15" customHeight="1" x14ac:dyDescent="0.2">
      <c r="A582" s="282">
        <v>569</v>
      </c>
      <c r="B582" s="282">
        <v>3030</v>
      </c>
      <c r="C582" s="282" t="s">
        <v>419</v>
      </c>
      <c r="D582" s="282" t="s">
        <v>420</v>
      </c>
      <c r="E582" s="282" t="s">
        <v>421</v>
      </c>
      <c r="F582" s="282" t="s">
        <v>2463</v>
      </c>
      <c r="G582" s="282" t="s">
        <v>423</v>
      </c>
      <c r="H582" s="280" t="s">
        <v>424</v>
      </c>
      <c r="I582" s="282" t="s">
        <v>2151</v>
      </c>
      <c r="J582" s="282" t="s">
        <v>1774</v>
      </c>
      <c r="K582" s="282" t="s">
        <v>424</v>
      </c>
      <c r="L582" s="282" t="s">
        <v>2464</v>
      </c>
      <c r="M582" s="282" t="s">
        <v>424</v>
      </c>
      <c r="N582" s="282" t="s">
        <v>424</v>
      </c>
      <c r="O582" s="282" t="s">
        <v>424</v>
      </c>
      <c r="P582" s="282" t="s">
        <v>424</v>
      </c>
      <c r="Q582" s="282" t="s">
        <v>424</v>
      </c>
      <c r="R582" s="282" t="s">
        <v>423</v>
      </c>
      <c r="S582" s="286">
        <v>37591</v>
      </c>
      <c r="T582" s="286">
        <v>37591</v>
      </c>
      <c r="U582" s="282">
        <v>96</v>
      </c>
      <c r="V582" s="282"/>
      <c r="W582" s="282" t="s">
        <v>2232</v>
      </c>
      <c r="X582" s="280" t="s">
        <v>194</v>
      </c>
      <c r="Y582" s="282" t="s">
        <v>428</v>
      </c>
      <c r="Z582" s="282" t="s">
        <v>2468</v>
      </c>
      <c r="AA582" s="282" t="s">
        <v>424</v>
      </c>
      <c r="AB582" s="282" t="s">
        <v>424</v>
      </c>
      <c r="AC582" s="282" t="s">
        <v>424</v>
      </c>
      <c r="AD582" s="281"/>
    </row>
    <row r="583" spans="1:30" s="292" customFormat="1" ht="15" customHeight="1" x14ac:dyDescent="0.2">
      <c r="A583" s="282">
        <v>570</v>
      </c>
      <c r="B583" s="282">
        <v>3030</v>
      </c>
      <c r="C583" s="282" t="s">
        <v>419</v>
      </c>
      <c r="D583" s="282" t="s">
        <v>420</v>
      </c>
      <c r="E583" s="282" t="s">
        <v>421</v>
      </c>
      <c r="F583" s="282" t="s">
        <v>2469</v>
      </c>
      <c r="G583" s="282" t="s">
        <v>423</v>
      </c>
      <c r="H583" s="280" t="s">
        <v>424</v>
      </c>
      <c r="I583" s="282" t="s">
        <v>2151</v>
      </c>
      <c r="J583" s="282" t="s">
        <v>1767</v>
      </c>
      <c r="K583" s="280" t="s">
        <v>2470</v>
      </c>
      <c r="L583" s="282" t="s">
        <v>2471</v>
      </c>
      <c r="M583" s="282" t="s">
        <v>424</v>
      </c>
      <c r="N583" s="282" t="s">
        <v>2472</v>
      </c>
      <c r="O583" s="282" t="s">
        <v>2473</v>
      </c>
      <c r="P583" s="283">
        <v>38547</v>
      </c>
      <c r="Q583" s="280" t="s">
        <v>424</v>
      </c>
      <c r="R583" s="282" t="s">
        <v>423</v>
      </c>
      <c r="S583" s="286">
        <v>36063</v>
      </c>
      <c r="T583" s="286">
        <v>36063</v>
      </c>
      <c r="U583" s="282">
        <v>96</v>
      </c>
      <c r="V583" s="282">
        <v>6</v>
      </c>
      <c r="W583" s="282"/>
      <c r="X583" s="280"/>
      <c r="Y583" s="282" t="s">
        <v>428</v>
      </c>
      <c r="Z583" s="282" t="s">
        <v>2474</v>
      </c>
      <c r="AA583" s="282" t="s">
        <v>424</v>
      </c>
      <c r="AB583" s="282" t="s">
        <v>424</v>
      </c>
      <c r="AC583" s="282" t="s">
        <v>424</v>
      </c>
      <c r="AD583" s="281"/>
    </row>
    <row r="584" spans="1:30" s="292" customFormat="1" ht="15" customHeight="1" x14ac:dyDescent="0.2">
      <c r="A584" s="282">
        <v>571</v>
      </c>
      <c r="B584" s="282">
        <v>3030</v>
      </c>
      <c r="C584" s="282" t="s">
        <v>419</v>
      </c>
      <c r="D584" s="282" t="s">
        <v>420</v>
      </c>
      <c r="E584" s="282" t="s">
        <v>421</v>
      </c>
      <c r="F584" s="282" t="s">
        <v>2475</v>
      </c>
      <c r="G584" s="282" t="s">
        <v>423</v>
      </c>
      <c r="H584" s="280" t="s">
        <v>2476</v>
      </c>
      <c r="I584" s="282" t="s">
        <v>2151</v>
      </c>
      <c r="J584" s="282" t="s">
        <v>1838</v>
      </c>
      <c r="K584" s="282" t="s">
        <v>424</v>
      </c>
      <c r="L584" s="282" t="s">
        <v>2477</v>
      </c>
      <c r="M584" s="282" t="s">
        <v>424</v>
      </c>
      <c r="N584" s="282" t="s">
        <v>424</v>
      </c>
      <c r="O584" s="282" t="s">
        <v>424</v>
      </c>
      <c r="P584" s="282" t="s">
        <v>424</v>
      </c>
      <c r="Q584" s="282" t="s">
        <v>424</v>
      </c>
      <c r="R584" s="282" t="s">
        <v>423</v>
      </c>
      <c r="S584" s="286">
        <v>40917</v>
      </c>
      <c r="T584" s="286">
        <v>41108</v>
      </c>
      <c r="U584" s="282">
        <v>97</v>
      </c>
      <c r="V584" s="282">
        <v>1</v>
      </c>
      <c r="W584" s="282"/>
      <c r="X584" s="280" t="s">
        <v>192</v>
      </c>
      <c r="Y584" s="282" t="s">
        <v>428</v>
      </c>
      <c r="Z584" s="282" t="s">
        <v>2044</v>
      </c>
      <c r="AA584" s="282" t="s">
        <v>424</v>
      </c>
      <c r="AB584" s="282" t="s">
        <v>424</v>
      </c>
      <c r="AC584" s="282" t="s">
        <v>424</v>
      </c>
      <c r="AD584" s="281"/>
    </row>
    <row r="585" spans="1:30" s="292" customFormat="1" ht="15" customHeight="1" x14ac:dyDescent="0.2">
      <c r="A585" s="282">
        <v>572</v>
      </c>
      <c r="B585" s="282">
        <v>3030</v>
      </c>
      <c r="C585" s="282" t="s">
        <v>419</v>
      </c>
      <c r="D585" s="282" t="s">
        <v>420</v>
      </c>
      <c r="E585" s="282" t="s">
        <v>421</v>
      </c>
      <c r="F585" s="282" t="s">
        <v>2475</v>
      </c>
      <c r="G585" s="282" t="s">
        <v>423</v>
      </c>
      <c r="H585" s="280" t="s">
        <v>424</v>
      </c>
      <c r="I585" s="282" t="s">
        <v>2151</v>
      </c>
      <c r="J585" s="282" t="s">
        <v>1838</v>
      </c>
      <c r="K585" s="282" t="s">
        <v>424</v>
      </c>
      <c r="L585" s="282" t="s">
        <v>2477</v>
      </c>
      <c r="M585" s="282" t="s">
        <v>424</v>
      </c>
      <c r="N585" s="282" t="s">
        <v>424</v>
      </c>
      <c r="O585" s="282" t="s">
        <v>424</v>
      </c>
      <c r="P585" s="282" t="s">
        <v>424</v>
      </c>
      <c r="Q585" s="282" t="s">
        <v>424</v>
      </c>
      <c r="R585" s="282" t="s">
        <v>423</v>
      </c>
      <c r="S585" s="286">
        <v>41108</v>
      </c>
      <c r="T585" s="286">
        <v>41108</v>
      </c>
      <c r="U585" s="282">
        <v>97</v>
      </c>
      <c r="V585" s="282">
        <v>2</v>
      </c>
      <c r="W585" s="282"/>
      <c r="X585" s="280" t="s">
        <v>204</v>
      </c>
      <c r="Y585" s="282" t="s">
        <v>428</v>
      </c>
      <c r="Z585" s="282" t="s">
        <v>2478</v>
      </c>
      <c r="AA585" s="282" t="s">
        <v>424</v>
      </c>
      <c r="AB585" s="282" t="s">
        <v>424</v>
      </c>
      <c r="AC585" s="282" t="s">
        <v>424</v>
      </c>
      <c r="AD585" s="281"/>
    </row>
    <row r="586" spans="1:30" s="292" customFormat="1" ht="15" customHeight="1" x14ac:dyDescent="0.2">
      <c r="A586" s="282">
        <v>573</v>
      </c>
      <c r="B586" s="282">
        <v>3030</v>
      </c>
      <c r="C586" s="282" t="s">
        <v>419</v>
      </c>
      <c r="D586" s="282" t="s">
        <v>420</v>
      </c>
      <c r="E586" s="282" t="s">
        <v>421</v>
      </c>
      <c r="F586" s="282" t="s">
        <v>2475</v>
      </c>
      <c r="G586" s="282" t="s">
        <v>423</v>
      </c>
      <c r="H586" s="280" t="s">
        <v>424</v>
      </c>
      <c r="I586" s="282" t="s">
        <v>2151</v>
      </c>
      <c r="J586" s="282" t="s">
        <v>1838</v>
      </c>
      <c r="K586" s="282" t="s">
        <v>424</v>
      </c>
      <c r="L586" s="282" t="s">
        <v>2477</v>
      </c>
      <c r="M586" s="282" t="s">
        <v>424</v>
      </c>
      <c r="N586" s="282" t="s">
        <v>2479</v>
      </c>
      <c r="O586" s="282" t="s">
        <v>424</v>
      </c>
      <c r="P586" s="282" t="s">
        <v>424</v>
      </c>
      <c r="Q586" s="282" t="s">
        <v>424</v>
      </c>
      <c r="R586" s="282" t="s">
        <v>423</v>
      </c>
      <c r="S586" s="286">
        <v>41609</v>
      </c>
      <c r="T586" s="286">
        <v>41609</v>
      </c>
      <c r="U586" s="282">
        <v>97</v>
      </c>
      <c r="V586" s="282">
        <v>3</v>
      </c>
      <c r="W586" s="282"/>
      <c r="X586" s="280" t="s">
        <v>194</v>
      </c>
      <c r="Y586" s="282" t="s">
        <v>428</v>
      </c>
      <c r="Z586" s="282" t="s">
        <v>2480</v>
      </c>
      <c r="AA586" s="282" t="s">
        <v>424</v>
      </c>
      <c r="AB586" s="282" t="s">
        <v>424</v>
      </c>
      <c r="AC586" s="282" t="s">
        <v>424</v>
      </c>
      <c r="AD586" s="281" t="s">
        <v>2481</v>
      </c>
    </row>
    <row r="587" spans="1:30" s="292" customFormat="1" ht="15" customHeight="1" x14ac:dyDescent="0.2">
      <c r="A587" s="282">
        <v>574</v>
      </c>
      <c r="B587" s="282">
        <v>3030</v>
      </c>
      <c r="C587" s="282" t="s">
        <v>419</v>
      </c>
      <c r="D587" s="282" t="s">
        <v>420</v>
      </c>
      <c r="E587" s="282" t="s">
        <v>421</v>
      </c>
      <c r="F587" s="282" t="s">
        <v>2482</v>
      </c>
      <c r="G587" s="282" t="s">
        <v>423</v>
      </c>
      <c r="H587" s="280" t="s">
        <v>424</v>
      </c>
      <c r="I587" s="282" t="s">
        <v>2151</v>
      </c>
      <c r="J587" s="282" t="s">
        <v>1767</v>
      </c>
      <c r="K587" s="280" t="s">
        <v>2483</v>
      </c>
      <c r="L587" s="282" t="s">
        <v>2484</v>
      </c>
      <c r="M587" s="282" t="s">
        <v>424</v>
      </c>
      <c r="N587" s="282" t="s">
        <v>2485</v>
      </c>
      <c r="O587" s="282" t="s">
        <v>2486</v>
      </c>
      <c r="P587" s="283" t="s">
        <v>2487</v>
      </c>
      <c r="Q587" s="282" t="s">
        <v>424</v>
      </c>
      <c r="R587" s="282" t="s">
        <v>423</v>
      </c>
      <c r="S587" s="286">
        <v>38237</v>
      </c>
      <c r="T587" s="286">
        <v>38440</v>
      </c>
      <c r="U587" s="282">
        <v>97</v>
      </c>
      <c r="V587" s="282">
        <v>4</v>
      </c>
      <c r="W587" s="282"/>
      <c r="X587" s="280" t="s">
        <v>192</v>
      </c>
      <c r="Y587" s="282" t="s">
        <v>428</v>
      </c>
      <c r="Z587" s="282" t="s">
        <v>466</v>
      </c>
      <c r="AA587" s="282" t="s">
        <v>424</v>
      </c>
      <c r="AB587" s="282" t="s">
        <v>424</v>
      </c>
      <c r="AC587" s="282" t="s">
        <v>424</v>
      </c>
      <c r="AD587" s="281" t="s">
        <v>2144</v>
      </c>
    </row>
    <row r="588" spans="1:30" s="292" customFormat="1" ht="15" customHeight="1" x14ac:dyDescent="0.2">
      <c r="A588" s="282">
        <v>575</v>
      </c>
      <c r="B588" s="282">
        <v>3030</v>
      </c>
      <c r="C588" s="282" t="s">
        <v>419</v>
      </c>
      <c r="D588" s="282" t="s">
        <v>420</v>
      </c>
      <c r="E588" s="282" t="s">
        <v>421</v>
      </c>
      <c r="F588" s="282" t="s">
        <v>2482</v>
      </c>
      <c r="G588" s="282" t="s">
        <v>423</v>
      </c>
      <c r="H588" s="280" t="s">
        <v>424</v>
      </c>
      <c r="I588" s="282" t="s">
        <v>2151</v>
      </c>
      <c r="J588" s="282" t="s">
        <v>1767</v>
      </c>
      <c r="K588" s="280" t="s">
        <v>2483</v>
      </c>
      <c r="L588" s="282" t="s">
        <v>2484</v>
      </c>
      <c r="M588" s="282" t="s">
        <v>424</v>
      </c>
      <c r="N588" s="282" t="s">
        <v>2472</v>
      </c>
      <c r="O588" s="282" t="s">
        <v>424</v>
      </c>
      <c r="P588" s="282" t="s">
        <v>424</v>
      </c>
      <c r="Q588" s="282" t="s">
        <v>424</v>
      </c>
      <c r="R588" s="282" t="s">
        <v>423</v>
      </c>
      <c r="S588" s="286">
        <v>38440</v>
      </c>
      <c r="T588" s="286">
        <v>39170</v>
      </c>
      <c r="U588" s="282">
        <v>97</v>
      </c>
      <c r="V588" s="282">
        <v>5</v>
      </c>
      <c r="W588" s="282"/>
      <c r="X588" s="280" t="s">
        <v>204</v>
      </c>
      <c r="Y588" s="282" t="s">
        <v>428</v>
      </c>
      <c r="Z588" s="282" t="s">
        <v>499</v>
      </c>
      <c r="AA588" s="282" t="s">
        <v>424</v>
      </c>
      <c r="AB588" s="282" t="s">
        <v>424</v>
      </c>
      <c r="AC588" s="282" t="s">
        <v>424</v>
      </c>
      <c r="AD588" s="281"/>
    </row>
    <row r="589" spans="1:30" s="292" customFormat="1" ht="15" customHeight="1" x14ac:dyDescent="0.2">
      <c r="A589" s="282">
        <v>576</v>
      </c>
      <c r="B589" s="282">
        <v>3030</v>
      </c>
      <c r="C589" s="282" t="s">
        <v>419</v>
      </c>
      <c r="D589" s="282" t="s">
        <v>420</v>
      </c>
      <c r="E589" s="282" t="s">
        <v>421</v>
      </c>
      <c r="F589" s="282" t="s">
        <v>2482</v>
      </c>
      <c r="G589" s="282" t="s">
        <v>423</v>
      </c>
      <c r="H589" s="280" t="s">
        <v>424</v>
      </c>
      <c r="I589" s="282" t="s">
        <v>2151</v>
      </c>
      <c r="J589" s="282" t="s">
        <v>1767</v>
      </c>
      <c r="K589" s="280" t="s">
        <v>2488</v>
      </c>
      <c r="L589" s="282" t="s">
        <v>2484</v>
      </c>
      <c r="M589" s="282" t="s">
        <v>424</v>
      </c>
      <c r="N589" s="282" t="s">
        <v>2489</v>
      </c>
      <c r="O589" s="282" t="s">
        <v>2490</v>
      </c>
      <c r="P589" s="283">
        <v>38623</v>
      </c>
      <c r="Q589" s="282" t="s">
        <v>424</v>
      </c>
      <c r="R589" s="282" t="s">
        <v>423</v>
      </c>
      <c r="S589" s="286">
        <v>39232</v>
      </c>
      <c r="T589" s="286">
        <v>39232</v>
      </c>
      <c r="U589" s="282">
        <v>97</v>
      </c>
      <c r="V589" s="282">
        <v>6</v>
      </c>
      <c r="W589" s="282"/>
      <c r="X589" s="280" t="s">
        <v>194</v>
      </c>
      <c r="Y589" s="282" t="s">
        <v>428</v>
      </c>
      <c r="Z589" s="282" t="s">
        <v>2491</v>
      </c>
      <c r="AA589" s="282" t="s">
        <v>424</v>
      </c>
      <c r="AB589" s="282" t="s">
        <v>424</v>
      </c>
      <c r="AC589" s="282" t="s">
        <v>424</v>
      </c>
      <c r="AD589" s="281"/>
    </row>
    <row r="590" spans="1:30" s="292" customFormat="1" ht="15" customHeight="1" x14ac:dyDescent="0.2">
      <c r="A590" s="282">
        <v>577</v>
      </c>
      <c r="B590" s="282">
        <v>3030</v>
      </c>
      <c r="C590" s="282" t="s">
        <v>419</v>
      </c>
      <c r="D590" s="282" t="s">
        <v>420</v>
      </c>
      <c r="E590" s="282" t="s">
        <v>421</v>
      </c>
      <c r="F590" s="282" t="s">
        <v>2492</v>
      </c>
      <c r="G590" s="282" t="s">
        <v>423</v>
      </c>
      <c r="H590" s="280" t="s">
        <v>424</v>
      </c>
      <c r="I590" s="282" t="s">
        <v>2151</v>
      </c>
      <c r="J590" s="282" t="s">
        <v>1594</v>
      </c>
      <c r="K590" s="280" t="s">
        <v>424</v>
      </c>
      <c r="L590" s="282" t="s">
        <v>2493</v>
      </c>
      <c r="M590" s="282" t="s">
        <v>424</v>
      </c>
      <c r="N590" s="280" t="s">
        <v>424</v>
      </c>
      <c r="O590" s="280" t="s">
        <v>424</v>
      </c>
      <c r="P590" s="280" t="s">
        <v>424</v>
      </c>
      <c r="Q590" s="280" t="s">
        <v>424</v>
      </c>
      <c r="R590" s="282" t="s">
        <v>423</v>
      </c>
      <c r="S590" s="286">
        <v>39066</v>
      </c>
      <c r="T590" s="286">
        <v>39066</v>
      </c>
      <c r="U590" s="282">
        <v>98</v>
      </c>
      <c r="V590" s="282">
        <v>1</v>
      </c>
      <c r="W590" s="282"/>
      <c r="X590" s="280"/>
      <c r="Y590" s="282" t="s">
        <v>428</v>
      </c>
      <c r="Z590" s="282" t="s">
        <v>1674</v>
      </c>
      <c r="AA590" s="282" t="s">
        <v>424</v>
      </c>
      <c r="AB590" s="282" t="s">
        <v>424</v>
      </c>
      <c r="AC590" s="282" t="s">
        <v>424</v>
      </c>
      <c r="AD590" s="281"/>
    </row>
    <row r="591" spans="1:30" s="292" customFormat="1" ht="15" customHeight="1" x14ac:dyDescent="0.2">
      <c r="A591" s="282">
        <v>578</v>
      </c>
      <c r="B591" s="282">
        <v>3030</v>
      </c>
      <c r="C591" s="282" t="s">
        <v>419</v>
      </c>
      <c r="D591" s="282" t="s">
        <v>420</v>
      </c>
      <c r="E591" s="282" t="s">
        <v>421</v>
      </c>
      <c r="F591" s="282" t="s">
        <v>2494</v>
      </c>
      <c r="G591" s="282" t="s">
        <v>423</v>
      </c>
      <c r="H591" s="280" t="s">
        <v>424</v>
      </c>
      <c r="I591" s="282" t="s">
        <v>2151</v>
      </c>
      <c r="J591" s="282" t="s">
        <v>2020</v>
      </c>
      <c r="K591" s="280" t="s">
        <v>2495</v>
      </c>
      <c r="L591" s="282" t="s">
        <v>2496</v>
      </c>
      <c r="M591" s="282" t="s">
        <v>424</v>
      </c>
      <c r="N591" s="280" t="s">
        <v>424</v>
      </c>
      <c r="O591" s="282" t="s">
        <v>2497</v>
      </c>
      <c r="P591" s="283">
        <v>34283</v>
      </c>
      <c r="Q591" s="280" t="s">
        <v>424</v>
      </c>
      <c r="R591" s="282" t="s">
        <v>423</v>
      </c>
      <c r="S591" s="286">
        <v>31838</v>
      </c>
      <c r="T591" s="286">
        <v>31838</v>
      </c>
      <c r="U591" s="282">
        <v>98</v>
      </c>
      <c r="V591" s="282">
        <v>2</v>
      </c>
      <c r="W591" s="282"/>
      <c r="X591" s="280" t="s">
        <v>192</v>
      </c>
      <c r="Y591" s="282" t="s">
        <v>428</v>
      </c>
      <c r="Z591" s="282" t="s">
        <v>2498</v>
      </c>
      <c r="AA591" s="282" t="s">
        <v>424</v>
      </c>
      <c r="AB591" s="282" t="s">
        <v>424</v>
      </c>
      <c r="AC591" s="282" t="s">
        <v>424</v>
      </c>
      <c r="AD591" s="281"/>
    </row>
    <row r="592" spans="1:30" s="292" customFormat="1" ht="15" customHeight="1" x14ac:dyDescent="0.2">
      <c r="A592" s="282">
        <v>579</v>
      </c>
      <c r="B592" s="282">
        <v>3030</v>
      </c>
      <c r="C592" s="282" t="s">
        <v>419</v>
      </c>
      <c r="D592" s="282" t="s">
        <v>420</v>
      </c>
      <c r="E592" s="282" t="s">
        <v>421</v>
      </c>
      <c r="F592" s="282" t="s">
        <v>2494</v>
      </c>
      <c r="G592" s="282" t="s">
        <v>423</v>
      </c>
      <c r="H592" s="280" t="s">
        <v>424</v>
      </c>
      <c r="I592" s="282" t="s">
        <v>2151</v>
      </c>
      <c r="J592" s="282" t="s">
        <v>2020</v>
      </c>
      <c r="K592" s="280" t="s">
        <v>424</v>
      </c>
      <c r="L592" s="282" t="s">
        <v>2496</v>
      </c>
      <c r="M592" s="282" t="s">
        <v>424</v>
      </c>
      <c r="N592" s="280" t="s">
        <v>424</v>
      </c>
      <c r="O592" s="280" t="s">
        <v>424</v>
      </c>
      <c r="P592" s="280" t="s">
        <v>424</v>
      </c>
      <c r="Q592" s="280" t="s">
        <v>424</v>
      </c>
      <c r="R592" s="282" t="s">
        <v>423</v>
      </c>
      <c r="S592" s="286">
        <v>31838</v>
      </c>
      <c r="T592" s="286">
        <v>31838</v>
      </c>
      <c r="U592" s="282">
        <v>98</v>
      </c>
      <c r="V592" s="282">
        <v>3</v>
      </c>
      <c r="W592" s="282"/>
      <c r="X592" s="280" t="s">
        <v>193</v>
      </c>
      <c r="Y592" s="282" t="s">
        <v>428</v>
      </c>
      <c r="Z592" s="282" t="s">
        <v>2499</v>
      </c>
      <c r="AA592" s="282" t="s">
        <v>424</v>
      </c>
      <c r="AB592" s="282" t="s">
        <v>424</v>
      </c>
      <c r="AC592" s="282" t="s">
        <v>424</v>
      </c>
      <c r="AD592" s="281"/>
    </row>
    <row r="593" spans="1:30" s="292" customFormat="1" ht="15" customHeight="1" x14ac:dyDescent="0.2">
      <c r="A593" s="282">
        <v>580</v>
      </c>
      <c r="B593" s="282">
        <v>3030</v>
      </c>
      <c r="C593" s="282" t="s">
        <v>419</v>
      </c>
      <c r="D593" s="282" t="s">
        <v>420</v>
      </c>
      <c r="E593" s="282" t="s">
        <v>421</v>
      </c>
      <c r="F593" s="282" t="s">
        <v>2494</v>
      </c>
      <c r="G593" s="282" t="s">
        <v>423</v>
      </c>
      <c r="H593" s="280" t="s">
        <v>424</v>
      </c>
      <c r="I593" s="282" t="s">
        <v>2151</v>
      </c>
      <c r="J593" s="282" t="s">
        <v>2020</v>
      </c>
      <c r="K593" s="280" t="s">
        <v>2500</v>
      </c>
      <c r="L593" s="282" t="s">
        <v>2496</v>
      </c>
      <c r="M593" s="282" t="s">
        <v>424</v>
      </c>
      <c r="N593" s="280" t="s">
        <v>2501</v>
      </c>
      <c r="O593" s="280" t="s">
        <v>424</v>
      </c>
      <c r="P593" s="280" t="s">
        <v>424</v>
      </c>
      <c r="Q593" s="280" t="s">
        <v>2502</v>
      </c>
      <c r="R593" s="282" t="s">
        <v>423</v>
      </c>
      <c r="S593" s="286">
        <v>37592</v>
      </c>
      <c r="T593" s="286">
        <v>37592</v>
      </c>
      <c r="U593" s="282">
        <v>98</v>
      </c>
      <c r="V593" s="282">
        <v>4</v>
      </c>
      <c r="W593" s="282"/>
      <c r="X593" s="280" t="s">
        <v>194</v>
      </c>
      <c r="Y593" s="282" t="s">
        <v>428</v>
      </c>
      <c r="Z593" s="282" t="s">
        <v>2503</v>
      </c>
      <c r="AA593" s="282" t="s">
        <v>424</v>
      </c>
      <c r="AB593" s="282" t="s">
        <v>424</v>
      </c>
      <c r="AC593" s="282" t="s">
        <v>424</v>
      </c>
      <c r="AD593" s="281" t="s">
        <v>2504</v>
      </c>
    </row>
    <row r="594" spans="1:30" s="292" customFormat="1" ht="15" customHeight="1" x14ac:dyDescent="0.2">
      <c r="A594" s="282">
        <v>581</v>
      </c>
      <c r="B594" s="282">
        <v>3030</v>
      </c>
      <c r="C594" s="282" t="s">
        <v>419</v>
      </c>
      <c r="D594" s="282" t="s">
        <v>420</v>
      </c>
      <c r="E594" s="282" t="s">
        <v>421</v>
      </c>
      <c r="F594" s="282" t="s">
        <v>2505</v>
      </c>
      <c r="G594" s="282" t="s">
        <v>423</v>
      </c>
      <c r="H594" s="280" t="s">
        <v>424</v>
      </c>
      <c r="I594" s="282" t="s">
        <v>2151</v>
      </c>
      <c r="J594" s="282" t="s">
        <v>1801</v>
      </c>
      <c r="K594" s="280" t="s">
        <v>424</v>
      </c>
      <c r="L594" s="282" t="s">
        <v>1802</v>
      </c>
      <c r="M594" s="282" t="s">
        <v>424</v>
      </c>
      <c r="N594" s="280" t="s">
        <v>424</v>
      </c>
      <c r="O594" s="280" t="s">
        <v>424</v>
      </c>
      <c r="P594" s="280" t="s">
        <v>424</v>
      </c>
      <c r="Q594" s="280" t="s">
        <v>424</v>
      </c>
      <c r="R594" s="282" t="s">
        <v>423</v>
      </c>
      <c r="S594" s="286">
        <v>37469</v>
      </c>
      <c r="T594" s="286">
        <v>41180</v>
      </c>
      <c r="U594" s="282">
        <v>98</v>
      </c>
      <c r="V594" s="282">
        <v>5</v>
      </c>
      <c r="W594" s="282"/>
      <c r="X594" s="280"/>
      <c r="Y594" s="282" t="s">
        <v>428</v>
      </c>
      <c r="Z594" s="282" t="s">
        <v>2506</v>
      </c>
      <c r="AA594" s="282" t="s">
        <v>424</v>
      </c>
      <c r="AB594" s="282" t="s">
        <v>424</v>
      </c>
      <c r="AC594" s="282" t="s">
        <v>424</v>
      </c>
      <c r="AD594" s="281"/>
    </row>
    <row r="595" spans="1:30" s="292" customFormat="1" ht="15" customHeight="1" x14ac:dyDescent="0.2">
      <c r="A595" s="282">
        <v>582</v>
      </c>
      <c r="B595" s="282">
        <v>3030</v>
      </c>
      <c r="C595" s="282" t="s">
        <v>419</v>
      </c>
      <c r="D595" s="282" t="s">
        <v>420</v>
      </c>
      <c r="E595" s="282" t="s">
        <v>421</v>
      </c>
      <c r="F595" s="282" t="s">
        <v>2507</v>
      </c>
      <c r="G595" s="282" t="s">
        <v>423</v>
      </c>
      <c r="H595" s="280" t="s">
        <v>424</v>
      </c>
      <c r="I595" s="282" t="s">
        <v>2151</v>
      </c>
      <c r="J595" s="282" t="s">
        <v>1931</v>
      </c>
      <c r="K595" s="280" t="s">
        <v>2508</v>
      </c>
      <c r="L595" s="282" t="s">
        <v>2509</v>
      </c>
      <c r="M595" s="282" t="s">
        <v>424</v>
      </c>
      <c r="N595" s="282" t="s">
        <v>2510</v>
      </c>
      <c r="O595" s="280" t="s">
        <v>424</v>
      </c>
      <c r="P595" s="280" t="s">
        <v>424</v>
      </c>
      <c r="Q595" s="280" t="s">
        <v>424</v>
      </c>
      <c r="R595" s="282" t="s">
        <v>423</v>
      </c>
      <c r="S595" s="286">
        <v>36157</v>
      </c>
      <c r="T595" s="286">
        <v>36157</v>
      </c>
      <c r="U595" s="282">
        <v>99</v>
      </c>
      <c r="V595" s="282">
        <v>1</v>
      </c>
      <c r="W595" s="282"/>
      <c r="X595" s="280" t="s">
        <v>150</v>
      </c>
      <c r="Y595" s="282" t="s">
        <v>428</v>
      </c>
      <c r="Z595" s="282" t="s">
        <v>740</v>
      </c>
      <c r="AA595" s="282" t="s">
        <v>424</v>
      </c>
      <c r="AB595" s="282" t="s">
        <v>424</v>
      </c>
      <c r="AC595" s="282" t="s">
        <v>424</v>
      </c>
      <c r="AD595" s="281" t="s">
        <v>2511</v>
      </c>
    </row>
    <row r="596" spans="1:30" s="292" customFormat="1" ht="15" customHeight="1" x14ac:dyDescent="0.2">
      <c r="A596" s="282">
        <v>583</v>
      </c>
      <c r="B596" s="282">
        <v>3030</v>
      </c>
      <c r="C596" s="282" t="s">
        <v>419</v>
      </c>
      <c r="D596" s="282" t="s">
        <v>420</v>
      </c>
      <c r="E596" s="282" t="s">
        <v>421</v>
      </c>
      <c r="F596" s="282" t="s">
        <v>2507</v>
      </c>
      <c r="G596" s="282" t="s">
        <v>423</v>
      </c>
      <c r="H596" s="280" t="s">
        <v>424</v>
      </c>
      <c r="I596" s="282" t="s">
        <v>2151</v>
      </c>
      <c r="J596" s="282" t="s">
        <v>1931</v>
      </c>
      <c r="K596" s="280" t="s">
        <v>2512</v>
      </c>
      <c r="L596" s="282" t="s">
        <v>2509</v>
      </c>
      <c r="M596" s="282" t="s">
        <v>424</v>
      </c>
      <c r="N596" s="280" t="s">
        <v>2513</v>
      </c>
      <c r="O596" s="280" t="s">
        <v>424</v>
      </c>
      <c r="P596" s="280" t="s">
        <v>424</v>
      </c>
      <c r="Q596" s="280" t="s">
        <v>424</v>
      </c>
      <c r="R596" s="282" t="s">
        <v>423</v>
      </c>
      <c r="S596" s="286">
        <v>36157</v>
      </c>
      <c r="T596" s="286">
        <v>36157</v>
      </c>
      <c r="U596" s="282">
        <v>99</v>
      </c>
      <c r="V596" s="282">
        <v>2</v>
      </c>
      <c r="W596" s="282"/>
      <c r="X596" s="280" t="s">
        <v>151</v>
      </c>
      <c r="Y596" s="282" t="s">
        <v>428</v>
      </c>
      <c r="Z596" s="282" t="s">
        <v>2514</v>
      </c>
      <c r="AA596" s="282" t="s">
        <v>424</v>
      </c>
      <c r="AB596" s="282" t="s">
        <v>424</v>
      </c>
      <c r="AC596" s="282" t="s">
        <v>424</v>
      </c>
      <c r="AD596" s="281"/>
    </row>
    <row r="597" spans="1:30" s="292" customFormat="1" ht="15" customHeight="1" x14ac:dyDescent="0.2">
      <c r="A597" s="282">
        <v>584</v>
      </c>
      <c r="B597" s="282">
        <v>3030</v>
      </c>
      <c r="C597" s="282" t="s">
        <v>419</v>
      </c>
      <c r="D597" s="282" t="s">
        <v>420</v>
      </c>
      <c r="E597" s="282" t="s">
        <v>421</v>
      </c>
      <c r="F597" s="282" t="s">
        <v>2507</v>
      </c>
      <c r="G597" s="282" t="s">
        <v>423</v>
      </c>
      <c r="H597" s="280" t="s">
        <v>424</v>
      </c>
      <c r="I597" s="282" t="s">
        <v>2151</v>
      </c>
      <c r="J597" s="282" t="s">
        <v>1931</v>
      </c>
      <c r="K597" s="280" t="s">
        <v>424</v>
      </c>
      <c r="L597" s="282" t="s">
        <v>2509</v>
      </c>
      <c r="M597" s="282" t="s">
        <v>424</v>
      </c>
      <c r="N597" s="280" t="s">
        <v>424</v>
      </c>
      <c r="O597" s="280" t="s">
        <v>424</v>
      </c>
      <c r="P597" s="280" t="s">
        <v>424</v>
      </c>
      <c r="Q597" s="280" t="s">
        <v>424</v>
      </c>
      <c r="R597" s="282" t="s">
        <v>423</v>
      </c>
      <c r="S597" s="286">
        <v>36157</v>
      </c>
      <c r="T597" s="286">
        <v>36157</v>
      </c>
      <c r="U597" s="282">
        <v>99</v>
      </c>
      <c r="V597" s="282">
        <v>3</v>
      </c>
      <c r="W597" s="282"/>
      <c r="X597" s="280" t="s">
        <v>152</v>
      </c>
      <c r="Y597" s="282" t="s">
        <v>428</v>
      </c>
      <c r="Z597" s="282" t="s">
        <v>2515</v>
      </c>
      <c r="AA597" s="282" t="s">
        <v>424</v>
      </c>
      <c r="AB597" s="282" t="s">
        <v>424</v>
      </c>
      <c r="AC597" s="282" t="s">
        <v>424</v>
      </c>
      <c r="AD597" s="281"/>
    </row>
    <row r="598" spans="1:30" s="292" customFormat="1" ht="15" customHeight="1" x14ac:dyDescent="0.2">
      <c r="A598" s="282">
        <v>585</v>
      </c>
      <c r="B598" s="282">
        <v>3030</v>
      </c>
      <c r="C598" s="282" t="s">
        <v>419</v>
      </c>
      <c r="D598" s="282" t="s">
        <v>420</v>
      </c>
      <c r="E598" s="282" t="s">
        <v>421</v>
      </c>
      <c r="F598" s="282" t="s">
        <v>2507</v>
      </c>
      <c r="G598" s="282" t="s">
        <v>423</v>
      </c>
      <c r="H598" s="280" t="s">
        <v>424</v>
      </c>
      <c r="I598" s="282" t="s">
        <v>2151</v>
      </c>
      <c r="J598" s="282" t="s">
        <v>1931</v>
      </c>
      <c r="K598" s="280" t="s">
        <v>424</v>
      </c>
      <c r="L598" s="282" t="s">
        <v>2509</v>
      </c>
      <c r="M598" s="282" t="s">
        <v>424</v>
      </c>
      <c r="N598" s="280" t="s">
        <v>424</v>
      </c>
      <c r="O598" s="280" t="s">
        <v>424</v>
      </c>
      <c r="P598" s="280" t="s">
        <v>424</v>
      </c>
      <c r="Q598" s="280" t="s">
        <v>424</v>
      </c>
      <c r="R598" s="282" t="s">
        <v>423</v>
      </c>
      <c r="S598" s="286">
        <v>36157</v>
      </c>
      <c r="T598" s="286">
        <v>36157</v>
      </c>
      <c r="U598" s="282">
        <v>99</v>
      </c>
      <c r="V598" s="282">
        <v>4</v>
      </c>
      <c r="W598" s="282"/>
      <c r="X598" s="280" t="s">
        <v>153</v>
      </c>
      <c r="Y598" s="282" t="s">
        <v>428</v>
      </c>
      <c r="Z598" s="282" t="s">
        <v>2516</v>
      </c>
      <c r="AA598" s="282" t="s">
        <v>424</v>
      </c>
      <c r="AB598" s="282" t="s">
        <v>424</v>
      </c>
      <c r="AC598" s="282" t="s">
        <v>424</v>
      </c>
      <c r="AD598" s="281" t="s">
        <v>1403</v>
      </c>
    </row>
    <row r="599" spans="1:30" s="292" customFormat="1" ht="15" customHeight="1" x14ac:dyDescent="0.2">
      <c r="A599" s="282">
        <v>586</v>
      </c>
      <c r="B599" s="282">
        <v>3030</v>
      </c>
      <c r="C599" s="282" t="s">
        <v>419</v>
      </c>
      <c r="D599" s="282" t="s">
        <v>420</v>
      </c>
      <c r="E599" s="282" t="s">
        <v>421</v>
      </c>
      <c r="F599" s="282" t="s">
        <v>2507</v>
      </c>
      <c r="G599" s="282" t="s">
        <v>423</v>
      </c>
      <c r="H599" s="280" t="s">
        <v>424</v>
      </c>
      <c r="I599" s="282" t="s">
        <v>2151</v>
      </c>
      <c r="J599" s="282" t="s">
        <v>1931</v>
      </c>
      <c r="K599" s="280" t="s">
        <v>424</v>
      </c>
      <c r="L599" s="282" t="s">
        <v>2509</v>
      </c>
      <c r="M599" s="282" t="s">
        <v>424</v>
      </c>
      <c r="N599" s="280" t="s">
        <v>424</v>
      </c>
      <c r="O599" s="280" t="s">
        <v>424</v>
      </c>
      <c r="P599" s="280" t="s">
        <v>424</v>
      </c>
      <c r="Q599" s="280" t="s">
        <v>424</v>
      </c>
      <c r="R599" s="282" t="s">
        <v>423</v>
      </c>
      <c r="S599" s="286">
        <v>36157</v>
      </c>
      <c r="T599" s="286">
        <v>36157</v>
      </c>
      <c r="U599" s="282">
        <v>99</v>
      </c>
      <c r="V599" s="282">
        <v>5</v>
      </c>
      <c r="W599" s="282"/>
      <c r="X599" s="280" t="s">
        <v>154</v>
      </c>
      <c r="Y599" s="282" t="s">
        <v>428</v>
      </c>
      <c r="Z599" s="282" t="s">
        <v>2517</v>
      </c>
      <c r="AA599" s="282" t="s">
        <v>424</v>
      </c>
      <c r="AB599" s="282" t="s">
        <v>424</v>
      </c>
      <c r="AC599" s="282" t="s">
        <v>424</v>
      </c>
      <c r="AD599" s="281" t="s">
        <v>1403</v>
      </c>
    </row>
    <row r="600" spans="1:30" s="295" customFormat="1" ht="15" customHeight="1" x14ac:dyDescent="0.2">
      <c r="A600" s="282">
        <v>587</v>
      </c>
      <c r="B600" s="293">
        <v>3030</v>
      </c>
      <c r="C600" s="293" t="s">
        <v>419</v>
      </c>
      <c r="D600" s="293" t="s">
        <v>420</v>
      </c>
      <c r="E600" s="293" t="s">
        <v>421</v>
      </c>
      <c r="F600" s="293" t="s">
        <v>2507</v>
      </c>
      <c r="G600" s="293" t="s">
        <v>423</v>
      </c>
      <c r="H600" s="289" t="s">
        <v>424</v>
      </c>
      <c r="I600" s="293" t="s">
        <v>2151</v>
      </c>
      <c r="J600" s="293" t="s">
        <v>1931</v>
      </c>
      <c r="K600" s="289" t="s">
        <v>424</v>
      </c>
      <c r="L600" s="293" t="s">
        <v>2509</v>
      </c>
      <c r="M600" s="293" t="s">
        <v>424</v>
      </c>
      <c r="N600" s="289" t="s">
        <v>424</v>
      </c>
      <c r="O600" s="289" t="s">
        <v>424</v>
      </c>
      <c r="P600" s="289" t="s">
        <v>424</v>
      </c>
      <c r="Q600" s="289" t="s">
        <v>424</v>
      </c>
      <c r="R600" s="293" t="s">
        <v>423</v>
      </c>
      <c r="S600" s="294">
        <v>36157</v>
      </c>
      <c r="T600" s="294">
        <v>36157</v>
      </c>
      <c r="U600" s="293">
        <v>99</v>
      </c>
      <c r="V600" s="293">
        <v>6</v>
      </c>
      <c r="W600" s="289"/>
      <c r="X600" s="289" t="s">
        <v>155</v>
      </c>
      <c r="Y600" s="293" t="s">
        <v>428</v>
      </c>
      <c r="Z600" s="293" t="s">
        <v>2518</v>
      </c>
      <c r="AA600" s="293" t="s">
        <v>424</v>
      </c>
      <c r="AB600" s="293" t="s">
        <v>424</v>
      </c>
      <c r="AC600" s="293" t="s">
        <v>424</v>
      </c>
      <c r="AD600" s="290" t="s">
        <v>1403</v>
      </c>
    </row>
    <row r="601" spans="1:30" s="292" customFormat="1" ht="15" customHeight="1" x14ac:dyDescent="0.2">
      <c r="A601" s="282">
        <v>588</v>
      </c>
      <c r="B601" s="282">
        <v>3030</v>
      </c>
      <c r="C601" s="282" t="s">
        <v>419</v>
      </c>
      <c r="D601" s="282" t="s">
        <v>420</v>
      </c>
      <c r="E601" s="282" t="s">
        <v>421</v>
      </c>
      <c r="F601" s="282" t="s">
        <v>2507</v>
      </c>
      <c r="G601" s="282" t="s">
        <v>423</v>
      </c>
      <c r="H601" s="280" t="s">
        <v>424</v>
      </c>
      <c r="I601" s="282" t="s">
        <v>2151</v>
      </c>
      <c r="J601" s="282" t="s">
        <v>1931</v>
      </c>
      <c r="K601" s="280" t="s">
        <v>424</v>
      </c>
      <c r="L601" s="282" t="s">
        <v>2509</v>
      </c>
      <c r="M601" s="282" t="s">
        <v>424</v>
      </c>
      <c r="N601" s="280" t="s">
        <v>424</v>
      </c>
      <c r="O601" s="280" t="s">
        <v>424</v>
      </c>
      <c r="P601" s="280" t="s">
        <v>424</v>
      </c>
      <c r="Q601" s="280" t="s">
        <v>424</v>
      </c>
      <c r="R601" s="282" t="s">
        <v>423</v>
      </c>
      <c r="S601" s="286">
        <v>36157</v>
      </c>
      <c r="T601" s="286">
        <v>36157</v>
      </c>
      <c r="U601" s="282">
        <v>100</v>
      </c>
      <c r="V601" s="282">
        <v>1</v>
      </c>
      <c r="W601" s="282"/>
      <c r="X601" s="280" t="s">
        <v>156</v>
      </c>
      <c r="Y601" s="282" t="s">
        <v>428</v>
      </c>
      <c r="Z601" s="282" t="s">
        <v>2519</v>
      </c>
      <c r="AA601" s="282" t="s">
        <v>424</v>
      </c>
      <c r="AB601" s="282" t="s">
        <v>424</v>
      </c>
      <c r="AC601" s="282" t="s">
        <v>424</v>
      </c>
      <c r="AD601" s="281" t="s">
        <v>1403</v>
      </c>
    </row>
    <row r="602" spans="1:30" s="292" customFormat="1" ht="15" customHeight="1" x14ac:dyDescent="0.2">
      <c r="A602" s="282">
        <v>589</v>
      </c>
      <c r="B602" s="282">
        <v>3030</v>
      </c>
      <c r="C602" s="282" t="s">
        <v>419</v>
      </c>
      <c r="D602" s="282" t="s">
        <v>420</v>
      </c>
      <c r="E602" s="282" t="s">
        <v>421</v>
      </c>
      <c r="F602" s="282" t="s">
        <v>2507</v>
      </c>
      <c r="G602" s="282" t="s">
        <v>423</v>
      </c>
      <c r="H602" s="280" t="s">
        <v>424</v>
      </c>
      <c r="I602" s="282" t="s">
        <v>2151</v>
      </c>
      <c r="J602" s="282" t="s">
        <v>1931</v>
      </c>
      <c r="K602" s="280" t="s">
        <v>424</v>
      </c>
      <c r="L602" s="282" t="s">
        <v>2509</v>
      </c>
      <c r="M602" s="282" t="s">
        <v>424</v>
      </c>
      <c r="N602" s="280" t="s">
        <v>424</v>
      </c>
      <c r="O602" s="280" t="s">
        <v>424</v>
      </c>
      <c r="P602" s="280" t="s">
        <v>424</v>
      </c>
      <c r="Q602" s="280" t="s">
        <v>424</v>
      </c>
      <c r="R602" s="282" t="s">
        <v>423</v>
      </c>
      <c r="S602" s="286">
        <v>36157</v>
      </c>
      <c r="T602" s="286">
        <v>36157</v>
      </c>
      <c r="U602" s="282">
        <v>100</v>
      </c>
      <c r="V602" s="282">
        <v>2</v>
      </c>
      <c r="W602" s="282"/>
      <c r="X602" s="280" t="s">
        <v>157</v>
      </c>
      <c r="Y602" s="282" t="s">
        <v>428</v>
      </c>
      <c r="Z602" s="282" t="s">
        <v>2520</v>
      </c>
      <c r="AA602" s="282" t="s">
        <v>424</v>
      </c>
      <c r="AB602" s="282" t="s">
        <v>424</v>
      </c>
      <c r="AC602" s="282" t="s">
        <v>424</v>
      </c>
      <c r="AD602" s="281" t="s">
        <v>1403</v>
      </c>
    </row>
    <row r="603" spans="1:30" s="292" customFormat="1" ht="15" customHeight="1" x14ac:dyDescent="0.2">
      <c r="A603" s="282">
        <v>590</v>
      </c>
      <c r="B603" s="282">
        <v>3030</v>
      </c>
      <c r="C603" s="282" t="s">
        <v>419</v>
      </c>
      <c r="D603" s="282" t="s">
        <v>420</v>
      </c>
      <c r="E603" s="282" t="s">
        <v>421</v>
      </c>
      <c r="F603" s="282" t="s">
        <v>2521</v>
      </c>
      <c r="G603" s="282" t="s">
        <v>423</v>
      </c>
      <c r="H603" s="280" t="s">
        <v>424</v>
      </c>
      <c r="I603" s="282" t="s">
        <v>2151</v>
      </c>
      <c r="J603" s="282" t="s">
        <v>1931</v>
      </c>
      <c r="K603" s="280" t="s">
        <v>424</v>
      </c>
      <c r="L603" s="282" t="s">
        <v>2522</v>
      </c>
      <c r="M603" s="282" t="s">
        <v>424</v>
      </c>
      <c r="N603" s="280" t="s">
        <v>424</v>
      </c>
      <c r="O603" s="280" t="s">
        <v>424</v>
      </c>
      <c r="P603" s="280" t="s">
        <v>424</v>
      </c>
      <c r="Q603" s="280" t="s">
        <v>424</v>
      </c>
      <c r="R603" s="282" t="s">
        <v>423</v>
      </c>
      <c r="S603" s="286" t="s">
        <v>424</v>
      </c>
      <c r="T603" s="286" t="s">
        <v>424</v>
      </c>
      <c r="U603" s="282">
        <v>100</v>
      </c>
      <c r="V603" s="282">
        <v>3</v>
      </c>
      <c r="W603" s="282"/>
      <c r="X603" s="280"/>
      <c r="Y603" s="282" t="s">
        <v>428</v>
      </c>
      <c r="Z603" s="282" t="s">
        <v>2523</v>
      </c>
      <c r="AA603" s="282" t="s">
        <v>424</v>
      </c>
      <c r="AB603" s="282" t="s">
        <v>424</v>
      </c>
      <c r="AC603" s="282" t="s">
        <v>424</v>
      </c>
      <c r="AD603" s="281" t="s">
        <v>2524</v>
      </c>
    </row>
    <row r="604" spans="1:30" s="292" customFormat="1" ht="15" customHeight="1" x14ac:dyDescent="0.2">
      <c r="A604" s="282">
        <v>591</v>
      </c>
      <c r="B604" s="282">
        <v>3030</v>
      </c>
      <c r="C604" s="282" t="s">
        <v>419</v>
      </c>
      <c r="D604" s="282" t="s">
        <v>420</v>
      </c>
      <c r="E604" s="282" t="s">
        <v>421</v>
      </c>
      <c r="F604" s="282" t="s">
        <v>2525</v>
      </c>
      <c r="G604" s="282" t="s">
        <v>423</v>
      </c>
      <c r="H604" s="280" t="s">
        <v>424</v>
      </c>
      <c r="I604" s="282" t="s">
        <v>2151</v>
      </c>
      <c r="J604" s="282" t="s">
        <v>2020</v>
      </c>
      <c r="K604" s="280" t="s">
        <v>424</v>
      </c>
      <c r="L604" s="282" t="s">
        <v>2526</v>
      </c>
      <c r="M604" s="282" t="s">
        <v>424</v>
      </c>
      <c r="N604" s="280" t="s">
        <v>424</v>
      </c>
      <c r="O604" s="280" t="s">
        <v>424</v>
      </c>
      <c r="P604" s="280" t="s">
        <v>424</v>
      </c>
      <c r="Q604" s="280" t="s">
        <v>424</v>
      </c>
      <c r="R604" s="282" t="s">
        <v>423</v>
      </c>
      <c r="S604" s="286">
        <v>16469</v>
      </c>
      <c r="T604" s="286">
        <v>38469</v>
      </c>
      <c r="U604" s="282">
        <v>100</v>
      </c>
      <c r="V604" s="282">
        <v>4</v>
      </c>
      <c r="W604" s="282"/>
      <c r="X604" s="280" t="s">
        <v>197</v>
      </c>
      <c r="Y604" s="282" t="s">
        <v>428</v>
      </c>
      <c r="Z604" s="282" t="s">
        <v>637</v>
      </c>
      <c r="AA604" s="282" t="s">
        <v>424</v>
      </c>
      <c r="AB604" s="282" t="s">
        <v>424</v>
      </c>
      <c r="AC604" s="282" t="s">
        <v>424</v>
      </c>
      <c r="AD604" s="281" t="s">
        <v>2527</v>
      </c>
    </row>
    <row r="605" spans="1:30" s="292" customFormat="1" ht="15" customHeight="1" x14ac:dyDescent="0.2">
      <c r="A605" s="282">
        <v>592</v>
      </c>
      <c r="B605" s="282">
        <v>3030</v>
      </c>
      <c r="C605" s="282" t="s">
        <v>419</v>
      </c>
      <c r="D605" s="282" t="s">
        <v>420</v>
      </c>
      <c r="E605" s="282" t="s">
        <v>421</v>
      </c>
      <c r="F605" s="282" t="s">
        <v>2525</v>
      </c>
      <c r="G605" s="282" t="s">
        <v>423</v>
      </c>
      <c r="H605" s="280" t="s">
        <v>424</v>
      </c>
      <c r="I605" s="282" t="s">
        <v>2151</v>
      </c>
      <c r="J605" s="282" t="s">
        <v>2020</v>
      </c>
      <c r="K605" s="280" t="s">
        <v>2528</v>
      </c>
      <c r="L605" s="282" t="s">
        <v>2526</v>
      </c>
      <c r="M605" s="282" t="s">
        <v>424</v>
      </c>
      <c r="N605" s="280" t="s">
        <v>2529</v>
      </c>
      <c r="O605" s="280" t="s">
        <v>2530</v>
      </c>
      <c r="P605" s="280" t="s">
        <v>2531</v>
      </c>
      <c r="Q605" s="280" t="s">
        <v>2532</v>
      </c>
      <c r="R605" s="282" t="s">
        <v>423</v>
      </c>
      <c r="S605" s="286">
        <v>38801</v>
      </c>
      <c r="T605" s="286">
        <v>41214</v>
      </c>
      <c r="U605" s="282">
        <v>100</v>
      </c>
      <c r="V605" s="282">
        <v>5</v>
      </c>
      <c r="W605" s="282"/>
      <c r="X605" s="280" t="s">
        <v>198</v>
      </c>
      <c r="Y605" s="282" t="s">
        <v>428</v>
      </c>
      <c r="Z605" s="282" t="s">
        <v>2533</v>
      </c>
      <c r="AA605" s="282" t="s">
        <v>424</v>
      </c>
      <c r="AB605" s="282" t="s">
        <v>424</v>
      </c>
      <c r="AC605" s="282" t="s">
        <v>424</v>
      </c>
      <c r="AD605" s="281" t="s">
        <v>2534</v>
      </c>
    </row>
    <row r="606" spans="1:30" s="292" customFormat="1" ht="15" customHeight="1" x14ac:dyDescent="0.2">
      <c r="A606" s="282">
        <v>593</v>
      </c>
      <c r="B606" s="282">
        <v>3030</v>
      </c>
      <c r="C606" s="282" t="s">
        <v>419</v>
      </c>
      <c r="D606" s="282" t="s">
        <v>420</v>
      </c>
      <c r="E606" s="282" t="s">
        <v>421</v>
      </c>
      <c r="F606" s="282" t="s">
        <v>2525</v>
      </c>
      <c r="G606" s="282" t="s">
        <v>423</v>
      </c>
      <c r="H606" s="280" t="s">
        <v>424</v>
      </c>
      <c r="I606" s="282" t="s">
        <v>2151</v>
      </c>
      <c r="J606" s="282" t="s">
        <v>2020</v>
      </c>
      <c r="K606" s="280" t="s">
        <v>2535</v>
      </c>
      <c r="L606" s="282" t="s">
        <v>2526</v>
      </c>
      <c r="M606" s="282" t="s">
        <v>424</v>
      </c>
      <c r="N606" s="282" t="s">
        <v>2536</v>
      </c>
      <c r="O606" s="282" t="s">
        <v>2537</v>
      </c>
      <c r="P606" s="283">
        <v>41187</v>
      </c>
      <c r="Q606" s="280" t="s">
        <v>424</v>
      </c>
      <c r="R606" s="282" t="s">
        <v>423</v>
      </c>
      <c r="S606" s="286">
        <v>41214</v>
      </c>
      <c r="T606" s="286">
        <v>41354</v>
      </c>
      <c r="U606" s="282">
        <v>101</v>
      </c>
      <c r="V606" s="282">
        <v>1</v>
      </c>
      <c r="W606" s="282"/>
      <c r="X606" s="280" t="s">
        <v>199</v>
      </c>
      <c r="Y606" s="282" t="s">
        <v>428</v>
      </c>
      <c r="Z606" s="282" t="s">
        <v>2538</v>
      </c>
      <c r="AA606" s="282" t="s">
        <v>424</v>
      </c>
      <c r="AB606" s="282" t="s">
        <v>424</v>
      </c>
      <c r="AC606" s="282" t="s">
        <v>424</v>
      </c>
      <c r="AD606" s="281"/>
    </row>
    <row r="607" spans="1:30" s="292" customFormat="1" ht="15" customHeight="1" x14ac:dyDescent="0.2">
      <c r="A607" s="282">
        <v>594</v>
      </c>
      <c r="B607" s="282">
        <v>3030</v>
      </c>
      <c r="C607" s="282" t="s">
        <v>419</v>
      </c>
      <c r="D607" s="282" t="s">
        <v>420</v>
      </c>
      <c r="E607" s="282" t="s">
        <v>421</v>
      </c>
      <c r="F607" s="282" t="s">
        <v>2525</v>
      </c>
      <c r="G607" s="282" t="s">
        <v>423</v>
      </c>
      <c r="H607" s="280" t="s">
        <v>424</v>
      </c>
      <c r="I607" s="282" t="s">
        <v>2151</v>
      </c>
      <c r="J607" s="282" t="s">
        <v>2020</v>
      </c>
      <c r="K607" s="280" t="s">
        <v>2539</v>
      </c>
      <c r="L607" s="282" t="s">
        <v>2526</v>
      </c>
      <c r="M607" s="282" t="s">
        <v>424</v>
      </c>
      <c r="N607" s="282" t="s">
        <v>2540</v>
      </c>
      <c r="O607" s="280" t="s">
        <v>424</v>
      </c>
      <c r="P607" s="280" t="s">
        <v>424</v>
      </c>
      <c r="Q607" s="280" t="s">
        <v>424</v>
      </c>
      <c r="R607" s="282" t="s">
        <v>423</v>
      </c>
      <c r="S607" s="286">
        <v>41354</v>
      </c>
      <c r="T607" s="286">
        <v>41367</v>
      </c>
      <c r="U607" s="282">
        <v>101</v>
      </c>
      <c r="V607" s="282">
        <v>2</v>
      </c>
      <c r="W607" s="282"/>
      <c r="X607" s="280" t="s">
        <v>200</v>
      </c>
      <c r="Y607" s="282" t="s">
        <v>428</v>
      </c>
      <c r="Z607" s="282" t="s">
        <v>2541</v>
      </c>
      <c r="AA607" s="282" t="s">
        <v>424</v>
      </c>
      <c r="AB607" s="282" t="s">
        <v>424</v>
      </c>
      <c r="AC607" s="282" t="s">
        <v>424</v>
      </c>
      <c r="AD607" s="281"/>
    </row>
    <row r="608" spans="1:30" s="292" customFormat="1" ht="15" customHeight="1" x14ac:dyDescent="0.2">
      <c r="A608" s="282">
        <v>595</v>
      </c>
      <c r="B608" s="282">
        <v>3030</v>
      </c>
      <c r="C608" s="282" t="s">
        <v>419</v>
      </c>
      <c r="D608" s="282" t="s">
        <v>420</v>
      </c>
      <c r="E608" s="282" t="s">
        <v>421</v>
      </c>
      <c r="F608" s="282" t="s">
        <v>2525</v>
      </c>
      <c r="G608" s="282" t="s">
        <v>423</v>
      </c>
      <c r="H608" s="280" t="s">
        <v>424</v>
      </c>
      <c r="I608" s="282" t="s">
        <v>2151</v>
      </c>
      <c r="J608" s="282" t="s">
        <v>2020</v>
      </c>
      <c r="K608" s="280" t="s">
        <v>2134</v>
      </c>
      <c r="L608" s="282" t="s">
        <v>2526</v>
      </c>
      <c r="M608" s="282" t="s">
        <v>424</v>
      </c>
      <c r="N608" s="282" t="s">
        <v>2542</v>
      </c>
      <c r="O608" s="280" t="s">
        <v>424</v>
      </c>
      <c r="P608" s="280" t="s">
        <v>424</v>
      </c>
      <c r="Q608" s="280" t="s">
        <v>424</v>
      </c>
      <c r="R608" s="282" t="s">
        <v>423</v>
      </c>
      <c r="S608" s="286">
        <v>41367</v>
      </c>
      <c r="T608" s="286">
        <v>41528</v>
      </c>
      <c r="U608" s="282">
        <v>101</v>
      </c>
      <c r="V608" s="282">
        <v>3</v>
      </c>
      <c r="W608" s="282"/>
      <c r="X608" s="280" t="s">
        <v>201</v>
      </c>
      <c r="Y608" s="282" t="s">
        <v>428</v>
      </c>
      <c r="Z608" s="282" t="s">
        <v>2543</v>
      </c>
      <c r="AA608" s="282" t="s">
        <v>424</v>
      </c>
      <c r="AB608" s="282" t="s">
        <v>424</v>
      </c>
      <c r="AC608" s="282" t="s">
        <v>424</v>
      </c>
      <c r="AD608" s="281"/>
    </row>
    <row r="609" spans="1:30" s="292" customFormat="1" ht="15" customHeight="1" x14ac:dyDescent="0.2">
      <c r="A609" s="282">
        <v>596</v>
      </c>
      <c r="B609" s="282">
        <v>3030</v>
      </c>
      <c r="C609" s="282" t="s">
        <v>419</v>
      </c>
      <c r="D609" s="282" t="s">
        <v>420</v>
      </c>
      <c r="E609" s="282" t="s">
        <v>421</v>
      </c>
      <c r="F609" s="282" t="s">
        <v>2525</v>
      </c>
      <c r="G609" s="282" t="s">
        <v>423</v>
      </c>
      <c r="H609" s="280" t="s">
        <v>424</v>
      </c>
      <c r="I609" s="282" t="s">
        <v>2151</v>
      </c>
      <c r="J609" s="282" t="s">
        <v>2020</v>
      </c>
      <c r="K609" s="280" t="s">
        <v>424</v>
      </c>
      <c r="L609" s="282" t="s">
        <v>2526</v>
      </c>
      <c r="M609" s="282" t="s">
        <v>424</v>
      </c>
      <c r="N609" s="280" t="s">
        <v>424</v>
      </c>
      <c r="O609" s="280" t="s">
        <v>424</v>
      </c>
      <c r="P609" s="280" t="s">
        <v>424</v>
      </c>
      <c r="Q609" s="280" t="s">
        <v>424</v>
      </c>
      <c r="R609" s="282" t="s">
        <v>423</v>
      </c>
      <c r="S609" s="286">
        <v>41528</v>
      </c>
      <c r="T609" s="286">
        <v>41528</v>
      </c>
      <c r="U609" s="282">
        <v>101</v>
      </c>
      <c r="V609" s="282">
        <v>4</v>
      </c>
      <c r="W609" s="282"/>
      <c r="X609" s="280" t="s">
        <v>202</v>
      </c>
      <c r="Y609" s="282" t="s">
        <v>428</v>
      </c>
      <c r="Z609" s="282" t="s">
        <v>2544</v>
      </c>
      <c r="AA609" s="282" t="s">
        <v>424</v>
      </c>
      <c r="AB609" s="282" t="s">
        <v>424</v>
      </c>
      <c r="AC609" s="282" t="s">
        <v>424</v>
      </c>
      <c r="AD609" s="281"/>
    </row>
    <row r="610" spans="1:30" s="292" customFormat="1" ht="15" customHeight="1" x14ac:dyDescent="0.2">
      <c r="A610" s="282">
        <v>597</v>
      </c>
      <c r="B610" s="282">
        <v>3030</v>
      </c>
      <c r="C610" s="282" t="s">
        <v>419</v>
      </c>
      <c r="D610" s="282" t="s">
        <v>420</v>
      </c>
      <c r="E610" s="282" t="s">
        <v>421</v>
      </c>
      <c r="F610" s="282" t="s">
        <v>2525</v>
      </c>
      <c r="G610" s="282" t="s">
        <v>423</v>
      </c>
      <c r="H610" s="280" t="s">
        <v>424</v>
      </c>
      <c r="I610" s="282" t="s">
        <v>2151</v>
      </c>
      <c r="J610" s="282" t="s">
        <v>2020</v>
      </c>
      <c r="K610" s="280" t="s">
        <v>2545</v>
      </c>
      <c r="L610" s="282" t="s">
        <v>2526</v>
      </c>
      <c r="M610" s="282" t="s">
        <v>424</v>
      </c>
      <c r="N610" s="280" t="s">
        <v>2546</v>
      </c>
      <c r="O610" s="280" t="s">
        <v>2547</v>
      </c>
      <c r="P610" s="280" t="s">
        <v>2548</v>
      </c>
      <c r="Q610" s="280" t="s">
        <v>424</v>
      </c>
      <c r="R610" s="282" t="s">
        <v>423</v>
      </c>
      <c r="S610" s="286">
        <v>41528</v>
      </c>
      <c r="T610" s="286">
        <v>41528</v>
      </c>
      <c r="U610" s="282">
        <v>101</v>
      </c>
      <c r="V610" s="282">
        <v>5</v>
      </c>
      <c r="W610" s="282"/>
      <c r="X610" s="280" t="s">
        <v>203</v>
      </c>
      <c r="Y610" s="282" t="s">
        <v>428</v>
      </c>
      <c r="Z610" s="282" t="s">
        <v>2549</v>
      </c>
      <c r="AA610" s="282" t="s">
        <v>424</v>
      </c>
      <c r="AB610" s="282" t="s">
        <v>424</v>
      </c>
      <c r="AC610" s="282" t="s">
        <v>424</v>
      </c>
      <c r="AD610" s="281"/>
    </row>
    <row r="611" spans="1:30" s="292" customFormat="1" ht="15" customHeight="1" x14ac:dyDescent="0.2">
      <c r="A611" s="282">
        <v>598</v>
      </c>
      <c r="B611" s="282">
        <v>3030</v>
      </c>
      <c r="C611" s="282" t="s">
        <v>419</v>
      </c>
      <c r="D611" s="282" t="s">
        <v>420</v>
      </c>
      <c r="E611" s="282" t="s">
        <v>421</v>
      </c>
      <c r="F611" s="282" t="s">
        <v>2550</v>
      </c>
      <c r="G611" s="282" t="s">
        <v>423</v>
      </c>
      <c r="H611" s="280" t="s">
        <v>424</v>
      </c>
      <c r="I611" s="282" t="s">
        <v>2151</v>
      </c>
      <c r="J611" s="282" t="s">
        <v>2551</v>
      </c>
      <c r="K611" s="280" t="s">
        <v>2552</v>
      </c>
      <c r="L611" s="282" t="s">
        <v>2553</v>
      </c>
      <c r="M611" s="282" t="s">
        <v>424</v>
      </c>
      <c r="N611" s="282" t="s">
        <v>424</v>
      </c>
      <c r="O611" s="282" t="s">
        <v>424</v>
      </c>
      <c r="P611" s="283" t="s">
        <v>424</v>
      </c>
      <c r="Q611" s="280" t="s">
        <v>2554</v>
      </c>
      <c r="R611" s="282" t="s">
        <v>423</v>
      </c>
      <c r="S611" s="286">
        <v>39767</v>
      </c>
      <c r="T611" s="286">
        <v>39767</v>
      </c>
      <c r="U611" s="282">
        <v>102</v>
      </c>
      <c r="V611" s="282">
        <v>1</v>
      </c>
      <c r="W611" s="282"/>
      <c r="X611" s="280"/>
      <c r="Y611" s="282" t="s">
        <v>428</v>
      </c>
      <c r="Z611" s="282" t="s">
        <v>2555</v>
      </c>
      <c r="AA611" s="282" t="s">
        <v>424</v>
      </c>
      <c r="AB611" s="282" t="s">
        <v>424</v>
      </c>
      <c r="AC611" s="282" t="s">
        <v>424</v>
      </c>
      <c r="AD611" s="281" t="s">
        <v>2556</v>
      </c>
    </row>
    <row r="612" spans="1:30" s="292" customFormat="1" ht="15" customHeight="1" x14ac:dyDescent="0.2">
      <c r="A612" s="282">
        <v>599</v>
      </c>
      <c r="B612" s="282">
        <v>3030</v>
      </c>
      <c r="C612" s="282" t="s">
        <v>419</v>
      </c>
      <c r="D612" s="282" t="s">
        <v>420</v>
      </c>
      <c r="E612" s="282" t="s">
        <v>421</v>
      </c>
      <c r="F612" s="282" t="s">
        <v>2557</v>
      </c>
      <c r="G612" s="282" t="s">
        <v>423</v>
      </c>
      <c r="H612" s="280" t="s">
        <v>424</v>
      </c>
      <c r="I612" s="282" t="s">
        <v>2151</v>
      </c>
      <c r="J612" s="282" t="s">
        <v>1950</v>
      </c>
      <c r="K612" s="280" t="s">
        <v>424</v>
      </c>
      <c r="L612" s="282" t="s">
        <v>2558</v>
      </c>
      <c r="M612" s="282" t="s">
        <v>424</v>
      </c>
      <c r="N612" s="282" t="s">
        <v>424</v>
      </c>
      <c r="O612" s="282" t="s">
        <v>2559</v>
      </c>
      <c r="P612" s="283">
        <v>35727</v>
      </c>
      <c r="Q612" s="282" t="s">
        <v>2560</v>
      </c>
      <c r="R612" s="282" t="s">
        <v>423</v>
      </c>
      <c r="S612" s="286">
        <v>35724</v>
      </c>
      <c r="T612" s="286">
        <v>36515</v>
      </c>
      <c r="U612" s="282">
        <v>102</v>
      </c>
      <c r="V612" s="282">
        <v>2</v>
      </c>
      <c r="W612" s="282"/>
      <c r="X612" s="280" t="s">
        <v>158</v>
      </c>
      <c r="Y612" s="282" t="s">
        <v>428</v>
      </c>
      <c r="Z612" s="282" t="s">
        <v>2561</v>
      </c>
      <c r="AA612" s="282" t="s">
        <v>424</v>
      </c>
      <c r="AB612" s="282" t="s">
        <v>424</v>
      </c>
      <c r="AC612" s="282" t="s">
        <v>424</v>
      </c>
      <c r="AD612" s="281" t="s">
        <v>2562</v>
      </c>
    </row>
    <row r="613" spans="1:30" s="292" customFormat="1" ht="15" customHeight="1" x14ac:dyDescent="0.2">
      <c r="A613" s="282">
        <v>600</v>
      </c>
      <c r="B613" s="282">
        <v>3030</v>
      </c>
      <c r="C613" s="282" t="s">
        <v>419</v>
      </c>
      <c r="D613" s="282" t="s">
        <v>420</v>
      </c>
      <c r="E613" s="282" t="s">
        <v>421</v>
      </c>
      <c r="F613" s="282" t="s">
        <v>2557</v>
      </c>
      <c r="G613" s="282" t="s">
        <v>423</v>
      </c>
      <c r="H613" s="282" t="s">
        <v>424</v>
      </c>
      <c r="I613" s="282" t="s">
        <v>2151</v>
      </c>
      <c r="J613" s="282" t="s">
        <v>1950</v>
      </c>
      <c r="K613" s="280" t="s">
        <v>2563</v>
      </c>
      <c r="L613" s="282" t="s">
        <v>2558</v>
      </c>
      <c r="M613" s="282" t="s">
        <v>424</v>
      </c>
      <c r="N613" s="282" t="s">
        <v>2564</v>
      </c>
      <c r="O613" s="282" t="s">
        <v>424</v>
      </c>
      <c r="P613" s="282" t="s">
        <v>424</v>
      </c>
      <c r="Q613" s="282" t="s">
        <v>424</v>
      </c>
      <c r="R613" s="282" t="s">
        <v>423</v>
      </c>
      <c r="S613" s="286">
        <v>37219</v>
      </c>
      <c r="T613" s="286">
        <v>37219</v>
      </c>
      <c r="U613" s="282">
        <v>102</v>
      </c>
      <c r="V613" s="282">
        <v>3</v>
      </c>
      <c r="W613" s="282"/>
      <c r="X613" s="280" t="s">
        <v>159</v>
      </c>
      <c r="Y613" s="282" t="s">
        <v>428</v>
      </c>
      <c r="Z613" s="282" t="s">
        <v>2565</v>
      </c>
      <c r="AA613" s="282" t="s">
        <v>424</v>
      </c>
      <c r="AB613" s="282" t="s">
        <v>424</v>
      </c>
      <c r="AC613" s="282" t="s">
        <v>424</v>
      </c>
      <c r="AD613" s="281" t="s">
        <v>2191</v>
      </c>
    </row>
    <row r="614" spans="1:30" s="292" customFormat="1" ht="15" customHeight="1" x14ac:dyDescent="0.2">
      <c r="A614" s="282">
        <v>601</v>
      </c>
      <c r="B614" s="282">
        <v>3030</v>
      </c>
      <c r="C614" s="282" t="s">
        <v>419</v>
      </c>
      <c r="D614" s="282" t="s">
        <v>420</v>
      </c>
      <c r="E614" s="282" t="s">
        <v>421</v>
      </c>
      <c r="F614" s="282" t="s">
        <v>2557</v>
      </c>
      <c r="G614" s="282" t="s">
        <v>423</v>
      </c>
      <c r="H614" s="282" t="s">
        <v>424</v>
      </c>
      <c r="I614" s="282" t="s">
        <v>2151</v>
      </c>
      <c r="J614" s="282" t="s">
        <v>1950</v>
      </c>
      <c r="K614" s="282" t="s">
        <v>424</v>
      </c>
      <c r="L614" s="282" t="s">
        <v>2558</v>
      </c>
      <c r="M614" s="282" t="s">
        <v>424</v>
      </c>
      <c r="N614" s="282" t="s">
        <v>424</v>
      </c>
      <c r="O614" s="282" t="s">
        <v>424</v>
      </c>
      <c r="P614" s="282" t="s">
        <v>424</v>
      </c>
      <c r="Q614" s="282" t="s">
        <v>424</v>
      </c>
      <c r="R614" s="282" t="s">
        <v>423</v>
      </c>
      <c r="S614" s="286">
        <v>37607</v>
      </c>
      <c r="T614" s="286">
        <v>37607</v>
      </c>
      <c r="U614" s="282">
        <v>102</v>
      </c>
      <c r="V614" s="282">
        <v>4</v>
      </c>
      <c r="W614" s="282"/>
      <c r="X614" s="280" t="s">
        <v>160</v>
      </c>
      <c r="Y614" s="282" t="s">
        <v>428</v>
      </c>
      <c r="Z614" s="282" t="s">
        <v>2566</v>
      </c>
      <c r="AA614" s="282" t="s">
        <v>424</v>
      </c>
      <c r="AB614" s="282" t="s">
        <v>424</v>
      </c>
      <c r="AC614" s="282" t="s">
        <v>424</v>
      </c>
      <c r="AD614" s="281"/>
    </row>
    <row r="615" spans="1:30" s="292" customFormat="1" ht="15" customHeight="1" x14ac:dyDescent="0.2">
      <c r="A615" s="282">
        <v>602</v>
      </c>
      <c r="B615" s="282">
        <v>3030</v>
      </c>
      <c r="C615" s="282" t="s">
        <v>419</v>
      </c>
      <c r="D615" s="282" t="s">
        <v>420</v>
      </c>
      <c r="E615" s="282" t="s">
        <v>421</v>
      </c>
      <c r="F615" s="282" t="s">
        <v>2557</v>
      </c>
      <c r="G615" s="282" t="s">
        <v>423</v>
      </c>
      <c r="H615" s="282" t="s">
        <v>424</v>
      </c>
      <c r="I615" s="282" t="s">
        <v>2151</v>
      </c>
      <c r="J615" s="282" t="s">
        <v>1950</v>
      </c>
      <c r="K615" s="282" t="s">
        <v>424</v>
      </c>
      <c r="L615" s="282" t="s">
        <v>2558</v>
      </c>
      <c r="M615" s="282" t="s">
        <v>424</v>
      </c>
      <c r="N615" s="282" t="s">
        <v>424</v>
      </c>
      <c r="O615" s="282" t="s">
        <v>424</v>
      </c>
      <c r="P615" s="283" t="s">
        <v>424</v>
      </c>
      <c r="Q615" s="280" t="s">
        <v>2567</v>
      </c>
      <c r="R615" s="282" t="s">
        <v>423</v>
      </c>
      <c r="S615" s="286">
        <v>37740</v>
      </c>
      <c r="T615" s="286">
        <v>37740</v>
      </c>
      <c r="U615" s="282">
        <v>102</v>
      </c>
      <c r="V615" s="282">
        <v>5</v>
      </c>
      <c r="W615" s="282"/>
      <c r="X615" s="280" t="s">
        <v>162</v>
      </c>
      <c r="Y615" s="282" t="s">
        <v>428</v>
      </c>
      <c r="Z615" s="282" t="s">
        <v>2568</v>
      </c>
      <c r="AA615" s="282" t="s">
        <v>424</v>
      </c>
      <c r="AB615" s="282" t="s">
        <v>424</v>
      </c>
      <c r="AC615" s="282" t="s">
        <v>424</v>
      </c>
      <c r="AD615" s="281" t="s">
        <v>2569</v>
      </c>
    </row>
    <row r="616" spans="1:30" s="292" customFormat="1" ht="15" customHeight="1" x14ac:dyDescent="0.2">
      <c r="A616" s="282">
        <v>603</v>
      </c>
      <c r="B616" s="282">
        <v>3030</v>
      </c>
      <c r="C616" s="282" t="s">
        <v>419</v>
      </c>
      <c r="D616" s="282" t="s">
        <v>420</v>
      </c>
      <c r="E616" s="282" t="s">
        <v>421</v>
      </c>
      <c r="F616" s="282" t="s">
        <v>2570</v>
      </c>
      <c r="G616" s="282" t="s">
        <v>423</v>
      </c>
      <c r="H616" s="282" t="s">
        <v>424</v>
      </c>
      <c r="I616" s="282" t="s">
        <v>2151</v>
      </c>
      <c r="J616" s="282" t="s">
        <v>1774</v>
      </c>
      <c r="K616" s="280" t="s">
        <v>2571</v>
      </c>
      <c r="L616" s="282" t="s">
        <v>2572</v>
      </c>
      <c r="M616" s="282" t="s">
        <v>424</v>
      </c>
      <c r="N616" s="282" t="s">
        <v>424</v>
      </c>
      <c r="O616" s="282" t="s">
        <v>2573</v>
      </c>
      <c r="P616" s="283" t="s">
        <v>2574</v>
      </c>
      <c r="Q616" s="282" t="s">
        <v>424</v>
      </c>
      <c r="R616" s="282" t="s">
        <v>423</v>
      </c>
      <c r="S616" s="286">
        <v>34509</v>
      </c>
      <c r="T616" s="286">
        <v>36739</v>
      </c>
      <c r="U616" s="282">
        <v>103</v>
      </c>
      <c r="V616" s="282">
        <v>1</v>
      </c>
      <c r="W616" s="282"/>
      <c r="X616" s="280" t="s">
        <v>139</v>
      </c>
      <c r="Y616" s="282" t="s">
        <v>428</v>
      </c>
      <c r="Z616" s="282" t="s">
        <v>1192</v>
      </c>
      <c r="AA616" s="282" t="s">
        <v>424</v>
      </c>
      <c r="AB616" s="282" t="s">
        <v>424</v>
      </c>
      <c r="AC616" s="282" t="s">
        <v>424</v>
      </c>
      <c r="AD616" s="281" t="s">
        <v>2144</v>
      </c>
    </row>
    <row r="617" spans="1:30" s="292" customFormat="1" ht="15" customHeight="1" x14ac:dyDescent="0.2">
      <c r="A617" s="282">
        <v>604</v>
      </c>
      <c r="B617" s="282">
        <v>3030</v>
      </c>
      <c r="C617" s="282" t="s">
        <v>419</v>
      </c>
      <c r="D617" s="282" t="s">
        <v>420</v>
      </c>
      <c r="E617" s="282" t="s">
        <v>421</v>
      </c>
      <c r="F617" s="282" t="s">
        <v>2570</v>
      </c>
      <c r="G617" s="282" t="s">
        <v>423</v>
      </c>
      <c r="H617" s="282" t="s">
        <v>424</v>
      </c>
      <c r="I617" s="282" t="s">
        <v>2151</v>
      </c>
      <c r="J617" s="282" t="s">
        <v>1774</v>
      </c>
      <c r="K617" s="280" t="s">
        <v>1347</v>
      </c>
      <c r="L617" s="282" t="s">
        <v>2572</v>
      </c>
      <c r="M617" s="282" t="s">
        <v>424</v>
      </c>
      <c r="N617" s="282" t="s">
        <v>424</v>
      </c>
      <c r="O617" s="282" t="s">
        <v>2575</v>
      </c>
      <c r="P617" s="283" t="s">
        <v>2576</v>
      </c>
      <c r="Q617" s="282" t="s">
        <v>424</v>
      </c>
      <c r="R617" s="282" t="s">
        <v>423</v>
      </c>
      <c r="S617" s="286">
        <v>36799</v>
      </c>
      <c r="T617" s="286">
        <v>37561</v>
      </c>
      <c r="U617" s="282">
        <v>103</v>
      </c>
      <c r="V617" s="282">
        <v>2</v>
      </c>
      <c r="W617" s="282"/>
      <c r="X617" s="280" t="s">
        <v>140</v>
      </c>
      <c r="Y617" s="282" t="s">
        <v>428</v>
      </c>
      <c r="Z617" s="282" t="s">
        <v>2577</v>
      </c>
      <c r="AA617" s="282" t="s">
        <v>424</v>
      </c>
      <c r="AB617" s="282" t="s">
        <v>424</v>
      </c>
      <c r="AC617" s="282" t="s">
        <v>424</v>
      </c>
      <c r="AD617" s="281" t="s">
        <v>2144</v>
      </c>
    </row>
    <row r="618" spans="1:30" s="292" customFormat="1" ht="15" customHeight="1" x14ac:dyDescent="0.2">
      <c r="A618" s="282">
        <v>605</v>
      </c>
      <c r="B618" s="282">
        <v>3030</v>
      </c>
      <c r="C618" s="282" t="s">
        <v>419</v>
      </c>
      <c r="D618" s="282" t="s">
        <v>420</v>
      </c>
      <c r="E618" s="282" t="s">
        <v>421</v>
      </c>
      <c r="F618" s="282" t="s">
        <v>2570</v>
      </c>
      <c r="G618" s="282" t="s">
        <v>423</v>
      </c>
      <c r="H618" s="282" t="s">
        <v>424</v>
      </c>
      <c r="I618" s="282" t="s">
        <v>2151</v>
      </c>
      <c r="J618" s="282" t="s">
        <v>1774</v>
      </c>
      <c r="K618" s="280" t="s">
        <v>1347</v>
      </c>
      <c r="L618" s="282" t="s">
        <v>2572</v>
      </c>
      <c r="M618" s="282" t="s">
        <v>424</v>
      </c>
      <c r="N618" s="282" t="s">
        <v>2578</v>
      </c>
      <c r="O618" s="282" t="s">
        <v>424</v>
      </c>
      <c r="P618" s="282" t="s">
        <v>424</v>
      </c>
      <c r="Q618" s="282" t="s">
        <v>2579</v>
      </c>
      <c r="R618" s="282" t="s">
        <v>423</v>
      </c>
      <c r="S618" s="286">
        <v>37561</v>
      </c>
      <c r="T618" s="286">
        <v>37628</v>
      </c>
      <c r="U618" s="282">
        <v>103</v>
      </c>
      <c r="V618" s="282">
        <v>3</v>
      </c>
      <c r="W618" s="282"/>
      <c r="X618" s="280" t="s">
        <v>214</v>
      </c>
      <c r="Y618" s="282" t="s">
        <v>428</v>
      </c>
      <c r="Z618" s="282" t="s">
        <v>2580</v>
      </c>
      <c r="AA618" s="282" t="s">
        <v>424</v>
      </c>
      <c r="AB618" s="282" t="s">
        <v>424</v>
      </c>
      <c r="AC618" s="282" t="s">
        <v>424</v>
      </c>
      <c r="AD618" s="281" t="s">
        <v>2581</v>
      </c>
    </row>
    <row r="619" spans="1:30" s="292" customFormat="1" ht="15" customHeight="1" x14ac:dyDescent="0.2">
      <c r="A619" s="282">
        <v>606</v>
      </c>
      <c r="B619" s="282">
        <v>3030</v>
      </c>
      <c r="C619" s="282" t="s">
        <v>419</v>
      </c>
      <c r="D619" s="282" t="s">
        <v>420</v>
      </c>
      <c r="E619" s="282" t="s">
        <v>421</v>
      </c>
      <c r="F619" s="282" t="s">
        <v>2570</v>
      </c>
      <c r="G619" s="282" t="s">
        <v>423</v>
      </c>
      <c r="H619" s="282" t="s">
        <v>424</v>
      </c>
      <c r="I619" s="282" t="s">
        <v>2151</v>
      </c>
      <c r="J619" s="282" t="s">
        <v>1774</v>
      </c>
      <c r="K619" s="280" t="s">
        <v>1347</v>
      </c>
      <c r="L619" s="282" t="s">
        <v>2572</v>
      </c>
      <c r="M619" s="282" t="s">
        <v>424</v>
      </c>
      <c r="N619" s="282" t="s">
        <v>2582</v>
      </c>
      <c r="O619" s="282" t="s">
        <v>2583</v>
      </c>
      <c r="P619" s="283" t="s">
        <v>2584</v>
      </c>
      <c r="Q619" s="282" t="s">
        <v>2585</v>
      </c>
      <c r="R619" s="282" t="s">
        <v>423</v>
      </c>
      <c r="S619" s="286">
        <v>37637</v>
      </c>
      <c r="T619" s="286">
        <v>37861</v>
      </c>
      <c r="U619" s="282">
        <v>103</v>
      </c>
      <c r="V619" s="282">
        <v>4</v>
      </c>
      <c r="W619" s="282"/>
      <c r="X619" s="280" t="s">
        <v>142</v>
      </c>
      <c r="Y619" s="282" t="s">
        <v>428</v>
      </c>
      <c r="Z619" s="282" t="s">
        <v>2586</v>
      </c>
      <c r="AA619" s="282" t="s">
        <v>424</v>
      </c>
      <c r="AB619" s="282" t="s">
        <v>424</v>
      </c>
      <c r="AC619" s="282" t="s">
        <v>424</v>
      </c>
      <c r="AD619" s="281" t="s">
        <v>2587</v>
      </c>
    </row>
    <row r="620" spans="1:30" s="292" customFormat="1" ht="15" customHeight="1" x14ac:dyDescent="0.2">
      <c r="A620" s="282">
        <v>607</v>
      </c>
      <c r="B620" s="282">
        <v>3030</v>
      </c>
      <c r="C620" s="282" t="s">
        <v>419</v>
      </c>
      <c r="D620" s="282" t="s">
        <v>420</v>
      </c>
      <c r="E620" s="282" t="s">
        <v>421</v>
      </c>
      <c r="F620" s="282" t="s">
        <v>2570</v>
      </c>
      <c r="G620" s="282" t="s">
        <v>423</v>
      </c>
      <c r="H620" s="282" t="s">
        <v>424</v>
      </c>
      <c r="I620" s="282" t="s">
        <v>2151</v>
      </c>
      <c r="J620" s="282" t="s">
        <v>1774</v>
      </c>
      <c r="K620" s="282" t="s">
        <v>2588</v>
      </c>
      <c r="L620" s="282" t="s">
        <v>2572</v>
      </c>
      <c r="M620" s="282" t="s">
        <v>424</v>
      </c>
      <c r="N620" s="282" t="s">
        <v>2578</v>
      </c>
      <c r="O620" s="282" t="s">
        <v>2589</v>
      </c>
      <c r="P620" s="287" t="s">
        <v>2590</v>
      </c>
      <c r="Q620" s="282" t="s">
        <v>424</v>
      </c>
      <c r="R620" s="282" t="s">
        <v>423</v>
      </c>
      <c r="S620" s="286">
        <v>38530</v>
      </c>
      <c r="T620" s="286">
        <v>40871</v>
      </c>
      <c r="U620" s="282">
        <v>103</v>
      </c>
      <c r="V620" s="282">
        <v>5</v>
      </c>
      <c r="W620" s="282"/>
      <c r="X620" s="280" t="s">
        <v>143</v>
      </c>
      <c r="Y620" s="282" t="s">
        <v>428</v>
      </c>
      <c r="Z620" s="282" t="s">
        <v>2591</v>
      </c>
      <c r="AA620" s="282" t="s">
        <v>424</v>
      </c>
      <c r="AB620" s="282" t="s">
        <v>424</v>
      </c>
      <c r="AC620" s="282" t="s">
        <v>424</v>
      </c>
      <c r="AD620" s="281"/>
    </row>
    <row r="621" spans="1:30" s="292" customFormat="1" ht="15" customHeight="1" x14ac:dyDescent="0.2">
      <c r="A621" s="282">
        <v>608</v>
      </c>
      <c r="B621" s="282">
        <v>3030</v>
      </c>
      <c r="C621" s="282" t="s">
        <v>419</v>
      </c>
      <c r="D621" s="282" t="s">
        <v>420</v>
      </c>
      <c r="E621" s="282" t="s">
        <v>421</v>
      </c>
      <c r="F621" s="282" t="s">
        <v>2592</v>
      </c>
      <c r="G621" s="282" t="s">
        <v>423</v>
      </c>
      <c r="H621" s="282" t="s">
        <v>424</v>
      </c>
      <c r="I621" s="282" t="s">
        <v>2151</v>
      </c>
      <c r="J621" s="282" t="s">
        <v>1959</v>
      </c>
      <c r="K621" s="282" t="s">
        <v>424</v>
      </c>
      <c r="L621" s="282" t="s">
        <v>2593</v>
      </c>
      <c r="M621" s="282" t="s">
        <v>424</v>
      </c>
      <c r="N621" s="282" t="s">
        <v>424</v>
      </c>
      <c r="O621" s="282" t="s">
        <v>424</v>
      </c>
      <c r="P621" s="282" t="s">
        <v>424</v>
      </c>
      <c r="Q621" s="282" t="s">
        <v>424</v>
      </c>
      <c r="R621" s="282" t="s">
        <v>423</v>
      </c>
      <c r="S621" s="286">
        <v>41609</v>
      </c>
      <c r="T621" s="286">
        <v>41609</v>
      </c>
      <c r="U621" s="282">
        <v>104</v>
      </c>
      <c r="V621" s="282">
        <v>1</v>
      </c>
      <c r="W621" s="282"/>
      <c r="X621" s="280" t="s">
        <v>15</v>
      </c>
      <c r="Y621" s="282" t="s">
        <v>428</v>
      </c>
      <c r="Z621" s="282" t="s">
        <v>2594</v>
      </c>
      <c r="AA621" s="282" t="s">
        <v>424</v>
      </c>
      <c r="AB621" s="282" t="s">
        <v>424</v>
      </c>
      <c r="AC621" s="282" t="s">
        <v>424</v>
      </c>
      <c r="AD621" s="281"/>
    </row>
    <row r="622" spans="1:30" s="292" customFormat="1" ht="15" customHeight="1" x14ac:dyDescent="0.2">
      <c r="A622" s="282">
        <v>609</v>
      </c>
      <c r="B622" s="282">
        <v>3030</v>
      </c>
      <c r="C622" s="282" t="s">
        <v>419</v>
      </c>
      <c r="D622" s="282" t="s">
        <v>420</v>
      </c>
      <c r="E622" s="282" t="s">
        <v>421</v>
      </c>
      <c r="F622" s="282" t="s">
        <v>2592</v>
      </c>
      <c r="G622" s="282" t="s">
        <v>423</v>
      </c>
      <c r="H622" s="282" t="s">
        <v>424</v>
      </c>
      <c r="I622" s="282" t="s">
        <v>2151</v>
      </c>
      <c r="J622" s="282" t="s">
        <v>1959</v>
      </c>
      <c r="K622" s="282" t="s">
        <v>424</v>
      </c>
      <c r="L622" s="282" t="s">
        <v>2593</v>
      </c>
      <c r="M622" s="282" t="s">
        <v>424</v>
      </c>
      <c r="N622" s="282" t="s">
        <v>424</v>
      </c>
      <c r="O622" s="282" t="s">
        <v>424</v>
      </c>
      <c r="P622" s="282" t="s">
        <v>424</v>
      </c>
      <c r="Q622" s="282" t="s">
        <v>424</v>
      </c>
      <c r="R622" s="282" t="s">
        <v>423</v>
      </c>
      <c r="S622" s="286">
        <v>41609</v>
      </c>
      <c r="T622" s="286">
        <v>41609</v>
      </c>
      <c r="U622" s="282">
        <v>104</v>
      </c>
      <c r="V622" s="282">
        <v>2</v>
      </c>
      <c r="W622" s="282"/>
      <c r="X622" s="280" t="s">
        <v>42</v>
      </c>
      <c r="Y622" s="282" t="s">
        <v>428</v>
      </c>
      <c r="Z622" s="282" t="s">
        <v>2595</v>
      </c>
      <c r="AA622" s="282" t="s">
        <v>424</v>
      </c>
      <c r="AB622" s="282" t="s">
        <v>424</v>
      </c>
      <c r="AC622" s="282" t="s">
        <v>424</v>
      </c>
      <c r="AD622" s="281"/>
    </row>
    <row r="623" spans="1:30" s="292" customFormat="1" ht="15" customHeight="1" x14ac:dyDescent="0.2">
      <c r="A623" s="282">
        <v>610</v>
      </c>
      <c r="B623" s="282">
        <v>3030</v>
      </c>
      <c r="C623" s="282" t="s">
        <v>419</v>
      </c>
      <c r="D623" s="282" t="s">
        <v>420</v>
      </c>
      <c r="E623" s="282" t="s">
        <v>421</v>
      </c>
      <c r="F623" s="282" t="s">
        <v>2596</v>
      </c>
      <c r="G623" s="282" t="s">
        <v>423</v>
      </c>
      <c r="H623" s="282" t="s">
        <v>424</v>
      </c>
      <c r="I623" s="282" t="s">
        <v>2151</v>
      </c>
      <c r="J623" s="282" t="s">
        <v>1767</v>
      </c>
      <c r="K623" s="280" t="s">
        <v>2597</v>
      </c>
      <c r="L623" s="282" t="s">
        <v>2598</v>
      </c>
      <c r="M623" s="282" t="s">
        <v>424</v>
      </c>
      <c r="N623" s="282" t="s">
        <v>424</v>
      </c>
      <c r="O623" s="282" t="s">
        <v>424</v>
      </c>
      <c r="P623" s="282" t="s">
        <v>424</v>
      </c>
      <c r="Q623" s="282" t="s">
        <v>424</v>
      </c>
      <c r="R623" s="282" t="s">
        <v>423</v>
      </c>
      <c r="S623" s="286" t="s">
        <v>424</v>
      </c>
      <c r="T623" s="286" t="s">
        <v>424</v>
      </c>
      <c r="U623" s="282">
        <v>104</v>
      </c>
      <c r="V623" s="282">
        <v>3</v>
      </c>
      <c r="W623" s="282"/>
      <c r="X623" s="280" t="s">
        <v>158</v>
      </c>
      <c r="Y623" s="282" t="s">
        <v>428</v>
      </c>
      <c r="Z623" s="282" t="s">
        <v>612</v>
      </c>
      <c r="AA623" s="282" t="s">
        <v>424</v>
      </c>
      <c r="AB623" s="282" t="s">
        <v>424</v>
      </c>
      <c r="AC623" s="282" t="s">
        <v>424</v>
      </c>
      <c r="AD623" s="281"/>
    </row>
    <row r="624" spans="1:30" s="292" customFormat="1" ht="15" customHeight="1" x14ac:dyDescent="0.2">
      <c r="A624" s="282">
        <v>611</v>
      </c>
      <c r="B624" s="282">
        <v>3030</v>
      </c>
      <c r="C624" s="282" t="s">
        <v>419</v>
      </c>
      <c r="D624" s="282" t="s">
        <v>420</v>
      </c>
      <c r="E624" s="282" t="s">
        <v>421</v>
      </c>
      <c r="F624" s="282" t="s">
        <v>2596</v>
      </c>
      <c r="G624" s="282" t="s">
        <v>423</v>
      </c>
      <c r="H624" s="282" t="s">
        <v>424</v>
      </c>
      <c r="I624" s="282" t="s">
        <v>2151</v>
      </c>
      <c r="J624" s="282" t="s">
        <v>1767</v>
      </c>
      <c r="K624" s="282" t="s">
        <v>424</v>
      </c>
      <c r="L624" s="282" t="s">
        <v>2598</v>
      </c>
      <c r="M624" s="282" t="s">
        <v>424</v>
      </c>
      <c r="N624" s="282" t="s">
        <v>424</v>
      </c>
      <c r="O624" s="282" t="s">
        <v>2599</v>
      </c>
      <c r="P624" s="283">
        <v>38623</v>
      </c>
      <c r="Q624" s="282" t="s">
        <v>424</v>
      </c>
      <c r="R624" s="282" t="s">
        <v>423</v>
      </c>
      <c r="S624" s="286">
        <v>38623</v>
      </c>
      <c r="T624" s="286">
        <v>38623</v>
      </c>
      <c r="U624" s="282">
        <v>104</v>
      </c>
      <c r="V624" s="282">
        <v>4</v>
      </c>
      <c r="W624" s="282"/>
      <c r="X624" s="280" t="s">
        <v>159</v>
      </c>
      <c r="Y624" s="282" t="s">
        <v>428</v>
      </c>
      <c r="Z624" s="282" t="s">
        <v>2600</v>
      </c>
      <c r="AA624" s="282" t="s">
        <v>424</v>
      </c>
      <c r="AB624" s="282" t="s">
        <v>424</v>
      </c>
      <c r="AC624" s="282" t="s">
        <v>424</v>
      </c>
      <c r="AD624" s="281"/>
    </row>
    <row r="625" spans="1:30" s="292" customFormat="1" ht="15" customHeight="1" x14ac:dyDescent="0.2">
      <c r="A625" s="282">
        <v>612</v>
      </c>
      <c r="B625" s="282">
        <v>3030</v>
      </c>
      <c r="C625" s="282" t="s">
        <v>419</v>
      </c>
      <c r="D625" s="282" t="s">
        <v>420</v>
      </c>
      <c r="E625" s="282" t="s">
        <v>421</v>
      </c>
      <c r="F625" s="282" t="s">
        <v>2596</v>
      </c>
      <c r="G625" s="282" t="s">
        <v>423</v>
      </c>
      <c r="H625" s="282" t="s">
        <v>424</v>
      </c>
      <c r="I625" s="282" t="s">
        <v>2151</v>
      </c>
      <c r="J625" s="282" t="s">
        <v>1767</v>
      </c>
      <c r="K625" s="282" t="s">
        <v>424</v>
      </c>
      <c r="L625" s="282" t="s">
        <v>2598</v>
      </c>
      <c r="M625" s="282" t="s">
        <v>424</v>
      </c>
      <c r="N625" s="282" t="s">
        <v>424</v>
      </c>
      <c r="O625" s="282" t="s">
        <v>424</v>
      </c>
      <c r="P625" s="282" t="s">
        <v>424</v>
      </c>
      <c r="Q625" s="282" t="s">
        <v>424</v>
      </c>
      <c r="R625" s="282" t="s">
        <v>423</v>
      </c>
      <c r="S625" s="286" t="s">
        <v>424</v>
      </c>
      <c r="T625" s="286" t="s">
        <v>424</v>
      </c>
      <c r="U625" s="282">
        <v>104</v>
      </c>
      <c r="V625" s="282">
        <v>5</v>
      </c>
      <c r="W625" s="282"/>
      <c r="X625" s="280" t="s">
        <v>160</v>
      </c>
      <c r="Y625" s="282" t="s">
        <v>428</v>
      </c>
      <c r="Z625" s="282" t="s">
        <v>2601</v>
      </c>
      <c r="AA625" s="282" t="s">
        <v>424</v>
      </c>
      <c r="AB625" s="282" t="s">
        <v>424</v>
      </c>
      <c r="AC625" s="282" t="s">
        <v>424</v>
      </c>
      <c r="AD625" s="281"/>
    </row>
    <row r="626" spans="1:30" s="292" customFormat="1" ht="15" customHeight="1" x14ac:dyDescent="0.2">
      <c r="A626" s="282">
        <v>613</v>
      </c>
      <c r="B626" s="282">
        <v>3030</v>
      </c>
      <c r="C626" s="282" t="s">
        <v>419</v>
      </c>
      <c r="D626" s="282" t="s">
        <v>420</v>
      </c>
      <c r="E626" s="282" t="s">
        <v>421</v>
      </c>
      <c r="F626" s="282" t="s">
        <v>2596</v>
      </c>
      <c r="G626" s="282" t="s">
        <v>423</v>
      </c>
      <c r="H626" s="282" t="s">
        <v>424</v>
      </c>
      <c r="I626" s="282" t="s">
        <v>2151</v>
      </c>
      <c r="J626" s="282" t="s">
        <v>1767</v>
      </c>
      <c r="K626" s="282" t="s">
        <v>424</v>
      </c>
      <c r="L626" s="282" t="s">
        <v>2598</v>
      </c>
      <c r="M626" s="282" t="s">
        <v>424</v>
      </c>
      <c r="N626" s="282" t="s">
        <v>424</v>
      </c>
      <c r="O626" s="282" t="s">
        <v>424</v>
      </c>
      <c r="P626" s="282" t="s">
        <v>424</v>
      </c>
      <c r="Q626" s="282" t="s">
        <v>424</v>
      </c>
      <c r="R626" s="282" t="s">
        <v>423</v>
      </c>
      <c r="S626" s="286" t="s">
        <v>424</v>
      </c>
      <c r="T626" s="286" t="s">
        <v>424</v>
      </c>
      <c r="U626" s="282">
        <v>104</v>
      </c>
      <c r="V626" s="282">
        <v>6</v>
      </c>
      <c r="W626" s="282"/>
      <c r="X626" s="280" t="s">
        <v>162</v>
      </c>
      <c r="Y626" s="282" t="s">
        <v>428</v>
      </c>
      <c r="Z626" s="282" t="s">
        <v>2602</v>
      </c>
      <c r="AA626" s="282" t="s">
        <v>424</v>
      </c>
      <c r="AB626" s="282" t="s">
        <v>424</v>
      </c>
      <c r="AC626" s="282" t="s">
        <v>424</v>
      </c>
      <c r="AD626" s="281"/>
    </row>
    <row r="627" spans="1:30" s="292" customFormat="1" ht="15" customHeight="1" x14ac:dyDescent="0.2">
      <c r="A627" s="282">
        <v>614</v>
      </c>
      <c r="B627" s="282">
        <v>3030</v>
      </c>
      <c r="C627" s="282" t="s">
        <v>419</v>
      </c>
      <c r="D627" s="282" t="s">
        <v>420</v>
      </c>
      <c r="E627" s="282" t="s">
        <v>421</v>
      </c>
      <c r="F627" s="282" t="s">
        <v>2603</v>
      </c>
      <c r="G627" s="282" t="s">
        <v>423</v>
      </c>
      <c r="H627" s="282" t="s">
        <v>424</v>
      </c>
      <c r="I627" s="282" t="s">
        <v>2151</v>
      </c>
      <c r="J627" s="282" t="s">
        <v>2040</v>
      </c>
      <c r="K627" s="282" t="s">
        <v>424</v>
      </c>
      <c r="L627" s="282" t="s">
        <v>2604</v>
      </c>
      <c r="M627" s="282" t="s">
        <v>424</v>
      </c>
      <c r="N627" s="282" t="s">
        <v>424</v>
      </c>
      <c r="O627" s="282" t="s">
        <v>2605</v>
      </c>
      <c r="P627" s="283">
        <v>36222</v>
      </c>
      <c r="Q627" s="282" t="s">
        <v>424</v>
      </c>
      <c r="R627" s="282" t="s">
        <v>423</v>
      </c>
      <c r="S627" s="286">
        <v>21137</v>
      </c>
      <c r="T627" s="286">
        <v>36342</v>
      </c>
      <c r="U627" s="282">
        <v>105</v>
      </c>
      <c r="V627" s="282">
        <v>1</v>
      </c>
      <c r="W627" s="282"/>
      <c r="X627" s="280" t="s">
        <v>150</v>
      </c>
      <c r="Y627" s="282" t="s">
        <v>428</v>
      </c>
      <c r="Z627" s="282" t="s">
        <v>2606</v>
      </c>
      <c r="AA627" s="282" t="s">
        <v>424</v>
      </c>
      <c r="AB627" s="282" t="s">
        <v>424</v>
      </c>
      <c r="AC627" s="282" t="s">
        <v>424</v>
      </c>
      <c r="AD627" s="281"/>
    </row>
    <row r="628" spans="1:30" s="292" customFormat="1" ht="15" customHeight="1" x14ac:dyDescent="0.2">
      <c r="A628" s="282">
        <v>615</v>
      </c>
      <c r="B628" s="282">
        <v>3030</v>
      </c>
      <c r="C628" s="282" t="s">
        <v>419</v>
      </c>
      <c r="D628" s="282" t="s">
        <v>420</v>
      </c>
      <c r="E628" s="282" t="s">
        <v>421</v>
      </c>
      <c r="F628" s="282" t="s">
        <v>2603</v>
      </c>
      <c r="G628" s="282" t="s">
        <v>423</v>
      </c>
      <c r="H628" s="282" t="s">
        <v>424</v>
      </c>
      <c r="I628" s="282" t="s">
        <v>2151</v>
      </c>
      <c r="J628" s="282" t="s">
        <v>2040</v>
      </c>
      <c r="K628" s="282" t="s">
        <v>424</v>
      </c>
      <c r="L628" s="282" t="s">
        <v>2604</v>
      </c>
      <c r="M628" s="282" t="s">
        <v>424</v>
      </c>
      <c r="N628" s="282" t="s">
        <v>424</v>
      </c>
      <c r="O628" s="282" t="s">
        <v>424</v>
      </c>
      <c r="P628" s="282" t="s">
        <v>424</v>
      </c>
      <c r="Q628" s="282" t="s">
        <v>424</v>
      </c>
      <c r="R628" s="282" t="s">
        <v>423</v>
      </c>
      <c r="S628" s="286">
        <v>36342</v>
      </c>
      <c r="T628" s="286">
        <v>36342</v>
      </c>
      <c r="U628" s="282">
        <v>105</v>
      </c>
      <c r="V628" s="282">
        <v>2</v>
      </c>
      <c r="W628" s="282"/>
      <c r="X628" s="280" t="s">
        <v>151</v>
      </c>
      <c r="Y628" s="282" t="s">
        <v>428</v>
      </c>
      <c r="Z628" s="282" t="s">
        <v>2607</v>
      </c>
      <c r="AA628" s="282" t="s">
        <v>424</v>
      </c>
      <c r="AB628" s="282" t="s">
        <v>424</v>
      </c>
      <c r="AC628" s="282" t="s">
        <v>424</v>
      </c>
      <c r="AD628" s="281" t="s">
        <v>2608</v>
      </c>
    </row>
    <row r="629" spans="1:30" s="292" customFormat="1" ht="15" customHeight="1" x14ac:dyDescent="0.2">
      <c r="A629" s="282">
        <v>616</v>
      </c>
      <c r="B629" s="282">
        <v>3030</v>
      </c>
      <c r="C629" s="282" t="s">
        <v>419</v>
      </c>
      <c r="D629" s="282" t="s">
        <v>420</v>
      </c>
      <c r="E629" s="282" t="s">
        <v>421</v>
      </c>
      <c r="F629" s="282" t="s">
        <v>2603</v>
      </c>
      <c r="G629" s="282" t="s">
        <v>423</v>
      </c>
      <c r="H629" s="282" t="s">
        <v>424</v>
      </c>
      <c r="I629" s="282" t="s">
        <v>2151</v>
      </c>
      <c r="J629" s="282" t="s">
        <v>2040</v>
      </c>
      <c r="K629" s="282" t="s">
        <v>424</v>
      </c>
      <c r="L629" s="282" t="s">
        <v>2604</v>
      </c>
      <c r="M629" s="282" t="s">
        <v>424</v>
      </c>
      <c r="N629" s="282" t="s">
        <v>424</v>
      </c>
      <c r="O629" s="282" t="s">
        <v>424</v>
      </c>
      <c r="P629" s="282" t="s">
        <v>424</v>
      </c>
      <c r="Q629" s="280" t="s">
        <v>2609</v>
      </c>
      <c r="R629" s="282" t="s">
        <v>423</v>
      </c>
      <c r="S629" s="286">
        <v>36342</v>
      </c>
      <c r="T629" s="286">
        <v>36342</v>
      </c>
      <c r="U629" s="282">
        <v>105</v>
      </c>
      <c r="V629" s="282">
        <v>3</v>
      </c>
      <c r="W629" s="282"/>
      <c r="X629" s="280" t="s">
        <v>152</v>
      </c>
      <c r="Y629" s="282" t="s">
        <v>428</v>
      </c>
      <c r="Z629" s="282" t="s">
        <v>2610</v>
      </c>
      <c r="AA629" s="282" t="s">
        <v>424</v>
      </c>
      <c r="AB629" s="282" t="s">
        <v>424</v>
      </c>
      <c r="AC629" s="282" t="s">
        <v>424</v>
      </c>
      <c r="AD629" s="303"/>
    </row>
    <row r="630" spans="1:30" s="292" customFormat="1" ht="15" customHeight="1" x14ac:dyDescent="0.2">
      <c r="A630" s="282">
        <v>617</v>
      </c>
      <c r="B630" s="282">
        <v>3030</v>
      </c>
      <c r="C630" s="282" t="s">
        <v>419</v>
      </c>
      <c r="D630" s="282" t="s">
        <v>420</v>
      </c>
      <c r="E630" s="282" t="s">
        <v>421</v>
      </c>
      <c r="F630" s="282" t="s">
        <v>2603</v>
      </c>
      <c r="G630" s="282" t="s">
        <v>423</v>
      </c>
      <c r="H630" s="282" t="s">
        <v>424</v>
      </c>
      <c r="I630" s="282" t="s">
        <v>2151</v>
      </c>
      <c r="J630" s="282" t="s">
        <v>2040</v>
      </c>
      <c r="K630" s="282" t="s">
        <v>424</v>
      </c>
      <c r="L630" s="282" t="s">
        <v>2604</v>
      </c>
      <c r="M630" s="282" t="s">
        <v>424</v>
      </c>
      <c r="N630" s="282" t="s">
        <v>424</v>
      </c>
      <c r="O630" s="282" t="s">
        <v>424</v>
      </c>
      <c r="P630" s="282" t="s">
        <v>424</v>
      </c>
      <c r="Q630" s="282" t="s">
        <v>424</v>
      </c>
      <c r="R630" s="282" t="s">
        <v>423</v>
      </c>
      <c r="S630" s="286">
        <v>38687</v>
      </c>
      <c r="T630" s="286">
        <v>38687</v>
      </c>
      <c r="U630" s="282">
        <v>105</v>
      </c>
      <c r="V630" s="282">
        <v>4</v>
      </c>
      <c r="W630" s="282"/>
      <c r="X630" s="280" t="s">
        <v>153</v>
      </c>
      <c r="Y630" s="282" t="s">
        <v>428</v>
      </c>
      <c r="Z630" s="282" t="s">
        <v>2611</v>
      </c>
      <c r="AA630" s="282" t="s">
        <v>424</v>
      </c>
      <c r="AB630" s="282" t="s">
        <v>424</v>
      </c>
      <c r="AC630" s="282" t="s">
        <v>424</v>
      </c>
      <c r="AD630" s="281"/>
    </row>
    <row r="631" spans="1:30" s="292" customFormat="1" ht="15" customHeight="1" x14ac:dyDescent="0.2">
      <c r="A631" s="282">
        <v>618</v>
      </c>
      <c r="B631" s="282">
        <v>3030</v>
      </c>
      <c r="C631" s="282" t="s">
        <v>419</v>
      </c>
      <c r="D631" s="282" t="s">
        <v>420</v>
      </c>
      <c r="E631" s="282" t="s">
        <v>421</v>
      </c>
      <c r="F631" s="282" t="s">
        <v>2603</v>
      </c>
      <c r="G631" s="282" t="s">
        <v>423</v>
      </c>
      <c r="H631" s="282" t="s">
        <v>424</v>
      </c>
      <c r="I631" s="282" t="s">
        <v>2151</v>
      </c>
      <c r="J631" s="282" t="s">
        <v>2040</v>
      </c>
      <c r="K631" s="282" t="s">
        <v>424</v>
      </c>
      <c r="L631" s="282" t="s">
        <v>2604</v>
      </c>
      <c r="M631" s="282" t="s">
        <v>424</v>
      </c>
      <c r="N631" s="282" t="s">
        <v>424</v>
      </c>
      <c r="O631" s="282" t="s">
        <v>424</v>
      </c>
      <c r="P631" s="282" t="s">
        <v>424</v>
      </c>
      <c r="Q631" s="282" t="s">
        <v>424</v>
      </c>
      <c r="R631" s="282" t="s">
        <v>423</v>
      </c>
      <c r="S631" s="286" t="s">
        <v>424</v>
      </c>
      <c r="T631" s="286" t="s">
        <v>424</v>
      </c>
      <c r="U631" s="282">
        <v>105</v>
      </c>
      <c r="V631" s="282">
        <v>5</v>
      </c>
      <c r="W631" s="282"/>
      <c r="X631" s="280" t="s">
        <v>154</v>
      </c>
      <c r="Y631" s="282" t="s">
        <v>428</v>
      </c>
      <c r="Z631" s="282" t="s">
        <v>2612</v>
      </c>
      <c r="AA631" s="282" t="s">
        <v>424</v>
      </c>
      <c r="AB631" s="282" t="s">
        <v>424</v>
      </c>
      <c r="AC631" s="282" t="s">
        <v>424</v>
      </c>
      <c r="AD631" s="281"/>
    </row>
    <row r="632" spans="1:30" s="292" customFormat="1" ht="15" customHeight="1" x14ac:dyDescent="0.2">
      <c r="A632" s="282">
        <v>619</v>
      </c>
      <c r="B632" s="282">
        <v>3030</v>
      </c>
      <c r="C632" s="282" t="s">
        <v>419</v>
      </c>
      <c r="D632" s="282" t="s">
        <v>420</v>
      </c>
      <c r="E632" s="282" t="s">
        <v>421</v>
      </c>
      <c r="F632" s="282" t="s">
        <v>2603</v>
      </c>
      <c r="G632" s="282" t="s">
        <v>423</v>
      </c>
      <c r="H632" s="282" t="s">
        <v>424</v>
      </c>
      <c r="I632" s="282" t="s">
        <v>2151</v>
      </c>
      <c r="J632" s="282" t="s">
        <v>2040</v>
      </c>
      <c r="K632" s="282" t="s">
        <v>424</v>
      </c>
      <c r="L632" s="282" t="s">
        <v>2604</v>
      </c>
      <c r="M632" s="282" t="s">
        <v>424</v>
      </c>
      <c r="N632" s="282" t="s">
        <v>424</v>
      </c>
      <c r="O632" s="282" t="s">
        <v>424</v>
      </c>
      <c r="P632" s="282" t="s">
        <v>424</v>
      </c>
      <c r="Q632" s="282" t="s">
        <v>424</v>
      </c>
      <c r="R632" s="282" t="s">
        <v>423</v>
      </c>
      <c r="S632" s="286" t="s">
        <v>424</v>
      </c>
      <c r="T632" s="286" t="s">
        <v>424</v>
      </c>
      <c r="U632" s="282">
        <v>106</v>
      </c>
      <c r="V632" s="282">
        <v>1</v>
      </c>
      <c r="W632" s="282"/>
      <c r="X632" s="280" t="s">
        <v>155</v>
      </c>
      <c r="Y632" s="282" t="s">
        <v>428</v>
      </c>
      <c r="Z632" s="282" t="s">
        <v>2613</v>
      </c>
      <c r="AA632" s="282" t="s">
        <v>424</v>
      </c>
      <c r="AB632" s="282" t="s">
        <v>424</v>
      </c>
      <c r="AC632" s="282" t="s">
        <v>424</v>
      </c>
      <c r="AD632" s="281" t="s">
        <v>1403</v>
      </c>
    </row>
    <row r="633" spans="1:30" s="292" customFormat="1" ht="15" customHeight="1" x14ac:dyDescent="0.2">
      <c r="A633" s="282">
        <v>620</v>
      </c>
      <c r="B633" s="282">
        <v>3030</v>
      </c>
      <c r="C633" s="282" t="s">
        <v>419</v>
      </c>
      <c r="D633" s="282" t="s">
        <v>420</v>
      </c>
      <c r="E633" s="282" t="s">
        <v>421</v>
      </c>
      <c r="F633" s="282" t="s">
        <v>2603</v>
      </c>
      <c r="G633" s="282" t="s">
        <v>423</v>
      </c>
      <c r="H633" s="282" t="s">
        <v>424</v>
      </c>
      <c r="I633" s="282" t="s">
        <v>2151</v>
      </c>
      <c r="J633" s="282" t="s">
        <v>2040</v>
      </c>
      <c r="K633" s="282" t="s">
        <v>424</v>
      </c>
      <c r="L633" s="282" t="s">
        <v>2604</v>
      </c>
      <c r="M633" s="282" t="s">
        <v>424</v>
      </c>
      <c r="N633" s="282" t="s">
        <v>424</v>
      </c>
      <c r="O633" s="282" t="s">
        <v>424</v>
      </c>
      <c r="P633" s="282" t="s">
        <v>424</v>
      </c>
      <c r="Q633" s="282" t="s">
        <v>424</v>
      </c>
      <c r="R633" s="282" t="s">
        <v>423</v>
      </c>
      <c r="S633" s="286" t="s">
        <v>424</v>
      </c>
      <c r="T633" s="286" t="s">
        <v>424</v>
      </c>
      <c r="U633" s="282">
        <v>106</v>
      </c>
      <c r="V633" s="282">
        <v>2</v>
      </c>
      <c r="W633" s="282"/>
      <c r="X633" s="280" t="s">
        <v>156</v>
      </c>
      <c r="Y633" s="282" t="s">
        <v>428</v>
      </c>
      <c r="Z633" s="282" t="s">
        <v>2614</v>
      </c>
      <c r="AA633" s="282" t="s">
        <v>424</v>
      </c>
      <c r="AB633" s="282" t="s">
        <v>424</v>
      </c>
      <c r="AC633" s="282" t="s">
        <v>424</v>
      </c>
      <c r="AD633" s="281"/>
    </row>
    <row r="634" spans="1:30" s="292" customFormat="1" ht="15" customHeight="1" x14ac:dyDescent="0.2">
      <c r="A634" s="282">
        <v>621</v>
      </c>
      <c r="B634" s="282">
        <v>3030</v>
      </c>
      <c r="C634" s="282" t="s">
        <v>419</v>
      </c>
      <c r="D634" s="282" t="s">
        <v>420</v>
      </c>
      <c r="E634" s="282" t="s">
        <v>421</v>
      </c>
      <c r="F634" s="282" t="s">
        <v>2603</v>
      </c>
      <c r="G634" s="282" t="s">
        <v>423</v>
      </c>
      <c r="H634" s="282" t="s">
        <v>424</v>
      </c>
      <c r="I634" s="282" t="s">
        <v>2151</v>
      </c>
      <c r="J634" s="282" t="s">
        <v>2040</v>
      </c>
      <c r="K634" s="282" t="s">
        <v>424</v>
      </c>
      <c r="L634" s="282" t="s">
        <v>2604</v>
      </c>
      <c r="M634" s="282" t="s">
        <v>424</v>
      </c>
      <c r="N634" s="282" t="s">
        <v>424</v>
      </c>
      <c r="O634" s="282" t="s">
        <v>424</v>
      </c>
      <c r="P634" s="282" t="s">
        <v>424</v>
      </c>
      <c r="Q634" s="282" t="s">
        <v>424</v>
      </c>
      <c r="R634" s="282" t="s">
        <v>423</v>
      </c>
      <c r="S634" s="286" t="s">
        <v>424</v>
      </c>
      <c r="T634" s="286" t="s">
        <v>424</v>
      </c>
      <c r="U634" s="282">
        <v>106</v>
      </c>
      <c r="V634" s="282">
        <v>3</v>
      </c>
      <c r="W634" s="282"/>
      <c r="X634" s="280" t="s">
        <v>157</v>
      </c>
      <c r="Y634" s="282" t="s">
        <v>428</v>
      </c>
      <c r="Z634" s="282" t="s">
        <v>2615</v>
      </c>
      <c r="AA634" s="282" t="s">
        <v>424</v>
      </c>
      <c r="AB634" s="282" t="s">
        <v>424</v>
      </c>
      <c r="AC634" s="282" t="s">
        <v>424</v>
      </c>
      <c r="AD634" s="281"/>
    </row>
    <row r="635" spans="1:30" s="292" customFormat="1" ht="15" customHeight="1" x14ac:dyDescent="0.2">
      <c r="A635" s="282">
        <v>622</v>
      </c>
      <c r="B635" s="282">
        <v>3030</v>
      </c>
      <c r="C635" s="282" t="s">
        <v>419</v>
      </c>
      <c r="D635" s="282" t="s">
        <v>420</v>
      </c>
      <c r="E635" s="282" t="s">
        <v>421</v>
      </c>
      <c r="F635" s="282" t="s">
        <v>2616</v>
      </c>
      <c r="G635" s="282" t="s">
        <v>423</v>
      </c>
      <c r="H635" s="280" t="s">
        <v>2617</v>
      </c>
      <c r="I635" s="282" t="s">
        <v>2151</v>
      </c>
      <c r="J635" s="282" t="s">
        <v>1985</v>
      </c>
      <c r="K635" s="282" t="s">
        <v>424</v>
      </c>
      <c r="L635" s="282" t="s">
        <v>2618</v>
      </c>
      <c r="M635" s="282" t="s">
        <v>424</v>
      </c>
      <c r="N635" s="282" t="s">
        <v>2619</v>
      </c>
      <c r="O635" s="282" t="s">
        <v>2620</v>
      </c>
      <c r="P635" s="283">
        <v>33481</v>
      </c>
      <c r="Q635" s="280" t="s">
        <v>2621</v>
      </c>
      <c r="R635" s="282" t="s">
        <v>423</v>
      </c>
      <c r="S635" s="286">
        <v>35300</v>
      </c>
      <c r="T635" s="286">
        <v>35300</v>
      </c>
      <c r="U635" s="282">
        <v>106</v>
      </c>
      <c r="V635" s="282">
        <v>4</v>
      </c>
      <c r="W635" s="282"/>
      <c r="X635" s="280"/>
      <c r="Y635" s="282" t="s">
        <v>428</v>
      </c>
      <c r="Z635" s="282" t="s">
        <v>2622</v>
      </c>
      <c r="AA635" s="282" t="s">
        <v>424</v>
      </c>
      <c r="AB635" s="282" t="s">
        <v>424</v>
      </c>
      <c r="AC635" s="282" t="s">
        <v>424</v>
      </c>
      <c r="AD635" s="281" t="s">
        <v>2623</v>
      </c>
    </row>
    <row r="636" spans="1:30" s="292" customFormat="1" ht="15" customHeight="1" x14ac:dyDescent="0.2">
      <c r="A636" s="282">
        <v>623</v>
      </c>
      <c r="B636" s="282">
        <v>3030</v>
      </c>
      <c r="C636" s="282" t="s">
        <v>419</v>
      </c>
      <c r="D636" s="282" t="s">
        <v>420</v>
      </c>
      <c r="E636" s="282" t="s">
        <v>421</v>
      </c>
      <c r="F636" s="282" t="s">
        <v>2624</v>
      </c>
      <c r="G636" s="282" t="s">
        <v>423</v>
      </c>
      <c r="H636" s="282" t="s">
        <v>424</v>
      </c>
      <c r="I636" s="282" t="s">
        <v>2151</v>
      </c>
      <c r="J636" s="282" t="s">
        <v>2424</v>
      </c>
      <c r="K636" s="282" t="s">
        <v>424</v>
      </c>
      <c r="L636" s="282" t="s">
        <v>2625</v>
      </c>
      <c r="M636" s="282" t="s">
        <v>424</v>
      </c>
      <c r="N636" s="282" t="s">
        <v>424</v>
      </c>
      <c r="O636" s="282" t="s">
        <v>424</v>
      </c>
      <c r="P636" s="282" t="s">
        <v>424</v>
      </c>
      <c r="Q636" s="282" t="s">
        <v>424</v>
      </c>
      <c r="R636" s="282" t="s">
        <v>423</v>
      </c>
      <c r="S636" s="286">
        <v>37452</v>
      </c>
      <c r="T636" s="286">
        <v>38102</v>
      </c>
      <c r="U636" s="282">
        <v>106</v>
      </c>
      <c r="V636" s="282">
        <v>5</v>
      </c>
      <c r="W636" s="282"/>
      <c r="X636" s="280" t="s">
        <v>15</v>
      </c>
      <c r="Y636" s="282" t="s">
        <v>428</v>
      </c>
      <c r="Z636" s="282" t="s">
        <v>2626</v>
      </c>
      <c r="AA636" s="282" t="s">
        <v>424</v>
      </c>
      <c r="AB636" s="282" t="s">
        <v>424</v>
      </c>
      <c r="AC636" s="282" t="s">
        <v>424</v>
      </c>
      <c r="AD636" s="281"/>
    </row>
    <row r="637" spans="1:30" s="292" customFormat="1" ht="15" customHeight="1" x14ac:dyDescent="0.2">
      <c r="A637" s="282">
        <v>624</v>
      </c>
      <c r="B637" s="282">
        <v>3030</v>
      </c>
      <c r="C637" s="282" t="s">
        <v>419</v>
      </c>
      <c r="D637" s="282" t="s">
        <v>420</v>
      </c>
      <c r="E637" s="282" t="s">
        <v>421</v>
      </c>
      <c r="F637" s="282" t="s">
        <v>2624</v>
      </c>
      <c r="G637" s="282" t="s">
        <v>423</v>
      </c>
      <c r="H637" s="282" t="s">
        <v>424</v>
      </c>
      <c r="I637" s="282" t="s">
        <v>2151</v>
      </c>
      <c r="J637" s="282" t="s">
        <v>2424</v>
      </c>
      <c r="K637" s="282" t="s">
        <v>424</v>
      </c>
      <c r="L637" s="282" t="s">
        <v>2625</v>
      </c>
      <c r="M637" s="282" t="s">
        <v>424</v>
      </c>
      <c r="N637" s="282" t="s">
        <v>424</v>
      </c>
      <c r="O637" s="282" t="s">
        <v>424</v>
      </c>
      <c r="P637" s="282" t="s">
        <v>424</v>
      </c>
      <c r="Q637" s="282" t="s">
        <v>424</v>
      </c>
      <c r="R637" s="282" t="s">
        <v>423</v>
      </c>
      <c r="S637" s="286">
        <v>38211</v>
      </c>
      <c r="T637" s="286">
        <v>38211</v>
      </c>
      <c r="U637" s="282">
        <v>106</v>
      </c>
      <c r="V637" s="282">
        <v>6</v>
      </c>
      <c r="W637" s="282"/>
      <c r="X637" s="280" t="s">
        <v>42</v>
      </c>
      <c r="Y637" s="282" t="s">
        <v>428</v>
      </c>
      <c r="Z637" s="282" t="s">
        <v>2627</v>
      </c>
      <c r="AA637" s="282" t="s">
        <v>424</v>
      </c>
      <c r="AB637" s="282" t="s">
        <v>424</v>
      </c>
      <c r="AC637" s="282" t="s">
        <v>424</v>
      </c>
      <c r="AD637" s="281"/>
    </row>
    <row r="638" spans="1:30" s="292" customFormat="1" ht="15" customHeight="1" x14ac:dyDescent="0.2">
      <c r="A638" s="282">
        <v>625</v>
      </c>
      <c r="B638" s="282">
        <v>3030</v>
      </c>
      <c r="C638" s="282" t="s">
        <v>419</v>
      </c>
      <c r="D638" s="282" t="s">
        <v>420</v>
      </c>
      <c r="E638" s="282" t="s">
        <v>421</v>
      </c>
      <c r="F638" s="282" t="s">
        <v>2628</v>
      </c>
      <c r="G638" s="282" t="s">
        <v>423</v>
      </c>
      <c r="H638" s="282" t="s">
        <v>424</v>
      </c>
      <c r="I638" s="282" t="s">
        <v>2151</v>
      </c>
      <c r="J638" s="282" t="s">
        <v>1959</v>
      </c>
      <c r="K638" s="282" t="s">
        <v>424</v>
      </c>
      <c r="L638" s="282" t="s">
        <v>2629</v>
      </c>
      <c r="M638" s="282" t="s">
        <v>424</v>
      </c>
      <c r="N638" s="282" t="s">
        <v>424</v>
      </c>
      <c r="O638" s="282" t="s">
        <v>424</v>
      </c>
      <c r="P638" s="282" t="s">
        <v>424</v>
      </c>
      <c r="Q638" s="282" t="s">
        <v>424</v>
      </c>
      <c r="R638" s="282" t="s">
        <v>423</v>
      </c>
      <c r="S638" s="286">
        <v>31321</v>
      </c>
      <c r="T638" s="286">
        <v>41730</v>
      </c>
      <c r="U638" s="282">
        <v>107</v>
      </c>
      <c r="V638" s="282">
        <v>1</v>
      </c>
      <c r="W638" s="282"/>
      <c r="X638" s="280" t="s">
        <v>158</v>
      </c>
      <c r="Y638" s="282" t="s">
        <v>428</v>
      </c>
      <c r="Z638" s="282" t="s">
        <v>466</v>
      </c>
      <c r="AA638" s="282" t="s">
        <v>424</v>
      </c>
      <c r="AB638" s="282" t="s">
        <v>424</v>
      </c>
      <c r="AC638" s="282" t="s">
        <v>424</v>
      </c>
      <c r="AD638" s="281" t="s">
        <v>2630</v>
      </c>
    </row>
    <row r="639" spans="1:30" s="292" customFormat="1" ht="15" customHeight="1" x14ac:dyDescent="0.2">
      <c r="A639" s="282">
        <v>626</v>
      </c>
      <c r="B639" s="282">
        <v>3030</v>
      </c>
      <c r="C639" s="282" t="s">
        <v>419</v>
      </c>
      <c r="D639" s="282" t="s">
        <v>420</v>
      </c>
      <c r="E639" s="282" t="s">
        <v>421</v>
      </c>
      <c r="F639" s="282" t="s">
        <v>2628</v>
      </c>
      <c r="G639" s="282" t="s">
        <v>423</v>
      </c>
      <c r="H639" s="282" t="s">
        <v>424</v>
      </c>
      <c r="I639" s="282" t="s">
        <v>2151</v>
      </c>
      <c r="J639" s="282" t="s">
        <v>1959</v>
      </c>
      <c r="K639" s="280" t="s">
        <v>2631</v>
      </c>
      <c r="L639" s="282" t="s">
        <v>2629</v>
      </c>
      <c r="M639" s="282" t="s">
        <v>424</v>
      </c>
      <c r="N639" s="282" t="s">
        <v>2632</v>
      </c>
      <c r="O639" s="282" t="s">
        <v>1172</v>
      </c>
      <c r="P639" s="282" t="s">
        <v>424</v>
      </c>
      <c r="Q639" s="282" t="s">
        <v>424</v>
      </c>
      <c r="R639" s="282" t="s">
        <v>423</v>
      </c>
      <c r="S639" s="286">
        <v>41730</v>
      </c>
      <c r="T639" s="286">
        <v>41730</v>
      </c>
      <c r="U639" s="282">
        <v>107</v>
      </c>
      <c r="V639" s="282">
        <v>2</v>
      </c>
      <c r="W639" s="282"/>
      <c r="X639" s="280" t="s">
        <v>159</v>
      </c>
      <c r="Y639" s="282" t="s">
        <v>428</v>
      </c>
      <c r="Z639" s="282" t="s">
        <v>2633</v>
      </c>
      <c r="AA639" s="282" t="s">
        <v>424</v>
      </c>
      <c r="AB639" s="282" t="s">
        <v>424</v>
      </c>
      <c r="AC639" s="282" t="s">
        <v>424</v>
      </c>
      <c r="AD639" s="281"/>
    </row>
    <row r="640" spans="1:30" s="292" customFormat="1" ht="15" customHeight="1" x14ac:dyDescent="0.2">
      <c r="A640" s="282">
        <v>627</v>
      </c>
      <c r="B640" s="282">
        <v>3030</v>
      </c>
      <c r="C640" s="282" t="s">
        <v>419</v>
      </c>
      <c r="D640" s="282" t="s">
        <v>420</v>
      </c>
      <c r="E640" s="282" t="s">
        <v>421</v>
      </c>
      <c r="F640" s="282" t="s">
        <v>2628</v>
      </c>
      <c r="G640" s="282" t="s">
        <v>423</v>
      </c>
      <c r="H640" s="282" t="s">
        <v>424</v>
      </c>
      <c r="I640" s="282" t="s">
        <v>2151</v>
      </c>
      <c r="J640" s="282" t="s">
        <v>1959</v>
      </c>
      <c r="K640" s="282" t="s">
        <v>424</v>
      </c>
      <c r="L640" s="282" t="s">
        <v>2629</v>
      </c>
      <c r="M640" s="282" t="s">
        <v>424</v>
      </c>
      <c r="N640" s="282" t="s">
        <v>2634</v>
      </c>
      <c r="O640" s="282" t="s">
        <v>424</v>
      </c>
      <c r="P640" s="282" t="s">
        <v>424</v>
      </c>
      <c r="Q640" s="282" t="s">
        <v>424</v>
      </c>
      <c r="R640" s="282" t="s">
        <v>423</v>
      </c>
      <c r="S640" s="286">
        <v>41730</v>
      </c>
      <c r="T640" s="286">
        <v>41730</v>
      </c>
      <c r="U640" s="282">
        <v>107</v>
      </c>
      <c r="V640" s="282">
        <v>3</v>
      </c>
      <c r="W640" s="282"/>
      <c r="X640" s="280" t="s">
        <v>160</v>
      </c>
      <c r="Y640" s="282" t="s">
        <v>428</v>
      </c>
      <c r="Z640" s="282" t="s">
        <v>2635</v>
      </c>
      <c r="AA640" s="282" t="s">
        <v>424</v>
      </c>
      <c r="AB640" s="282" t="s">
        <v>424</v>
      </c>
      <c r="AC640" s="282" t="s">
        <v>424</v>
      </c>
      <c r="AD640" s="281" t="s">
        <v>2636</v>
      </c>
    </row>
    <row r="641" spans="1:30" s="292" customFormat="1" ht="15" customHeight="1" x14ac:dyDescent="0.2">
      <c r="A641" s="282">
        <v>628</v>
      </c>
      <c r="B641" s="282">
        <v>3030</v>
      </c>
      <c r="C641" s="282" t="s">
        <v>419</v>
      </c>
      <c r="D641" s="282" t="s">
        <v>420</v>
      </c>
      <c r="E641" s="282" t="s">
        <v>421</v>
      </c>
      <c r="F641" s="282" t="s">
        <v>2628</v>
      </c>
      <c r="G641" s="282" t="s">
        <v>423</v>
      </c>
      <c r="H641" s="282" t="s">
        <v>424</v>
      </c>
      <c r="I641" s="282" t="s">
        <v>2151</v>
      </c>
      <c r="J641" s="282" t="s">
        <v>1959</v>
      </c>
      <c r="K641" s="282" t="s">
        <v>2637</v>
      </c>
      <c r="L641" s="282" t="s">
        <v>2629</v>
      </c>
      <c r="M641" s="282" t="s">
        <v>424</v>
      </c>
      <c r="N641" s="282" t="s">
        <v>2638</v>
      </c>
      <c r="O641" s="282" t="s">
        <v>424</v>
      </c>
      <c r="P641" s="282" t="s">
        <v>424</v>
      </c>
      <c r="Q641" s="282" t="s">
        <v>424</v>
      </c>
      <c r="R641" s="282" t="s">
        <v>423</v>
      </c>
      <c r="S641" s="286">
        <v>41730</v>
      </c>
      <c r="T641" s="286">
        <v>41758</v>
      </c>
      <c r="U641" s="282">
        <v>107</v>
      </c>
      <c r="V641" s="282">
        <v>4</v>
      </c>
      <c r="W641" s="282"/>
      <c r="X641" s="280" t="s">
        <v>162</v>
      </c>
      <c r="Y641" s="282" t="s">
        <v>428</v>
      </c>
      <c r="Z641" s="282" t="s">
        <v>2639</v>
      </c>
      <c r="AA641" s="282" t="s">
        <v>424</v>
      </c>
      <c r="AB641" s="282" t="s">
        <v>424</v>
      </c>
      <c r="AC641" s="282" t="s">
        <v>424</v>
      </c>
      <c r="AD641" s="281" t="s">
        <v>2640</v>
      </c>
    </row>
    <row r="642" spans="1:30" s="292" customFormat="1" ht="15" customHeight="1" x14ac:dyDescent="0.2">
      <c r="A642" s="282">
        <v>629</v>
      </c>
      <c r="B642" s="282">
        <v>3030</v>
      </c>
      <c r="C642" s="282" t="s">
        <v>419</v>
      </c>
      <c r="D642" s="282" t="s">
        <v>420</v>
      </c>
      <c r="E642" s="282" t="s">
        <v>421</v>
      </c>
      <c r="F642" s="282" t="s">
        <v>2641</v>
      </c>
      <c r="G642" s="282" t="s">
        <v>423</v>
      </c>
      <c r="H642" s="282" t="s">
        <v>424</v>
      </c>
      <c r="I642" s="282" t="s">
        <v>2151</v>
      </c>
      <c r="J642" s="282" t="s">
        <v>2020</v>
      </c>
      <c r="K642" s="282" t="s">
        <v>424</v>
      </c>
      <c r="L642" s="282" t="s">
        <v>2642</v>
      </c>
      <c r="M642" s="282" t="s">
        <v>424</v>
      </c>
      <c r="N642" s="282" t="s">
        <v>424</v>
      </c>
      <c r="O642" s="282" t="s">
        <v>424</v>
      </c>
      <c r="P642" s="282" t="s">
        <v>424</v>
      </c>
      <c r="Q642" s="282" t="s">
        <v>424</v>
      </c>
      <c r="R642" s="282" t="s">
        <v>423</v>
      </c>
      <c r="S642" s="286">
        <v>35152</v>
      </c>
      <c r="T642" s="286">
        <v>35152</v>
      </c>
      <c r="U642" s="282">
        <v>107</v>
      </c>
      <c r="V642" s="282">
        <v>5</v>
      </c>
      <c r="W642" s="282"/>
      <c r="X642" s="280"/>
      <c r="Y642" s="282" t="s">
        <v>428</v>
      </c>
      <c r="Z642" s="282" t="s">
        <v>1286</v>
      </c>
      <c r="AA642" s="282" t="s">
        <v>424</v>
      </c>
      <c r="AB642" s="282" t="s">
        <v>424</v>
      </c>
      <c r="AC642" s="282" t="s">
        <v>424</v>
      </c>
      <c r="AD642" s="281"/>
    </row>
    <row r="643" spans="1:30" s="292" customFormat="1" ht="15" customHeight="1" x14ac:dyDescent="0.2">
      <c r="A643" s="282">
        <v>630</v>
      </c>
      <c r="B643" s="282">
        <v>3030</v>
      </c>
      <c r="C643" s="282" t="s">
        <v>419</v>
      </c>
      <c r="D643" s="282" t="s">
        <v>420</v>
      </c>
      <c r="E643" s="282" t="s">
        <v>421</v>
      </c>
      <c r="F643" s="282" t="s">
        <v>2643</v>
      </c>
      <c r="G643" s="282" t="s">
        <v>423</v>
      </c>
      <c r="H643" s="282" t="s">
        <v>424</v>
      </c>
      <c r="I643" s="282" t="s">
        <v>2151</v>
      </c>
      <c r="J643" s="282" t="s">
        <v>1959</v>
      </c>
      <c r="K643" s="282" t="s">
        <v>424</v>
      </c>
      <c r="L643" s="282" t="s">
        <v>2644</v>
      </c>
      <c r="M643" s="282" t="s">
        <v>424</v>
      </c>
      <c r="N643" s="282" t="s">
        <v>424</v>
      </c>
      <c r="O643" s="282" t="s">
        <v>424</v>
      </c>
      <c r="P643" s="282" t="s">
        <v>424</v>
      </c>
      <c r="Q643" s="282" t="s">
        <v>424</v>
      </c>
      <c r="R643" s="282" t="s">
        <v>423</v>
      </c>
      <c r="S643" s="286">
        <v>33786</v>
      </c>
      <c r="T643" s="286">
        <v>33786</v>
      </c>
      <c r="U643" s="282">
        <v>107</v>
      </c>
      <c r="V643" s="282">
        <v>6</v>
      </c>
      <c r="W643" s="282"/>
      <c r="X643" s="280" t="s">
        <v>2645</v>
      </c>
      <c r="Y643" s="282" t="s">
        <v>428</v>
      </c>
      <c r="Z643" s="282" t="s">
        <v>612</v>
      </c>
      <c r="AA643" s="282" t="s">
        <v>424</v>
      </c>
      <c r="AB643" s="282" t="s">
        <v>424</v>
      </c>
      <c r="AC643" s="282" t="s">
        <v>424</v>
      </c>
      <c r="AD643" s="281"/>
    </row>
    <row r="644" spans="1:30" s="292" customFormat="1" ht="15" customHeight="1" x14ac:dyDescent="0.2">
      <c r="A644" s="282">
        <v>631</v>
      </c>
      <c r="B644" s="282">
        <v>3030</v>
      </c>
      <c r="C644" s="282" t="s">
        <v>419</v>
      </c>
      <c r="D644" s="282" t="s">
        <v>420</v>
      </c>
      <c r="E644" s="282" t="s">
        <v>421</v>
      </c>
      <c r="F644" s="282" t="s">
        <v>2643</v>
      </c>
      <c r="G644" s="282" t="s">
        <v>423</v>
      </c>
      <c r="H644" s="282" t="s">
        <v>424</v>
      </c>
      <c r="I644" s="282" t="s">
        <v>2151</v>
      </c>
      <c r="J644" s="282" t="s">
        <v>1959</v>
      </c>
      <c r="K644" s="282" t="s">
        <v>424</v>
      </c>
      <c r="L644" s="282" t="s">
        <v>2644</v>
      </c>
      <c r="M644" s="282" t="s">
        <v>424</v>
      </c>
      <c r="N644" s="282" t="s">
        <v>424</v>
      </c>
      <c r="O644" s="282" t="s">
        <v>424</v>
      </c>
      <c r="P644" s="282" t="s">
        <v>424</v>
      </c>
      <c r="Q644" s="282" t="s">
        <v>424</v>
      </c>
      <c r="R644" s="282" t="s">
        <v>423</v>
      </c>
      <c r="S644" s="286">
        <v>33786</v>
      </c>
      <c r="T644" s="286">
        <v>33786</v>
      </c>
      <c r="U644" s="282">
        <v>107</v>
      </c>
      <c r="V644" s="282">
        <v>7</v>
      </c>
      <c r="W644" s="282"/>
      <c r="X644" s="280" t="s">
        <v>2646</v>
      </c>
      <c r="Y644" s="282" t="s">
        <v>428</v>
      </c>
      <c r="Z644" s="282" t="s">
        <v>2647</v>
      </c>
      <c r="AA644" s="282" t="s">
        <v>424</v>
      </c>
      <c r="AB644" s="282" t="s">
        <v>424</v>
      </c>
      <c r="AC644" s="282" t="s">
        <v>424</v>
      </c>
      <c r="AD644" s="281"/>
    </row>
    <row r="645" spans="1:30" s="292" customFormat="1" ht="15" customHeight="1" x14ac:dyDescent="0.2">
      <c r="A645" s="282">
        <v>632</v>
      </c>
      <c r="B645" s="282">
        <v>3030</v>
      </c>
      <c r="C645" s="282" t="s">
        <v>419</v>
      </c>
      <c r="D645" s="282" t="s">
        <v>420</v>
      </c>
      <c r="E645" s="282" t="s">
        <v>421</v>
      </c>
      <c r="F645" s="282" t="s">
        <v>2643</v>
      </c>
      <c r="G645" s="282" t="s">
        <v>423</v>
      </c>
      <c r="H645" s="282" t="s">
        <v>424</v>
      </c>
      <c r="I645" s="282" t="s">
        <v>2151</v>
      </c>
      <c r="J645" s="282" t="s">
        <v>1959</v>
      </c>
      <c r="K645" s="282" t="s">
        <v>424</v>
      </c>
      <c r="L645" s="282" t="s">
        <v>2644</v>
      </c>
      <c r="M645" s="282" t="s">
        <v>424</v>
      </c>
      <c r="N645" s="282" t="s">
        <v>424</v>
      </c>
      <c r="O645" s="282" t="s">
        <v>424</v>
      </c>
      <c r="P645" s="282" t="s">
        <v>424</v>
      </c>
      <c r="Q645" s="282" t="s">
        <v>424</v>
      </c>
      <c r="R645" s="282" t="s">
        <v>423</v>
      </c>
      <c r="S645" s="286">
        <v>33786</v>
      </c>
      <c r="T645" s="286">
        <v>33786</v>
      </c>
      <c r="U645" s="282">
        <v>108</v>
      </c>
      <c r="V645" s="282">
        <v>1</v>
      </c>
      <c r="W645" s="282"/>
      <c r="X645" s="280" t="s">
        <v>2648</v>
      </c>
      <c r="Y645" s="282" t="s">
        <v>428</v>
      </c>
      <c r="Z645" s="282" t="s">
        <v>2649</v>
      </c>
      <c r="AA645" s="282" t="s">
        <v>424</v>
      </c>
      <c r="AB645" s="282" t="s">
        <v>424</v>
      </c>
      <c r="AC645" s="282" t="s">
        <v>424</v>
      </c>
      <c r="AD645" s="281"/>
    </row>
    <row r="646" spans="1:30" s="292" customFormat="1" ht="15" customHeight="1" x14ac:dyDescent="0.2">
      <c r="A646" s="282">
        <v>633</v>
      </c>
      <c r="B646" s="282">
        <v>3030</v>
      </c>
      <c r="C646" s="282" t="s">
        <v>419</v>
      </c>
      <c r="D646" s="282" t="s">
        <v>420</v>
      </c>
      <c r="E646" s="282" t="s">
        <v>421</v>
      </c>
      <c r="F646" s="282" t="s">
        <v>2643</v>
      </c>
      <c r="G646" s="282" t="s">
        <v>423</v>
      </c>
      <c r="H646" s="282" t="s">
        <v>424</v>
      </c>
      <c r="I646" s="282" t="s">
        <v>2151</v>
      </c>
      <c r="J646" s="282" t="s">
        <v>1959</v>
      </c>
      <c r="K646" s="282" t="s">
        <v>424</v>
      </c>
      <c r="L646" s="282" t="s">
        <v>2644</v>
      </c>
      <c r="M646" s="282" t="s">
        <v>424</v>
      </c>
      <c r="N646" s="282" t="s">
        <v>424</v>
      </c>
      <c r="O646" s="282" t="s">
        <v>424</v>
      </c>
      <c r="P646" s="282" t="s">
        <v>424</v>
      </c>
      <c r="Q646" s="282" t="s">
        <v>424</v>
      </c>
      <c r="R646" s="282" t="s">
        <v>423</v>
      </c>
      <c r="S646" s="286">
        <v>33786</v>
      </c>
      <c r="T646" s="286">
        <v>39232</v>
      </c>
      <c r="U646" s="282">
        <v>108</v>
      </c>
      <c r="V646" s="282">
        <v>2</v>
      </c>
      <c r="W646" s="282"/>
      <c r="X646" s="280" t="s">
        <v>2650</v>
      </c>
      <c r="Y646" s="282" t="s">
        <v>428</v>
      </c>
      <c r="Z646" s="282" t="s">
        <v>653</v>
      </c>
      <c r="AA646" s="282" t="s">
        <v>424</v>
      </c>
      <c r="AB646" s="282" t="s">
        <v>424</v>
      </c>
      <c r="AC646" s="282" t="s">
        <v>424</v>
      </c>
      <c r="AD646" s="281"/>
    </row>
    <row r="647" spans="1:30" s="292" customFormat="1" ht="15" customHeight="1" x14ac:dyDescent="0.2">
      <c r="A647" s="282">
        <v>634</v>
      </c>
      <c r="B647" s="282">
        <v>3030</v>
      </c>
      <c r="C647" s="282" t="s">
        <v>419</v>
      </c>
      <c r="D647" s="282" t="s">
        <v>420</v>
      </c>
      <c r="E647" s="282" t="s">
        <v>421</v>
      </c>
      <c r="F647" s="282" t="s">
        <v>2643</v>
      </c>
      <c r="G647" s="282" t="s">
        <v>423</v>
      </c>
      <c r="H647" s="282" t="s">
        <v>424</v>
      </c>
      <c r="I647" s="282" t="s">
        <v>2151</v>
      </c>
      <c r="J647" s="282" t="s">
        <v>1959</v>
      </c>
      <c r="K647" s="282" t="s">
        <v>424</v>
      </c>
      <c r="L647" s="282" t="s">
        <v>2644</v>
      </c>
      <c r="M647" s="282" t="s">
        <v>424</v>
      </c>
      <c r="N647" s="282" t="s">
        <v>424</v>
      </c>
      <c r="O647" s="282" t="s">
        <v>424</v>
      </c>
      <c r="P647" s="282" t="s">
        <v>424</v>
      </c>
      <c r="Q647" s="282" t="s">
        <v>424</v>
      </c>
      <c r="R647" s="282" t="s">
        <v>423</v>
      </c>
      <c r="S647" s="286">
        <v>39232</v>
      </c>
      <c r="T647" s="286">
        <v>39232</v>
      </c>
      <c r="U647" s="282">
        <v>108</v>
      </c>
      <c r="V647" s="282">
        <v>3</v>
      </c>
      <c r="W647" s="282"/>
      <c r="X647" s="280" t="s">
        <v>2651</v>
      </c>
      <c r="Y647" s="282" t="s">
        <v>428</v>
      </c>
      <c r="Z647" s="282" t="s">
        <v>2652</v>
      </c>
      <c r="AA647" s="282" t="s">
        <v>424</v>
      </c>
      <c r="AB647" s="282" t="s">
        <v>424</v>
      </c>
      <c r="AC647" s="282" t="s">
        <v>424</v>
      </c>
      <c r="AD647" s="281"/>
    </row>
    <row r="648" spans="1:30" s="292" customFormat="1" ht="15" customHeight="1" x14ac:dyDescent="0.2">
      <c r="A648" s="282">
        <v>635</v>
      </c>
      <c r="B648" s="282">
        <v>3030</v>
      </c>
      <c r="C648" s="282" t="s">
        <v>419</v>
      </c>
      <c r="D648" s="282" t="s">
        <v>420</v>
      </c>
      <c r="E648" s="282" t="s">
        <v>421</v>
      </c>
      <c r="F648" s="282" t="s">
        <v>2643</v>
      </c>
      <c r="G648" s="282" t="s">
        <v>423</v>
      </c>
      <c r="H648" s="282" t="s">
        <v>424</v>
      </c>
      <c r="I648" s="282" t="s">
        <v>2151</v>
      </c>
      <c r="J648" s="282" t="s">
        <v>1959</v>
      </c>
      <c r="K648" s="282" t="s">
        <v>424</v>
      </c>
      <c r="L648" s="282" t="s">
        <v>2644</v>
      </c>
      <c r="M648" s="282" t="s">
        <v>424</v>
      </c>
      <c r="N648" s="282" t="s">
        <v>424</v>
      </c>
      <c r="O648" s="282" t="s">
        <v>424</v>
      </c>
      <c r="P648" s="282" t="s">
        <v>424</v>
      </c>
      <c r="Q648" s="282" t="s">
        <v>424</v>
      </c>
      <c r="R648" s="282" t="s">
        <v>423</v>
      </c>
      <c r="S648" s="286">
        <v>39232</v>
      </c>
      <c r="T648" s="286">
        <v>39232</v>
      </c>
      <c r="U648" s="282">
        <v>108</v>
      </c>
      <c r="V648" s="282">
        <v>4</v>
      </c>
      <c r="W648" s="282"/>
      <c r="X648" s="280" t="s">
        <v>2653</v>
      </c>
      <c r="Y648" s="282" t="s">
        <v>428</v>
      </c>
      <c r="Z648" s="282" t="s">
        <v>2654</v>
      </c>
      <c r="AA648" s="282" t="s">
        <v>424</v>
      </c>
      <c r="AB648" s="282" t="s">
        <v>424</v>
      </c>
      <c r="AC648" s="282" t="s">
        <v>424</v>
      </c>
      <c r="AD648" s="281" t="s">
        <v>1403</v>
      </c>
    </row>
    <row r="649" spans="1:30" s="292" customFormat="1" ht="15" customHeight="1" x14ac:dyDescent="0.2">
      <c r="A649" s="282">
        <v>636</v>
      </c>
      <c r="B649" s="282">
        <v>3030</v>
      </c>
      <c r="C649" s="282" t="s">
        <v>419</v>
      </c>
      <c r="D649" s="282" t="s">
        <v>420</v>
      </c>
      <c r="E649" s="282" t="s">
        <v>421</v>
      </c>
      <c r="F649" s="282" t="s">
        <v>2643</v>
      </c>
      <c r="G649" s="282" t="s">
        <v>423</v>
      </c>
      <c r="H649" s="282" t="s">
        <v>424</v>
      </c>
      <c r="I649" s="282" t="s">
        <v>2151</v>
      </c>
      <c r="J649" s="282" t="s">
        <v>1959</v>
      </c>
      <c r="K649" s="282" t="s">
        <v>424</v>
      </c>
      <c r="L649" s="282" t="s">
        <v>2644</v>
      </c>
      <c r="M649" s="282" t="s">
        <v>424</v>
      </c>
      <c r="N649" s="282" t="s">
        <v>424</v>
      </c>
      <c r="O649" s="282" t="s">
        <v>424</v>
      </c>
      <c r="P649" s="282" t="s">
        <v>424</v>
      </c>
      <c r="Q649" s="282" t="s">
        <v>424</v>
      </c>
      <c r="R649" s="282" t="s">
        <v>423</v>
      </c>
      <c r="S649" s="286">
        <v>39232</v>
      </c>
      <c r="T649" s="286">
        <v>39232</v>
      </c>
      <c r="U649" s="282">
        <v>108</v>
      </c>
      <c r="V649" s="282">
        <v>5</v>
      </c>
      <c r="W649" s="280"/>
      <c r="X649" s="280" t="s">
        <v>2655</v>
      </c>
      <c r="Y649" s="282" t="s">
        <v>428</v>
      </c>
      <c r="Z649" s="282" t="s">
        <v>2656</v>
      </c>
      <c r="AA649" s="282" t="s">
        <v>424</v>
      </c>
      <c r="AB649" s="282" t="s">
        <v>424</v>
      </c>
      <c r="AC649" s="282" t="s">
        <v>424</v>
      </c>
      <c r="AD649" s="281" t="s">
        <v>1403</v>
      </c>
    </row>
    <row r="650" spans="1:30" s="292" customFormat="1" ht="15" customHeight="1" x14ac:dyDescent="0.2">
      <c r="A650" s="282">
        <v>637</v>
      </c>
      <c r="B650" s="282">
        <v>3030</v>
      </c>
      <c r="C650" s="282" t="s">
        <v>419</v>
      </c>
      <c r="D650" s="282" t="s">
        <v>420</v>
      </c>
      <c r="E650" s="282" t="s">
        <v>421</v>
      </c>
      <c r="F650" s="282" t="s">
        <v>2643</v>
      </c>
      <c r="G650" s="282" t="s">
        <v>423</v>
      </c>
      <c r="H650" s="282" t="s">
        <v>424</v>
      </c>
      <c r="I650" s="282" t="s">
        <v>2151</v>
      </c>
      <c r="J650" s="282" t="s">
        <v>1959</v>
      </c>
      <c r="K650" s="282" t="s">
        <v>424</v>
      </c>
      <c r="L650" s="282" t="s">
        <v>2644</v>
      </c>
      <c r="M650" s="282" t="s">
        <v>424</v>
      </c>
      <c r="N650" s="282" t="s">
        <v>424</v>
      </c>
      <c r="O650" s="282" t="s">
        <v>424</v>
      </c>
      <c r="P650" s="282" t="s">
        <v>424</v>
      </c>
      <c r="Q650" s="282" t="s">
        <v>424</v>
      </c>
      <c r="R650" s="282" t="s">
        <v>423</v>
      </c>
      <c r="S650" s="286">
        <v>39232</v>
      </c>
      <c r="T650" s="286">
        <v>39232</v>
      </c>
      <c r="U650" s="282">
        <v>108</v>
      </c>
      <c r="V650" s="282">
        <v>6</v>
      </c>
      <c r="W650" s="280"/>
      <c r="X650" s="280" t="s">
        <v>2657</v>
      </c>
      <c r="Y650" s="282" t="s">
        <v>428</v>
      </c>
      <c r="Z650" s="282" t="s">
        <v>2658</v>
      </c>
      <c r="AA650" s="282" t="s">
        <v>424</v>
      </c>
      <c r="AB650" s="282" t="s">
        <v>424</v>
      </c>
      <c r="AC650" s="282" t="s">
        <v>424</v>
      </c>
      <c r="AD650" s="281" t="s">
        <v>1403</v>
      </c>
    </row>
    <row r="651" spans="1:30" s="292" customFormat="1" ht="15" customHeight="1" x14ac:dyDescent="0.2">
      <c r="A651" s="282">
        <v>638</v>
      </c>
      <c r="B651" s="282">
        <v>3030</v>
      </c>
      <c r="C651" s="282" t="s">
        <v>419</v>
      </c>
      <c r="D651" s="282" t="s">
        <v>420</v>
      </c>
      <c r="E651" s="282" t="s">
        <v>421</v>
      </c>
      <c r="F651" s="282" t="s">
        <v>2643</v>
      </c>
      <c r="G651" s="282" t="s">
        <v>423</v>
      </c>
      <c r="H651" s="282" t="s">
        <v>424</v>
      </c>
      <c r="I651" s="282" t="s">
        <v>2151</v>
      </c>
      <c r="J651" s="282" t="s">
        <v>1959</v>
      </c>
      <c r="K651" s="282" t="s">
        <v>424</v>
      </c>
      <c r="L651" s="282" t="s">
        <v>2644</v>
      </c>
      <c r="M651" s="282" t="s">
        <v>424</v>
      </c>
      <c r="N651" s="282" t="s">
        <v>424</v>
      </c>
      <c r="O651" s="282" t="s">
        <v>424</v>
      </c>
      <c r="P651" s="282" t="s">
        <v>424</v>
      </c>
      <c r="Q651" s="282" t="s">
        <v>424</v>
      </c>
      <c r="R651" s="282" t="s">
        <v>423</v>
      </c>
      <c r="S651" s="286">
        <v>39232</v>
      </c>
      <c r="T651" s="286">
        <v>39232</v>
      </c>
      <c r="U651" s="282">
        <v>108</v>
      </c>
      <c r="V651" s="282">
        <v>7</v>
      </c>
      <c r="W651" s="280"/>
      <c r="X651" s="280" t="s">
        <v>2659</v>
      </c>
      <c r="Y651" s="282" t="s">
        <v>428</v>
      </c>
      <c r="Z651" s="282" t="s">
        <v>2660</v>
      </c>
      <c r="AA651" s="282" t="s">
        <v>424</v>
      </c>
      <c r="AB651" s="282" t="s">
        <v>424</v>
      </c>
      <c r="AC651" s="282" t="s">
        <v>424</v>
      </c>
      <c r="AD651" s="281" t="s">
        <v>1403</v>
      </c>
    </row>
    <row r="652" spans="1:30" s="292" customFormat="1" ht="15" customHeight="1" x14ac:dyDescent="0.2">
      <c r="A652" s="282">
        <v>639</v>
      </c>
      <c r="B652" s="282">
        <v>3030</v>
      </c>
      <c r="C652" s="282" t="s">
        <v>419</v>
      </c>
      <c r="D652" s="282" t="s">
        <v>420</v>
      </c>
      <c r="E652" s="282" t="s">
        <v>421</v>
      </c>
      <c r="F652" s="282" t="s">
        <v>2643</v>
      </c>
      <c r="G652" s="282" t="s">
        <v>423</v>
      </c>
      <c r="H652" s="282" t="s">
        <v>424</v>
      </c>
      <c r="I652" s="282" t="s">
        <v>2151</v>
      </c>
      <c r="J652" s="282" t="s">
        <v>1959</v>
      </c>
      <c r="K652" s="282" t="s">
        <v>424</v>
      </c>
      <c r="L652" s="282" t="s">
        <v>2644</v>
      </c>
      <c r="M652" s="282" t="s">
        <v>424</v>
      </c>
      <c r="N652" s="282" t="s">
        <v>424</v>
      </c>
      <c r="O652" s="282" t="s">
        <v>424</v>
      </c>
      <c r="P652" s="282" t="s">
        <v>424</v>
      </c>
      <c r="Q652" s="282" t="s">
        <v>424</v>
      </c>
      <c r="R652" s="282" t="s">
        <v>423</v>
      </c>
      <c r="S652" s="286">
        <v>39232</v>
      </c>
      <c r="T652" s="286">
        <v>39232</v>
      </c>
      <c r="U652" s="282">
        <v>109</v>
      </c>
      <c r="V652" s="282">
        <v>1</v>
      </c>
      <c r="W652" s="280"/>
      <c r="X652" s="280" t="s">
        <v>2661</v>
      </c>
      <c r="Y652" s="282" t="s">
        <v>428</v>
      </c>
      <c r="Z652" s="282" t="s">
        <v>2662</v>
      </c>
      <c r="AA652" s="282" t="s">
        <v>424</v>
      </c>
      <c r="AB652" s="282" t="s">
        <v>424</v>
      </c>
      <c r="AC652" s="282" t="s">
        <v>424</v>
      </c>
      <c r="AD652" s="281" t="s">
        <v>1403</v>
      </c>
    </row>
    <row r="653" spans="1:30" s="292" customFormat="1" ht="15" customHeight="1" x14ac:dyDescent="0.2">
      <c r="A653" s="282">
        <v>640</v>
      </c>
      <c r="B653" s="282">
        <v>3030</v>
      </c>
      <c r="C653" s="282" t="s">
        <v>419</v>
      </c>
      <c r="D653" s="282" t="s">
        <v>420</v>
      </c>
      <c r="E653" s="282" t="s">
        <v>421</v>
      </c>
      <c r="F653" s="282" t="s">
        <v>2643</v>
      </c>
      <c r="G653" s="282" t="s">
        <v>423</v>
      </c>
      <c r="H653" s="282" t="s">
        <v>424</v>
      </c>
      <c r="I653" s="282" t="s">
        <v>2151</v>
      </c>
      <c r="J653" s="282" t="s">
        <v>1959</v>
      </c>
      <c r="K653" s="282" t="s">
        <v>424</v>
      </c>
      <c r="L653" s="282" t="s">
        <v>2644</v>
      </c>
      <c r="M653" s="282" t="s">
        <v>424</v>
      </c>
      <c r="N653" s="282" t="s">
        <v>424</v>
      </c>
      <c r="O653" s="282" t="s">
        <v>424</v>
      </c>
      <c r="P653" s="282" t="s">
        <v>424</v>
      </c>
      <c r="Q653" s="282" t="s">
        <v>424</v>
      </c>
      <c r="R653" s="282" t="s">
        <v>423</v>
      </c>
      <c r="S653" s="286">
        <v>39232</v>
      </c>
      <c r="T653" s="286">
        <v>39232</v>
      </c>
      <c r="U653" s="282">
        <v>109</v>
      </c>
      <c r="V653" s="282">
        <v>2</v>
      </c>
      <c r="W653" s="282"/>
      <c r="X653" s="280" t="s">
        <v>2663</v>
      </c>
      <c r="Y653" s="282" t="s">
        <v>428</v>
      </c>
      <c r="Z653" s="282" t="s">
        <v>2664</v>
      </c>
      <c r="AA653" s="282" t="s">
        <v>424</v>
      </c>
      <c r="AB653" s="282" t="s">
        <v>424</v>
      </c>
      <c r="AC653" s="282" t="s">
        <v>424</v>
      </c>
      <c r="AD653" s="281" t="s">
        <v>1403</v>
      </c>
    </row>
    <row r="654" spans="1:30" s="292" customFormat="1" ht="15" customHeight="1" x14ac:dyDescent="0.2">
      <c r="A654" s="282">
        <v>641</v>
      </c>
      <c r="B654" s="282">
        <v>3030</v>
      </c>
      <c r="C654" s="282" t="s">
        <v>419</v>
      </c>
      <c r="D654" s="282" t="s">
        <v>420</v>
      </c>
      <c r="E654" s="282" t="s">
        <v>421</v>
      </c>
      <c r="F654" s="282" t="s">
        <v>2643</v>
      </c>
      <c r="G654" s="282" t="s">
        <v>423</v>
      </c>
      <c r="H654" s="282" t="s">
        <v>424</v>
      </c>
      <c r="I654" s="282" t="s">
        <v>2151</v>
      </c>
      <c r="J654" s="282" t="s">
        <v>1959</v>
      </c>
      <c r="K654" s="282" t="s">
        <v>424</v>
      </c>
      <c r="L654" s="282" t="s">
        <v>2644</v>
      </c>
      <c r="M654" s="282" t="s">
        <v>424</v>
      </c>
      <c r="N654" s="280" t="s">
        <v>424</v>
      </c>
      <c r="O654" s="280" t="s">
        <v>424</v>
      </c>
      <c r="P654" s="280" t="s">
        <v>424</v>
      </c>
      <c r="Q654" s="280" t="s">
        <v>424</v>
      </c>
      <c r="R654" s="282" t="s">
        <v>423</v>
      </c>
      <c r="S654" s="286">
        <v>39232</v>
      </c>
      <c r="T654" s="286">
        <v>39232</v>
      </c>
      <c r="U654" s="282">
        <v>109</v>
      </c>
      <c r="V654" s="282">
        <v>3</v>
      </c>
      <c r="W654" s="280"/>
      <c r="X654" s="280" t="s">
        <v>2665</v>
      </c>
      <c r="Y654" s="282" t="s">
        <v>428</v>
      </c>
      <c r="Z654" s="282" t="s">
        <v>2666</v>
      </c>
      <c r="AA654" s="282" t="s">
        <v>424</v>
      </c>
      <c r="AB654" s="282" t="s">
        <v>424</v>
      </c>
      <c r="AC654" s="282" t="s">
        <v>424</v>
      </c>
      <c r="AD654" s="281" t="s">
        <v>1403</v>
      </c>
    </row>
    <row r="655" spans="1:30" s="292" customFormat="1" ht="15" customHeight="1" x14ac:dyDescent="0.2">
      <c r="A655" s="282">
        <v>642</v>
      </c>
      <c r="B655" s="282">
        <v>3030</v>
      </c>
      <c r="C655" s="282" t="s">
        <v>419</v>
      </c>
      <c r="D655" s="282" t="s">
        <v>420</v>
      </c>
      <c r="E655" s="282" t="s">
        <v>421</v>
      </c>
      <c r="F655" s="282" t="s">
        <v>2667</v>
      </c>
      <c r="G655" s="282" t="s">
        <v>423</v>
      </c>
      <c r="H655" s="282" t="s">
        <v>424</v>
      </c>
      <c r="I655" s="282" t="s">
        <v>2151</v>
      </c>
      <c r="J655" s="282" t="s">
        <v>2040</v>
      </c>
      <c r="K655" s="282" t="s">
        <v>424</v>
      </c>
      <c r="L655" s="282" t="s">
        <v>2668</v>
      </c>
      <c r="M655" s="282" t="s">
        <v>424</v>
      </c>
      <c r="N655" s="282" t="s">
        <v>424</v>
      </c>
      <c r="O655" s="282" t="s">
        <v>424</v>
      </c>
      <c r="P655" s="282" t="s">
        <v>424</v>
      </c>
      <c r="Q655" s="282" t="s">
        <v>424</v>
      </c>
      <c r="R655" s="282" t="s">
        <v>423</v>
      </c>
      <c r="S655" s="286">
        <v>40884</v>
      </c>
      <c r="T655" s="286">
        <v>40884</v>
      </c>
      <c r="U655" s="282">
        <v>109</v>
      </c>
      <c r="V655" s="282">
        <v>4</v>
      </c>
      <c r="W655" s="282"/>
      <c r="X655" s="280" t="s">
        <v>15</v>
      </c>
      <c r="Y655" s="282" t="s">
        <v>428</v>
      </c>
      <c r="Z655" s="282" t="s">
        <v>724</v>
      </c>
      <c r="AA655" s="282" t="s">
        <v>424</v>
      </c>
      <c r="AB655" s="282" t="s">
        <v>424</v>
      </c>
      <c r="AC655" s="282" t="s">
        <v>424</v>
      </c>
      <c r="AD655" s="281"/>
    </row>
    <row r="656" spans="1:30" s="292" customFormat="1" ht="15" customHeight="1" x14ac:dyDescent="0.2">
      <c r="A656" s="282">
        <v>643</v>
      </c>
      <c r="B656" s="282">
        <v>3030</v>
      </c>
      <c r="C656" s="282" t="s">
        <v>419</v>
      </c>
      <c r="D656" s="282" t="s">
        <v>420</v>
      </c>
      <c r="E656" s="282" t="s">
        <v>421</v>
      </c>
      <c r="F656" s="282" t="s">
        <v>2667</v>
      </c>
      <c r="G656" s="282" t="s">
        <v>423</v>
      </c>
      <c r="H656" s="282" t="s">
        <v>424</v>
      </c>
      <c r="I656" s="282" t="s">
        <v>2151</v>
      </c>
      <c r="J656" s="282" t="s">
        <v>2040</v>
      </c>
      <c r="K656" s="282" t="s">
        <v>424</v>
      </c>
      <c r="L656" s="282" t="s">
        <v>2668</v>
      </c>
      <c r="M656" s="282" t="s">
        <v>424</v>
      </c>
      <c r="N656" s="282" t="s">
        <v>424</v>
      </c>
      <c r="O656" s="282" t="s">
        <v>424</v>
      </c>
      <c r="P656" s="282" t="s">
        <v>424</v>
      </c>
      <c r="Q656" s="282" t="s">
        <v>424</v>
      </c>
      <c r="R656" s="282" t="s">
        <v>423</v>
      </c>
      <c r="S656" s="286">
        <v>40884</v>
      </c>
      <c r="T656" s="286">
        <v>40884</v>
      </c>
      <c r="U656" s="282">
        <v>109</v>
      </c>
      <c r="V656" s="282">
        <v>5</v>
      </c>
      <c r="W656" s="282"/>
      <c r="X656" s="280" t="s">
        <v>42</v>
      </c>
      <c r="Y656" s="282" t="s">
        <v>428</v>
      </c>
      <c r="Z656" s="282" t="s">
        <v>2669</v>
      </c>
      <c r="AA656" s="282" t="s">
        <v>424</v>
      </c>
      <c r="AB656" s="282" t="s">
        <v>424</v>
      </c>
      <c r="AC656" s="282" t="s">
        <v>424</v>
      </c>
      <c r="AD656" s="281"/>
    </row>
    <row r="657" spans="1:30" s="292" customFormat="1" ht="15" customHeight="1" x14ac:dyDescent="0.2">
      <c r="A657" s="282">
        <v>644</v>
      </c>
      <c r="B657" s="282">
        <v>3030</v>
      </c>
      <c r="C657" s="282" t="s">
        <v>419</v>
      </c>
      <c r="D657" s="282" t="s">
        <v>420</v>
      </c>
      <c r="E657" s="282" t="s">
        <v>421</v>
      </c>
      <c r="F657" s="282" t="s">
        <v>2670</v>
      </c>
      <c r="G657" s="282" t="s">
        <v>423</v>
      </c>
      <c r="H657" s="282" t="s">
        <v>424</v>
      </c>
      <c r="I657" s="282" t="s">
        <v>2151</v>
      </c>
      <c r="J657" s="282" t="s">
        <v>2424</v>
      </c>
      <c r="K657" s="282" t="s">
        <v>424</v>
      </c>
      <c r="L657" s="282" t="s">
        <v>2671</v>
      </c>
      <c r="M657" s="282" t="s">
        <v>424</v>
      </c>
      <c r="N657" s="282" t="s">
        <v>424</v>
      </c>
      <c r="O657" s="282" t="s">
        <v>424</v>
      </c>
      <c r="P657" s="282" t="s">
        <v>424</v>
      </c>
      <c r="Q657" s="282" t="s">
        <v>424</v>
      </c>
      <c r="R657" s="282" t="s">
        <v>423</v>
      </c>
      <c r="S657" s="286">
        <v>37469</v>
      </c>
      <c r="T657" s="286">
        <v>37469</v>
      </c>
      <c r="U657" s="282">
        <v>109</v>
      </c>
      <c r="V657" s="282"/>
      <c r="W657" s="282">
        <v>6</v>
      </c>
      <c r="X657" s="280" t="s">
        <v>197</v>
      </c>
      <c r="Y657" s="282" t="s">
        <v>428</v>
      </c>
      <c r="Z657" s="282" t="s">
        <v>1727</v>
      </c>
      <c r="AA657" s="282" t="s">
        <v>424</v>
      </c>
      <c r="AB657" s="282" t="s">
        <v>424</v>
      </c>
      <c r="AC657" s="282" t="s">
        <v>424</v>
      </c>
      <c r="AD657" s="281" t="s">
        <v>2672</v>
      </c>
    </row>
    <row r="658" spans="1:30" s="292" customFormat="1" ht="15" customHeight="1" x14ac:dyDescent="0.2">
      <c r="A658" s="282">
        <v>645</v>
      </c>
      <c r="B658" s="282">
        <v>3030</v>
      </c>
      <c r="C658" s="282" t="s">
        <v>419</v>
      </c>
      <c r="D658" s="282" t="s">
        <v>420</v>
      </c>
      <c r="E658" s="282" t="s">
        <v>421</v>
      </c>
      <c r="F658" s="282" t="s">
        <v>2670</v>
      </c>
      <c r="G658" s="282" t="s">
        <v>423</v>
      </c>
      <c r="H658" s="282" t="s">
        <v>424</v>
      </c>
      <c r="I658" s="282" t="s">
        <v>2151</v>
      </c>
      <c r="J658" s="282" t="s">
        <v>2424</v>
      </c>
      <c r="K658" s="282" t="s">
        <v>424</v>
      </c>
      <c r="L658" s="282" t="s">
        <v>2671</v>
      </c>
      <c r="M658" s="282" t="s">
        <v>424</v>
      </c>
      <c r="N658" s="282" t="s">
        <v>424</v>
      </c>
      <c r="O658" s="282" t="s">
        <v>424</v>
      </c>
      <c r="P658" s="282" t="s">
        <v>424</v>
      </c>
      <c r="Q658" s="282" t="s">
        <v>424</v>
      </c>
      <c r="R658" s="282" t="s">
        <v>423</v>
      </c>
      <c r="S658" s="286">
        <v>37469</v>
      </c>
      <c r="T658" s="286">
        <v>37469</v>
      </c>
      <c r="U658" s="282">
        <v>109</v>
      </c>
      <c r="V658" s="282"/>
      <c r="W658" s="282">
        <v>7</v>
      </c>
      <c r="X658" s="280" t="s">
        <v>198</v>
      </c>
      <c r="Y658" s="282" t="s">
        <v>428</v>
      </c>
      <c r="Z658" s="282" t="s">
        <v>2673</v>
      </c>
      <c r="AA658" s="282" t="s">
        <v>424</v>
      </c>
      <c r="AB658" s="282" t="s">
        <v>424</v>
      </c>
      <c r="AC658" s="282" t="s">
        <v>424</v>
      </c>
      <c r="AD658" s="281" t="s">
        <v>2674</v>
      </c>
    </row>
    <row r="659" spans="1:30" s="292" customFormat="1" ht="15" customHeight="1" x14ac:dyDescent="0.2">
      <c r="A659" s="282">
        <v>646</v>
      </c>
      <c r="B659" s="282">
        <v>3030</v>
      </c>
      <c r="C659" s="282" t="s">
        <v>419</v>
      </c>
      <c r="D659" s="282" t="s">
        <v>420</v>
      </c>
      <c r="E659" s="282" t="s">
        <v>421</v>
      </c>
      <c r="F659" s="282" t="s">
        <v>2670</v>
      </c>
      <c r="G659" s="282" t="s">
        <v>423</v>
      </c>
      <c r="H659" s="282" t="s">
        <v>424</v>
      </c>
      <c r="I659" s="282" t="s">
        <v>2151</v>
      </c>
      <c r="J659" s="282" t="s">
        <v>2424</v>
      </c>
      <c r="K659" s="282" t="s">
        <v>424</v>
      </c>
      <c r="L659" s="282" t="s">
        <v>2671</v>
      </c>
      <c r="M659" s="282" t="s">
        <v>424</v>
      </c>
      <c r="N659" s="282" t="s">
        <v>424</v>
      </c>
      <c r="O659" s="282" t="s">
        <v>424</v>
      </c>
      <c r="P659" s="282" t="s">
        <v>424</v>
      </c>
      <c r="Q659" s="282" t="s">
        <v>424</v>
      </c>
      <c r="R659" s="282" t="s">
        <v>423</v>
      </c>
      <c r="S659" s="286">
        <v>37469</v>
      </c>
      <c r="T659" s="286">
        <v>37469</v>
      </c>
      <c r="U659" s="282">
        <v>109</v>
      </c>
      <c r="V659" s="282"/>
      <c r="W659" s="282">
        <v>8</v>
      </c>
      <c r="X659" s="280" t="s">
        <v>199</v>
      </c>
      <c r="Y659" s="282" t="s">
        <v>428</v>
      </c>
      <c r="Z659" s="282" t="s">
        <v>2675</v>
      </c>
      <c r="AA659" s="282" t="s">
        <v>424</v>
      </c>
      <c r="AB659" s="282" t="s">
        <v>424</v>
      </c>
      <c r="AC659" s="282" t="s">
        <v>424</v>
      </c>
      <c r="AD659" s="281" t="s">
        <v>2676</v>
      </c>
    </row>
    <row r="660" spans="1:30" s="292" customFormat="1" ht="15" customHeight="1" x14ac:dyDescent="0.2">
      <c r="A660" s="282">
        <v>647</v>
      </c>
      <c r="B660" s="282">
        <v>3030</v>
      </c>
      <c r="C660" s="282" t="s">
        <v>419</v>
      </c>
      <c r="D660" s="282" t="s">
        <v>420</v>
      </c>
      <c r="E660" s="282" t="s">
        <v>421</v>
      </c>
      <c r="F660" s="282" t="s">
        <v>2670</v>
      </c>
      <c r="G660" s="282" t="s">
        <v>423</v>
      </c>
      <c r="H660" s="282" t="s">
        <v>424</v>
      </c>
      <c r="I660" s="282" t="s">
        <v>2151</v>
      </c>
      <c r="J660" s="282" t="s">
        <v>2424</v>
      </c>
      <c r="K660" s="282" t="s">
        <v>424</v>
      </c>
      <c r="L660" s="282" t="s">
        <v>2671</v>
      </c>
      <c r="M660" s="282" t="s">
        <v>424</v>
      </c>
      <c r="N660" s="282" t="s">
        <v>424</v>
      </c>
      <c r="O660" s="282" t="s">
        <v>424</v>
      </c>
      <c r="P660" s="282" t="s">
        <v>424</v>
      </c>
      <c r="Q660" s="282" t="s">
        <v>424</v>
      </c>
      <c r="R660" s="282" t="s">
        <v>423</v>
      </c>
      <c r="S660" s="286">
        <v>40785</v>
      </c>
      <c r="T660" s="286">
        <v>40785</v>
      </c>
      <c r="U660" s="282">
        <v>110</v>
      </c>
      <c r="V660" s="282">
        <v>1</v>
      </c>
      <c r="W660" s="282"/>
      <c r="X660" s="280" t="s">
        <v>200</v>
      </c>
      <c r="Y660" s="282" t="s">
        <v>428</v>
      </c>
      <c r="Z660" s="282" t="s">
        <v>2677</v>
      </c>
      <c r="AA660" s="282" t="s">
        <v>424</v>
      </c>
      <c r="AB660" s="282" t="s">
        <v>424</v>
      </c>
      <c r="AC660" s="282" t="s">
        <v>424</v>
      </c>
      <c r="AD660" s="281"/>
    </row>
    <row r="661" spans="1:30" s="292" customFormat="1" ht="15" customHeight="1" x14ac:dyDescent="0.2">
      <c r="A661" s="282">
        <v>648</v>
      </c>
      <c r="B661" s="282">
        <v>3030</v>
      </c>
      <c r="C661" s="282" t="s">
        <v>419</v>
      </c>
      <c r="D661" s="282" t="s">
        <v>420</v>
      </c>
      <c r="E661" s="282" t="s">
        <v>421</v>
      </c>
      <c r="F661" s="282" t="s">
        <v>2670</v>
      </c>
      <c r="G661" s="282" t="s">
        <v>423</v>
      </c>
      <c r="H661" s="282" t="s">
        <v>424</v>
      </c>
      <c r="I661" s="282" t="s">
        <v>2151</v>
      </c>
      <c r="J661" s="282" t="s">
        <v>2424</v>
      </c>
      <c r="K661" s="280" t="s">
        <v>2678</v>
      </c>
      <c r="L661" s="282" t="s">
        <v>2671</v>
      </c>
      <c r="M661" s="282" t="s">
        <v>424</v>
      </c>
      <c r="N661" s="282" t="s">
        <v>2679</v>
      </c>
      <c r="O661" s="282" t="s">
        <v>2680</v>
      </c>
      <c r="P661" s="283">
        <v>41163</v>
      </c>
      <c r="Q661" s="282" t="s">
        <v>424</v>
      </c>
      <c r="R661" s="282" t="s">
        <v>423</v>
      </c>
      <c r="S661" s="286">
        <v>40786</v>
      </c>
      <c r="T661" s="286">
        <v>41480</v>
      </c>
      <c r="U661" s="282">
        <v>110</v>
      </c>
      <c r="V661" s="282">
        <v>2</v>
      </c>
      <c r="W661" s="282"/>
      <c r="X661" s="280" t="s">
        <v>201</v>
      </c>
      <c r="Y661" s="282" t="s">
        <v>428</v>
      </c>
      <c r="Z661" s="282" t="s">
        <v>2681</v>
      </c>
      <c r="AA661" s="282" t="s">
        <v>424</v>
      </c>
      <c r="AB661" s="282" t="s">
        <v>424</v>
      </c>
      <c r="AC661" s="282" t="s">
        <v>424</v>
      </c>
      <c r="AD661" s="281" t="s">
        <v>2682</v>
      </c>
    </row>
    <row r="662" spans="1:30" s="292" customFormat="1" ht="15" customHeight="1" x14ac:dyDescent="0.2">
      <c r="A662" s="282">
        <v>649</v>
      </c>
      <c r="B662" s="282">
        <v>3030</v>
      </c>
      <c r="C662" s="282" t="s">
        <v>419</v>
      </c>
      <c r="D662" s="282" t="s">
        <v>420</v>
      </c>
      <c r="E662" s="282" t="s">
        <v>421</v>
      </c>
      <c r="F662" s="282" t="s">
        <v>2670</v>
      </c>
      <c r="G662" s="282" t="s">
        <v>423</v>
      </c>
      <c r="H662" s="282" t="s">
        <v>424</v>
      </c>
      <c r="I662" s="282" t="s">
        <v>2151</v>
      </c>
      <c r="J662" s="282" t="s">
        <v>2424</v>
      </c>
      <c r="K662" s="280" t="s">
        <v>2683</v>
      </c>
      <c r="L662" s="282" t="s">
        <v>2671</v>
      </c>
      <c r="M662" s="282" t="s">
        <v>424</v>
      </c>
      <c r="N662" s="282" t="s">
        <v>424</v>
      </c>
      <c r="O662" s="282" t="s">
        <v>424</v>
      </c>
      <c r="P662" s="282" t="s">
        <v>424</v>
      </c>
      <c r="Q662" s="282" t="s">
        <v>424</v>
      </c>
      <c r="R662" s="282" t="s">
        <v>423</v>
      </c>
      <c r="S662" s="286">
        <v>41480</v>
      </c>
      <c r="T662" s="286">
        <f>S662</f>
        <v>41480</v>
      </c>
      <c r="U662" s="282">
        <v>110</v>
      </c>
      <c r="V662" s="282">
        <v>3</v>
      </c>
      <c r="W662" s="282"/>
      <c r="X662" s="280" t="s">
        <v>202</v>
      </c>
      <c r="Y662" s="282" t="s">
        <v>428</v>
      </c>
      <c r="Z662" s="282" t="s">
        <v>470</v>
      </c>
      <c r="AA662" s="282" t="s">
        <v>424</v>
      </c>
      <c r="AB662" s="282" t="s">
        <v>424</v>
      </c>
      <c r="AC662" s="282" t="s">
        <v>424</v>
      </c>
      <c r="AD662" s="281"/>
    </row>
    <row r="663" spans="1:30" s="292" customFormat="1" ht="15" customHeight="1" x14ac:dyDescent="0.2">
      <c r="A663" s="282">
        <v>650</v>
      </c>
      <c r="B663" s="282">
        <v>3030</v>
      </c>
      <c r="C663" s="282" t="s">
        <v>419</v>
      </c>
      <c r="D663" s="282" t="s">
        <v>420</v>
      </c>
      <c r="E663" s="282" t="s">
        <v>421</v>
      </c>
      <c r="F663" s="282" t="s">
        <v>2670</v>
      </c>
      <c r="G663" s="282" t="s">
        <v>423</v>
      </c>
      <c r="H663" s="282" t="s">
        <v>424</v>
      </c>
      <c r="I663" s="282" t="s">
        <v>2151</v>
      </c>
      <c r="J663" s="282" t="s">
        <v>2424</v>
      </c>
      <c r="K663" s="283" t="s">
        <v>424</v>
      </c>
      <c r="L663" s="282" t="s">
        <v>2671</v>
      </c>
      <c r="M663" s="282" t="s">
        <v>424</v>
      </c>
      <c r="N663" s="283" t="s">
        <v>424</v>
      </c>
      <c r="O663" s="283" t="s">
        <v>424</v>
      </c>
      <c r="P663" s="283" t="s">
        <v>424</v>
      </c>
      <c r="Q663" s="283" t="s">
        <v>424</v>
      </c>
      <c r="R663" s="282" t="s">
        <v>423</v>
      </c>
      <c r="S663" s="286" t="s">
        <v>424</v>
      </c>
      <c r="T663" s="286" t="s">
        <v>424</v>
      </c>
      <c r="U663" s="282">
        <v>110</v>
      </c>
      <c r="V663" s="282">
        <v>4</v>
      </c>
      <c r="W663" s="282"/>
      <c r="X663" s="280" t="s">
        <v>203</v>
      </c>
      <c r="Y663" s="282" t="s">
        <v>428</v>
      </c>
      <c r="Z663" s="282" t="s">
        <v>2684</v>
      </c>
      <c r="AA663" s="282" t="s">
        <v>424</v>
      </c>
      <c r="AB663" s="282" t="s">
        <v>424</v>
      </c>
      <c r="AC663" s="282" t="s">
        <v>424</v>
      </c>
      <c r="AD663" s="281"/>
    </row>
    <row r="664" spans="1:30" s="292" customFormat="1" ht="15" customHeight="1" x14ac:dyDescent="0.2">
      <c r="A664" s="282">
        <v>651</v>
      </c>
      <c r="B664" s="282">
        <v>3030</v>
      </c>
      <c r="C664" s="282" t="s">
        <v>419</v>
      </c>
      <c r="D664" s="282" t="s">
        <v>420</v>
      </c>
      <c r="E664" s="282" t="s">
        <v>421</v>
      </c>
      <c r="F664" s="282" t="s">
        <v>2685</v>
      </c>
      <c r="G664" s="282" t="s">
        <v>423</v>
      </c>
      <c r="H664" s="282" t="s">
        <v>424</v>
      </c>
      <c r="I664" s="282" t="s">
        <v>2151</v>
      </c>
      <c r="J664" s="282" t="s">
        <v>2040</v>
      </c>
      <c r="K664" s="283" t="s">
        <v>424</v>
      </c>
      <c r="L664" s="282" t="s">
        <v>2686</v>
      </c>
      <c r="M664" s="282" t="s">
        <v>424</v>
      </c>
      <c r="N664" s="283" t="s">
        <v>424</v>
      </c>
      <c r="O664" s="282" t="s">
        <v>2687</v>
      </c>
      <c r="P664" s="283">
        <v>36222</v>
      </c>
      <c r="Q664" s="283" t="s">
        <v>424</v>
      </c>
      <c r="R664" s="282" t="s">
        <v>423</v>
      </c>
      <c r="S664" s="286">
        <v>33068</v>
      </c>
      <c r="T664" s="286">
        <v>39141</v>
      </c>
      <c r="U664" s="282">
        <v>111</v>
      </c>
      <c r="V664" s="282">
        <v>1</v>
      </c>
      <c r="W664" s="282"/>
      <c r="X664" s="280" t="s">
        <v>15</v>
      </c>
      <c r="Y664" s="282" t="s">
        <v>428</v>
      </c>
      <c r="Z664" s="282" t="s">
        <v>680</v>
      </c>
      <c r="AA664" s="282" t="s">
        <v>424</v>
      </c>
      <c r="AB664" s="282" t="s">
        <v>424</v>
      </c>
      <c r="AC664" s="282" t="s">
        <v>424</v>
      </c>
      <c r="AD664" s="281"/>
    </row>
    <row r="665" spans="1:30" s="295" customFormat="1" ht="15" customHeight="1" x14ac:dyDescent="0.2">
      <c r="A665" s="282">
        <v>652</v>
      </c>
      <c r="B665" s="293">
        <v>3030</v>
      </c>
      <c r="C665" s="293" t="s">
        <v>419</v>
      </c>
      <c r="D665" s="293" t="s">
        <v>420</v>
      </c>
      <c r="E665" s="293" t="s">
        <v>421</v>
      </c>
      <c r="F665" s="293" t="s">
        <v>2685</v>
      </c>
      <c r="G665" s="293" t="s">
        <v>423</v>
      </c>
      <c r="H665" s="293" t="s">
        <v>424</v>
      </c>
      <c r="I665" s="293" t="s">
        <v>2151</v>
      </c>
      <c r="J665" s="293" t="s">
        <v>2040</v>
      </c>
      <c r="K665" s="304" t="s">
        <v>424</v>
      </c>
      <c r="L665" s="293" t="s">
        <v>2686</v>
      </c>
      <c r="M665" s="293" t="s">
        <v>424</v>
      </c>
      <c r="N665" s="289" t="s">
        <v>424</v>
      </c>
      <c r="O665" s="289" t="s">
        <v>424</v>
      </c>
      <c r="P665" s="289" t="s">
        <v>424</v>
      </c>
      <c r="Q665" s="289" t="s">
        <v>424</v>
      </c>
      <c r="R665" s="293" t="s">
        <v>423</v>
      </c>
      <c r="S665" s="294">
        <v>41519</v>
      </c>
      <c r="T665" s="294">
        <v>41519</v>
      </c>
      <c r="U665" s="293">
        <v>111</v>
      </c>
      <c r="V665" s="293">
        <v>2</v>
      </c>
      <c r="W665" s="289"/>
      <c r="X665" s="289" t="s">
        <v>42</v>
      </c>
      <c r="Y665" s="293" t="s">
        <v>428</v>
      </c>
      <c r="Z665" s="293" t="s">
        <v>2688</v>
      </c>
      <c r="AA665" s="293" t="s">
        <v>424</v>
      </c>
      <c r="AB665" s="293" t="s">
        <v>424</v>
      </c>
      <c r="AC665" s="293" t="s">
        <v>424</v>
      </c>
      <c r="AD665" s="290"/>
    </row>
    <row r="666" spans="1:30" s="292" customFormat="1" ht="15" customHeight="1" x14ac:dyDescent="0.2">
      <c r="A666" s="282">
        <v>653</v>
      </c>
      <c r="B666" s="282">
        <v>3030</v>
      </c>
      <c r="C666" s="282" t="s">
        <v>419</v>
      </c>
      <c r="D666" s="282" t="s">
        <v>420</v>
      </c>
      <c r="E666" s="282" t="s">
        <v>421</v>
      </c>
      <c r="F666" s="282" t="s">
        <v>2689</v>
      </c>
      <c r="G666" s="282" t="s">
        <v>423</v>
      </c>
      <c r="H666" s="282" t="s">
        <v>424</v>
      </c>
      <c r="I666" s="282" t="s">
        <v>2151</v>
      </c>
      <c r="J666" s="282" t="s">
        <v>1959</v>
      </c>
      <c r="K666" s="283" t="s">
        <v>424</v>
      </c>
      <c r="L666" s="282" t="s">
        <v>2690</v>
      </c>
      <c r="M666" s="282" t="s">
        <v>424</v>
      </c>
      <c r="N666" s="283" t="s">
        <v>424</v>
      </c>
      <c r="O666" s="283" t="s">
        <v>424</v>
      </c>
      <c r="P666" s="283" t="s">
        <v>424</v>
      </c>
      <c r="Q666" s="283" t="s">
        <v>424</v>
      </c>
      <c r="R666" s="282" t="s">
        <v>423</v>
      </c>
      <c r="S666" s="286">
        <v>27338</v>
      </c>
      <c r="T666" s="286">
        <v>32455</v>
      </c>
      <c r="U666" s="282">
        <v>111</v>
      </c>
      <c r="V666" s="282">
        <v>3</v>
      </c>
      <c r="W666" s="282"/>
      <c r="X666" s="280" t="s">
        <v>205</v>
      </c>
      <c r="Y666" s="282" t="s">
        <v>428</v>
      </c>
      <c r="Z666" s="282" t="s">
        <v>480</v>
      </c>
      <c r="AA666" s="282" t="s">
        <v>424</v>
      </c>
      <c r="AB666" s="282" t="s">
        <v>424</v>
      </c>
      <c r="AC666" s="282" t="s">
        <v>424</v>
      </c>
      <c r="AD666" s="281"/>
    </row>
    <row r="667" spans="1:30" s="292" customFormat="1" ht="15" customHeight="1" x14ac:dyDescent="0.2">
      <c r="A667" s="282">
        <v>654</v>
      </c>
      <c r="B667" s="282">
        <v>3030</v>
      </c>
      <c r="C667" s="282" t="s">
        <v>419</v>
      </c>
      <c r="D667" s="282" t="s">
        <v>420</v>
      </c>
      <c r="E667" s="282" t="s">
        <v>421</v>
      </c>
      <c r="F667" s="282" t="s">
        <v>2689</v>
      </c>
      <c r="G667" s="282" t="s">
        <v>423</v>
      </c>
      <c r="H667" s="282" t="s">
        <v>424</v>
      </c>
      <c r="I667" s="282" t="s">
        <v>2151</v>
      </c>
      <c r="J667" s="282" t="s">
        <v>1959</v>
      </c>
      <c r="K667" s="283" t="s">
        <v>424</v>
      </c>
      <c r="L667" s="282" t="s">
        <v>2690</v>
      </c>
      <c r="M667" s="282" t="s">
        <v>424</v>
      </c>
      <c r="N667" s="283" t="s">
        <v>424</v>
      </c>
      <c r="O667" s="283" t="s">
        <v>424</v>
      </c>
      <c r="P667" s="283" t="s">
        <v>424</v>
      </c>
      <c r="Q667" s="283" t="s">
        <v>424</v>
      </c>
      <c r="R667" s="282" t="s">
        <v>423</v>
      </c>
      <c r="S667" s="286">
        <v>32471</v>
      </c>
      <c r="T667" s="286">
        <v>32476</v>
      </c>
      <c r="U667" s="282">
        <v>111</v>
      </c>
      <c r="V667" s="282">
        <v>4</v>
      </c>
      <c r="W667" s="282"/>
      <c r="X667" s="280" t="s">
        <v>206</v>
      </c>
      <c r="Y667" s="282" t="s">
        <v>428</v>
      </c>
      <c r="Z667" s="282" t="s">
        <v>2691</v>
      </c>
      <c r="AA667" s="282" t="s">
        <v>424</v>
      </c>
      <c r="AB667" s="282" t="s">
        <v>424</v>
      </c>
      <c r="AC667" s="282" t="s">
        <v>424</v>
      </c>
      <c r="AD667" s="281"/>
    </row>
    <row r="668" spans="1:30" s="292" customFormat="1" ht="15" customHeight="1" x14ac:dyDescent="0.2">
      <c r="A668" s="282">
        <v>655</v>
      </c>
      <c r="B668" s="282">
        <v>3030</v>
      </c>
      <c r="C668" s="282" t="s">
        <v>419</v>
      </c>
      <c r="D668" s="282" t="s">
        <v>420</v>
      </c>
      <c r="E668" s="282" t="s">
        <v>421</v>
      </c>
      <c r="F668" s="282" t="s">
        <v>2689</v>
      </c>
      <c r="G668" s="282" t="s">
        <v>423</v>
      </c>
      <c r="H668" s="282" t="s">
        <v>424</v>
      </c>
      <c r="I668" s="282" t="s">
        <v>2151</v>
      </c>
      <c r="J668" s="282" t="s">
        <v>1959</v>
      </c>
      <c r="K668" s="283" t="s">
        <v>424</v>
      </c>
      <c r="L668" s="282" t="s">
        <v>2690</v>
      </c>
      <c r="M668" s="282" t="s">
        <v>424</v>
      </c>
      <c r="N668" s="283" t="s">
        <v>424</v>
      </c>
      <c r="O668" s="282" t="s">
        <v>2692</v>
      </c>
      <c r="P668" s="283">
        <v>33077</v>
      </c>
      <c r="Q668" s="283" t="s">
        <v>424</v>
      </c>
      <c r="R668" s="282" t="s">
        <v>423</v>
      </c>
      <c r="S668" s="286">
        <v>32506</v>
      </c>
      <c r="T668" s="286">
        <v>33077</v>
      </c>
      <c r="U668" s="282">
        <v>111</v>
      </c>
      <c r="V668" s="282">
        <v>5</v>
      </c>
      <c r="W668" s="282"/>
      <c r="X668" s="280" t="s">
        <v>207</v>
      </c>
      <c r="Y668" s="282" t="s">
        <v>428</v>
      </c>
      <c r="Z668" s="282" t="s">
        <v>2693</v>
      </c>
      <c r="AA668" s="282" t="s">
        <v>424</v>
      </c>
      <c r="AB668" s="282" t="s">
        <v>424</v>
      </c>
      <c r="AC668" s="282" t="s">
        <v>424</v>
      </c>
      <c r="AD668" s="281"/>
    </row>
    <row r="669" spans="1:30" s="292" customFormat="1" ht="15" customHeight="1" x14ac:dyDescent="0.2">
      <c r="A669" s="282">
        <v>656</v>
      </c>
      <c r="B669" s="282">
        <v>3030</v>
      </c>
      <c r="C669" s="282" t="s">
        <v>419</v>
      </c>
      <c r="D669" s="282" t="s">
        <v>420</v>
      </c>
      <c r="E669" s="282" t="s">
        <v>421</v>
      </c>
      <c r="F669" s="282" t="s">
        <v>2689</v>
      </c>
      <c r="G669" s="282" t="s">
        <v>423</v>
      </c>
      <c r="H669" s="282" t="s">
        <v>424</v>
      </c>
      <c r="I669" s="282" t="s">
        <v>2151</v>
      </c>
      <c r="J669" s="282" t="s">
        <v>1959</v>
      </c>
      <c r="K669" s="283" t="s">
        <v>424</v>
      </c>
      <c r="L669" s="282" t="s">
        <v>2690</v>
      </c>
      <c r="M669" s="282" t="s">
        <v>424</v>
      </c>
      <c r="N669" s="283" t="s">
        <v>2694</v>
      </c>
      <c r="O669" s="282" t="s">
        <v>2695</v>
      </c>
      <c r="P669" s="283" t="s">
        <v>2696</v>
      </c>
      <c r="Q669" s="280" t="s">
        <v>424</v>
      </c>
      <c r="R669" s="282" t="s">
        <v>423</v>
      </c>
      <c r="S669" s="286">
        <v>33067</v>
      </c>
      <c r="T669" s="286">
        <v>35871</v>
      </c>
      <c r="U669" s="282">
        <v>111</v>
      </c>
      <c r="V669" s="282">
        <v>6</v>
      </c>
      <c r="W669" s="282"/>
      <c r="X669" s="280" t="s">
        <v>208</v>
      </c>
      <c r="Y669" s="282" t="s">
        <v>428</v>
      </c>
      <c r="Z669" s="282" t="s">
        <v>2697</v>
      </c>
      <c r="AA669" s="282" t="s">
        <v>424</v>
      </c>
      <c r="AB669" s="282" t="s">
        <v>424</v>
      </c>
      <c r="AC669" s="282" t="s">
        <v>424</v>
      </c>
      <c r="AD669" s="281"/>
    </row>
    <row r="670" spans="1:30" s="292" customFormat="1" ht="15" customHeight="1" x14ac:dyDescent="0.2">
      <c r="A670" s="282">
        <v>657</v>
      </c>
      <c r="B670" s="282">
        <v>3030</v>
      </c>
      <c r="C670" s="282" t="s">
        <v>419</v>
      </c>
      <c r="D670" s="282" t="s">
        <v>420</v>
      </c>
      <c r="E670" s="282" t="s">
        <v>421</v>
      </c>
      <c r="F670" s="282" t="s">
        <v>2689</v>
      </c>
      <c r="G670" s="282" t="s">
        <v>423</v>
      </c>
      <c r="H670" s="282" t="s">
        <v>424</v>
      </c>
      <c r="I670" s="282" t="s">
        <v>2151</v>
      </c>
      <c r="J670" s="282" t="s">
        <v>1959</v>
      </c>
      <c r="K670" s="283" t="s">
        <v>424</v>
      </c>
      <c r="L670" s="282" t="s">
        <v>2690</v>
      </c>
      <c r="M670" s="282" t="s">
        <v>424</v>
      </c>
      <c r="N670" s="282" t="s">
        <v>424</v>
      </c>
      <c r="O670" s="282" t="s">
        <v>424</v>
      </c>
      <c r="P670" s="282" t="s">
        <v>424</v>
      </c>
      <c r="Q670" s="282" t="s">
        <v>424</v>
      </c>
      <c r="R670" s="282" t="s">
        <v>423</v>
      </c>
      <c r="S670" s="286">
        <v>37000</v>
      </c>
      <c r="T670" s="286">
        <v>41885</v>
      </c>
      <c r="U670" s="282">
        <v>111</v>
      </c>
      <c r="V670" s="282">
        <v>7</v>
      </c>
      <c r="W670" s="280"/>
      <c r="X670" s="280" t="s">
        <v>209</v>
      </c>
      <c r="Y670" s="282" t="s">
        <v>428</v>
      </c>
      <c r="Z670" s="282" t="s">
        <v>2698</v>
      </c>
      <c r="AA670" s="282" t="s">
        <v>424</v>
      </c>
      <c r="AB670" s="282" t="s">
        <v>424</v>
      </c>
      <c r="AC670" s="282" t="s">
        <v>424</v>
      </c>
      <c r="AD670" s="281"/>
    </row>
    <row r="671" spans="1:30" s="292" customFormat="1" ht="15" customHeight="1" x14ac:dyDescent="0.2">
      <c r="A671" s="282">
        <v>658</v>
      </c>
      <c r="B671" s="282">
        <v>3030</v>
      </c>
      <c r="C671" s="282" t="s">
        <v>419</v>
      </c>
      <c r="D671" s="282" t="s">
        <v>420</v>
      </c>
      <c r="E671" s="282" t="s">
        <v>421</v>
      </c>
      <c r="F671" s="282" t="s">
        <v>2689</v>
      </c>
      <c r="G671" s="282" t="s">
        <v>423</v>
      </c>
      <c r="H671" s="282" t="s">
        <v>424</v>
      </c>
      <c r="I671" s="282" t="s">
        <v>2151</v>
      </c>
      <c r="J671" s="282" t="s">
        <v>1959</v>
      </c>
      <c r="K671" s="283" t="s">
        <v>424</v>
      </c>
      <c r="L671" s="282" t="s">
        <v>2690</v>
      </c>
      <c r="M671" s="282" t="s">
        <v>424</v>
      </c>
      <c r="N671" s="282" t="s">
        <v>424</v>
      </c>
      <c r="O671" s="282" t="s">
        <v>424</v>
      </c>
      <c r="P671" s="282" t="s">
        <v>424</v>
      </c>
      <c r="Q671" s="282" t="s">
        <v>424</v>
      </c>
      <c r="R671" s="282" t="s">
        <v>423</v>
      </c>
      <c r="S671" s="286">
        <v>41885</v>
      </c>
      <c r="T671" s="286">
        <v>41885</v>
      </c>
      <c r="U671" s="282">
        <v>112</v>
      </c>
      <c r="V671" s="282">
        <v>1</v>
      </c>
      <c r="W671" s="280"/>
      <c r="X671" s="280" t="s">
        <v>210</v>
      </c>
      <c r="Y671" s="282" t="s">
        <v>428</v>
      </c>
      <c r="Z671" s="282" t="s">
        <v>2699</v>
      </c>
      <c r="AA671" s="282" t="s">
        <v>424</v>
      </c>
      <c r="AB671" s="282" t="s">
        <v>424</v>
      </c>
      <c r="AC671" s="282" t="s">
        <v>424</v>
      </c>
      <c r="AD671" s="281"/>
    </row>
    <row r="672" spans="1:30" s="292" customFormat="1" ht="15" customHeight="1" x14ac:dyDescent="0.2">
      <c r="A672" s="282">
        <v>659</v>
      </c>
      <c r="B672" s="282">
        <v>3030</v>
      </c>
      <c r="C672" s="282" t="s">
        <v>419</v>
      </c>
      <c r="D672" s="282" t="s">
        <v>420</v>
      </c>
      <c r="E672" s="282" t="s">
        <v>421</v>
      </c>
      <c r="F672" s="282" t="s">
        <v>2689</v>
      </c>
      <c r="G672" s="282" t="s">
        <v>423</v>
      </c>
      <c r="H672" s="282" t="s">
        <v>424</v>
      </c>
      <c r="I672" s="282" t="s">
        <v>2151</v>
      </c>
      <c r="J672" s="282" t="s">
        <v>1959</v>
      </c>
      <c r="K672" s="283" t="s">
        <v>424</v>
      </c>
      <c r="L672" s="282" t="s">
        <v>2690</v>
      </c>
      <c r="M672" s="282" t="s">
        <v>424</v>
      </c>
      <c r="N672" s="282" t="s">
        <v>2700</v>
      </c>
      <c r="O672" s="282" t="s">
        <v>2692</v>
      </c>
      <c r="P672" s="283">
        <v>33077</v>
      </c>
      <c r="Q672" s="280" t="s">
        <v>2701</v>
      </c>
      <c r="R672" s="282" t="s">
        <v>423</v>
      </c>
      <c r="S672" s="286">
        <v>41885</v>
      </c>
      <c r="T672" s="286">
        <v>41885</v>
      </c>
      <c r="U672" s="282">
        <v>112</v>
      </c>
      <c r="V672" s="282">
        <v>2</v>
      </c>
      <c r="W672" s="282"/>
      <c r="X672" s="280" t="s">
        <v>211</v>
      </c>
      <c r="Y672" s="282" t="s">
        <v>428</v>
      </c>
      <c r="Z672" s="282" t="s">
        <v>2702</v>
      </c>
      <c r="AA672" s="282" t="s">
        <v>424</v>
      </c>
      <c r="AB672" s="282" t="s">
        <v>424</v>
      </c>
      <c r="AC672" s="282" t="s">
        <v>424</v>
      </c>
      <c r="AD672" s="281" t="s">
        <v>1403</v>
      </c>
    </row>
    <row r="673" spans="1:30" s="292" customFormat="1" ht="15" customHeight="1" x14ac:dyDescent="0.2">
      <c r="A673" s="282">
        <v>660</v>
      </c>
      <c r="B673" s="282">
        <v>3030</v>
      </c>
      <c r="C673" s="282" t="s">
        <v>419</v>
      </c>
      <c r="D673" s="282" t="s">
        <v>420</v>
      </c>
      <c r="E673" s="282" t="s">
        <v>421</v>
      </c>
      <c r="F673" s="282" t="s">
        <v>2689</v>
      </c>
      <c r="G673" s="282" t="s">
        <v>423</v>
      </c>
      <c r="H673" s="282" t="s">
        <v>424</v>
      </c>
      <c r="I673" s="282" t="s">
        <v>2151</v>
      </c>
      <c r="J673" s="282" t="s">
        <v>1959</v>
      </c>
      <c r="K673" s="283" t="s">
        <v>424</v>
      </c>
      <c r="L673" s="282" t="s">
        <v>2690</v>
      </c>
      <c r="M673" s="282" t="s">
        <v>424</v>
      </c>
      <c r="N673" s="283" t="s">
        <v>424</v>
      </c>
      <c r="O673" s="283" t="s">
        <v>424</v>
      </c>
      <c r="P673" s="283" t="s">
        <v>424</v>
      </c>
      <c r="Q673" s="283" t="s">
        <v>424</v>
      </c>
      <c r="R673" s="282" t="s">
        <v>423</v>
      </c>
      <c r="S673" s="286">
        <v>41885</v>
      </c>
      <c r="T673" s="286">
        <v>41885</v>
      </c>
      <c r="U673" s="282">
        <v>112</v>
      </c>
      <c r="V673" s="282">
        <v>3</v>
      </c>
      <c r="W673" s="282"/>
      <c r="X673" s="280" t="s">
        <v>212</v>
      </c>
      <c r="Y673" s="282" t="s">
        <v>428</v>
      </c>
      <c r="Z673" s="282" t="s">
        <v>2703</v>
      </c>
      <c r="AA673" s="282" t="s">
        <v>424</v>
      </c>
      <c r="AB673" s="282" t="s">
        <v>424</v>
      </c>
      <c r="AC673" s="282" t="s">
        <v>424</v>
      </c>
      <c r="AD673" s="281" t="s">
        <v>1403</v>
      </c>
    </row>
    <row r="674" spans="1:30" s="292" customFormat="1" ht="15" customHeight="1" x14ac:dyDescent="0.2">
      <c r="A674" s="282">
        <v>661</v>
      </c>
      <c r="B674" s="282">
        <v>3030</v>
      </c>
      <c r="C674" s="282" t="s">
        <v>419</v>
      </c>
      <c r="D674" s="282" t="s">
        <v>420</v>
      </c>
      <c r="E674" s="282" t="s">
        <v>421</v>
      </c>
      <c r="F674" s="282" t="s">
        <v>2689</v>
      </c>
      <c r="G674" s="282" t="s">
        <v>423</v>
      </c>
      <c r="H674" s="282" t="s">
        <v>424</v>
      </c>
      <c r="I674" s="282" t="s">
        <v>2151</v>
      </c>
      <c r="J674" s="282" t="s">
        <v>1959</v>
      </c>
      <c r="K674" s="283" t="s">
        <v>424</v>
      </c>
      <c r="L674" s="282" t="s">
        <v>2690</v>
      </c>
      <c r="M674" s="282" t="s">
        <v>424</v>
      </c>
      <c r="N674" s="282" t="s">
        <v>424</v>
      </c>
      <c r="O674" s="282" t="s">
        <v>424</v>
      </c>
      <c r="P674" s="282" t="s">
        <v>424</v>
      </c>
      <c r="Q674" s="282" t="s">
        <v>424</v>
      </c>
      <c r="R674" s="282" t="s">
        <v>423</v>
      </c>
      <c r="S674" s="286">
        <v>41885</v>
      </c>
      <c r="T674" s="286">
        <v>41885</v>
      </c>
      <c r="U674" s="282">
        <v>112</v>
      </c>
      <c r="V674" s="282">
        <v>4</v>
      </c>
      <c r="W674" s="280"/>
      <c r="X674" s="280" t="s">
        <v>213</v>
      </c>
      <c r="Y674" s="282" t="s">
        <v>428</v>
      </c>
      <c r="Z674" s="282" t="s">
        <v>2704</v>
      </c>
      <c r="AA674" s="282" t="s">
        <v>424</v>
      </c>
      <c r="AB674" s="282" t="s">
        <v>424</v>
      </c>
      <c r="AC674" s="282" t="s">
        <v>424</v>
      </c>
      <c r="AD674" s="281" t="s">
        <v>1403</v>
      </c>
    </row>
    <row r="675" spans="1:30" s="292" customFormat="1" ht="15" customHeight="1" x14ac:dyDescent="0.2">
      <c r="A675" s="282">
        <v>662</v>
      </c>
      <c r="B675" s="282">
        <v>3030</v>
      </c>
      <c r="C675" s="282" t="s">
        <v>419</v>
      </c>
      <c r="D675" s="282" t="s">
        <v>420</v>
      </c>
      <c r="E675" s="282" t="s">
        <v>421</v>
      </c>
      <c r="F675" s="282" t="s">
        <v>2705</v>
      </c>
      <c r="G675" s="282" t="s">
        <v>423</v>
      </c>
      <c r="H675" s="282" t="s">
        <v>424</v>
      </c>
      <c r="I675" s="282" t="s">
        <v>2151</v>
      </c>
      <c r="J675" s="282" t="s">
        <v>2040</v>
      </c>
      <c r="K675" s="280" t="s">
        <v>2706</v>
      </c>
      <c r="L675" s="282" t="s">
        <v>2707</v>
      </c>
      <c r="M675" s="282" t="s">
        <v>424</v>
      </c>
      <c r="N675" s="283" t="s">
        <v>424</v>
      </c>
      <c r="O675" s="283" t="s">
        <v>424</v>
      </c>
      <c r="P675" s="283" t="s">
        <v>424</v>
      </c>
      <c r="Q675" s="283" t="s">
        <v>424</v>
      </c>
      <c r="R675" s="282" t="s">
        <v>423</v>
      </c>
      <c r="S675" s="286">
        <v>32962</v>
      </c>
      <c r="T675" s="286">
        <v>33969</v>
      </c>
      <c r="U675" s="282">
        <v>112</v>
      </c>
      <c r="V675" s="282">
        <v>5</v>
      </c>
      <c r="W675" s="282"/>
      <c r="X675" s="280" t="s">
        <v>192</v>
      </c>
      <c r="Y675" s="282" t="s">
        <v>428</v>
      </c>
      <c r="Z675" s="282" t="s">
        <v>2708</v>
      </c>
      <c r="AA675" s="282" t="s">
        <v>424</v>
      </c>
      <c r="AB675" s="282" t="s">
        <v>424</v>
      </c>
      <c r="AC675" s="282" t="s">
        <v>424</v>
      </c>
      <c r="AD675" s="281"/>
    </row>
    <row r="676" spans="1:30" s="292" customFormat="1" ht="15" customHeight="1" x14ac:dyDescent="0.2">
      <c r="A676" s="282">
        <v>663</v>
      </c>
      <c r="B676" s="282">
        <v>3030</v>
      </c>
      <c r="C676" s="282" t="s">
        <v>419</v>
      </c>
      <c r="D676" s="282" t="s">
        <v>420</v>
      </c>
      <c r="E676" s="282" t="s">
        <v>421</v>
      </c>
      <c r="F676" s="282" t="s">
        <v>2705</v>
      </c>
      <c r="G676" s="282" t="s">
        <v>423</v>
      </c>
      <c r="H676" s="282" t="s">
        <v>424</v>
      </c>
      <c r="I676" s="282" t="s">
        <v>2151</v>
      </c>
      <c r="J676" s="282" t="s">
        <v>2040</v>
      </c>
      <c r="K676" s="283" t="s">
        <v>2709</v>
      </c>
      <c r="L676" s="282" t="s">
        <v>2707</v>
      </c>
      <c r="M676" s="282" t="s">
        <v>424</v>
      </c>
      <c r="N676" s="282" t="s">
        <v>2710</v>
      </c>
      <c r="O676" s="283" t="s">
        <v>424</v>
      </c>
      <c r="P676" s="283" t="s">
        <v>424</v>
      </c>
      <c r="Q676" s="283" t="s">
        <v>424</v>
      </c>
      <c r="R676" s="282" t="s">
        <v>423</v>
      </c>
      <c r="S676" s="286">
        <v>33666</v>
      </c>
      <c r="T676" s="286">
        <v>35661</v>
      </c>
      <c r="U676" s="282">
        <v>112</v>
      </c>
      <c r="V676" s="282">
        <v>6</v>
      </c>
      <c r="W676" s="282"/>
      <c r="X676" s="280" t="s">
        <v>193</v>
      </c>
      <c r="Y676" s="282" t="s">
        <v>428</v>
      </c>
      <c r="Z676" s="282" t="s">
        <v>2711</v>
      </c>
      <c r="AA676" s="282" t="s">
        <v>424</v>
      </c>
      <c r="AB676" s="282" t="s">
        <v>424</v>
      </c>
      <c r="AC676" s="282" t="s">
        <v>424</v>
      </c>
      <c r="AD676" s="281" t="s">
        <v>2712</v>
      </c>
    </row>
    <row r="677" spans="1:30" s="292" customFormat="1" ht="15" customHeight="1" x14ac:dyDescent="0.2">
      <c r="A677" s="282">
        <v>664</v>
      </c>
      <c r="B677" s="282">
        <v>3030</v>
      </c>
      <c r="C677" s="282" t="s">
        <v>419</v>
      </c>
      <c r="D677" s="282" t="s">
        <v>420</v>
      </c>
      <c r="E677" s="282" t="s">
        <v>421</v>
      </c>
      <c r="F677" s="282" t="s">
        <v>2705</v>
      </c>
      <c r="G677" s="282" t="s">
        <v>423</v>
      </c>
      <c r="H677" s="282" t="s">
        <v>424</v>
      </c>
      <c r="I677" s="282" t="s">
        <v>2151</v>
      </c>
      <c r="J677" s="282" t="s">
        <v>2040</v>
      </c>
      <c r="K677" s="283" t="s">
        <v>2713</v>
      </c>
      <c r="L677" s="282" t="s">
        <v>2707</v>
      </c>
      <c r="M677" s="282" t="s">
        <v>424</v>
      </c>
      <c r="N677" s="282" t="s">
        <v>2714</v>
      </c>
      <c r="O677" s="282" t="s">
        <v>2715</v>
      </c>
      <c r="P677" s="283" t="s">
        <v>2716</v>
      </c>
      <c r="Q677" s="280" t="s">
        <v>2717</v>
      </c>
      <c r="R677" s="282" t="s">
        <v>423</v>
      </c>
      <c r="S677" s="286">
        <v>35661</v>
      </c>
      <c r="T677" s="286">
        <v>37785</v>
      </c>
      <c r="U677" s="282">
        <v>112</v>
      </c>
      <c r="V677" s="282">
        <v>7</v>
      </c>
      <c r="W677" s="282"/>
      <c r="X677" s="280" t="s">
        <v>194</v>
      </c>
      <c r="Y677" s="282" t="s">
        <v>428</v>
      </c>
      <c r="Z677" s="282" t="s">
        <v>2718</v>
      </c>
      <c r="AA677" s="282" t="s">
        <v>424</v>
      </c>
      <c r="AB677" s="282" t="s">
        <v>424</v>
      </c>
      <c r="AC677" s="282" t="s">
        <v>424</v>
      </c>
      <c r="AD677" s="281" t="s">
        <v>2719</v>
      </c>
    </row>
    <row r="678" spans="1:30" s="292" customFormat="1" ht="15" customHeight="1" x14ac:dyDescent="0.2">
      <c r="A678" s="282">
        <v>665</v>
      </c>
      <c r="B678" s="282">
        <v>3030</v>
      </c>
      <c r="C678" s="282" t="s">
        <v>419</v>
      </c>
      <c r="D678" s="282" t="s">
        <v>420</v>
      </c>
      <c r="E678" s="282" t="s">
        <v>421</v>
      </c>
      <c r="F678" s="282" t="s">
        <v>2720</v>
      </c>
      <c r="G678" s="282" t="s">
        <v>423</v>
      </c>
      <c r="H678" s="280" t="s">
        <v>424</v>
      </c>
      <c r="I678" s="282" t="s">
        <v>2151</v>
      </c>
      <c r="J678" s="282" t="s">
        <v>2155</v>
      </c>
      <c r="K678" s="283" t="s">
        <v>424</v>
      </c>
      <c r="L678" s="282" t="s">
        <v>2721</v>
      </c>
      <c r="M678" s="282" t="s">
        <v>424</v>
      </c>
      <c r="N678" s="283" t="s">
        <v>424</v>
      </c>
      <c r="O678" s="283" t="s">
        <v>424</v>
      </c>
      <c r="P678" s="283" t="s">
        <v>424</v>
      </c>
      <c r="Q678" s="283" t="s">
        <v>424</v>
      </c>
      <c r="R678" s="282" t="s">
        <v>423</v>
      </c>
      <c r="S678" s="286">
        <v>41591</v>
      </c>
      <c r="T678" s="286">
        <v>41591</v>
      </c>
      <c r="U678" s="282">
        <v>113</v>
      </c>
      <c r="V678" s="282">
        <v>1</v>
      </c>
      <c r="W678" s="282"/>
      <c r="X678" s="280"/>
      <c r="Y678" s="282" t="s">
        <v>428</v>
      </c>
      <c r="Z678" s="282" t="s">
        <v>993</v>
      </c>
      <c r="AA678" s="282" t="s">
        <v>424</v>
      </c>
      <c r="AB678" s="282" t="s">
        <v>424</v>
      </c>
      <c r="AC678" s="282" t="s">
        <v>424</v>
      </c>
      <c r="AD678" s="281"/>
    </row>
    <row r="679" spans="1:30" s="292" customFormat="1" ht="15" customHeight="1" x14ac:dyDescent="0.2">
      <c r="A679" s="282">
        <v>666</v>
      </c>
      <c r="B679" s="282">
        <v>3030</v>
      </c>
      <c r="C679" s="282" t="s">
        <v>419</v>
      </c>
      <c r="D679" s="282" t="s">
        <v>420</v>
      </c>
      <c r="E679" s="282" t="s">
        <v>421</v>
      </c>
      <c r="F679" s="282" t="s">
        <v>2722</v>
      </c>
      <c r="G679" s="282" t="s">
        <v>423</v>
      </c>
      <c r="H679" s="280" t="s">
        <v>424</v>
      </c>
      <c r="I679" s="282" t="s">
        <v>2151</v>
      </c>
      <c r="J679" s="282" t="s">
        <v>1774</v>
      </c>
      <c r="K679" s="283" t="s">
        <v>424</v>
      </c>
      <c r="L679" s="282" t="s">
        <v>2723</v>
      </c>
      <c r="M679" s="282" t="s">
        <v>424</v>
      </c>
      <c r="N679" s="283" t="s">
        <v>424</v>
      </c>
      <c r="O679" s="283" t="s">
        <v>424</v>
      </c>
      <c r="P679" s="283" t="s">
        <v>424</v>
      </c>
      <c r="Q679" s="283" t="s">
        <v>424</v>
      </c>
      <c r="R679" s="282" t="s">
        <v>423</v>
      </c>
      <c r="S679" s="286" t="s">
        <v>2724</v>
      </c>
      <c r="T679" s="286">
        <v>36096</v>
      </c>
      <c r="U679" s="282">
        <v>113</v>
      </c>
      <c r="V679" s="282">
        <v>2</v>
      </c>
      <c r="W679" s="282"/>
      <c r="X679" s="280" t="s">
        <v>205</v>
      </c>
      <c r="Y679" s="282" t="s">
        <v>428</v>
      </c>
      <c r="Z679" s="282" t="s">
        <v>2594</v>
      </c>
      <c r="AA679" s="282" t="s">
        <v>424</v>
      </c>
      <c r="AB679" s="282" t="s">
        <v>424</v>
      </c>
      <c r="AC679" s="282" t="s">
        <v>424</v>
      </c>
      <c r="AD679" s="281"/>
    </row>
    <row r="680" spans="1:30" s="292" customFormat="1" ht="15" customHeight="1" x14ac:dyDescent="0.2">
      <c r="A680" s="282">
        <v>667</v>
      </c>
      <c r="B680" s="282">
        <v>3030</v>
      </c>
      <c r="C680" s="282" t="s">
        <v>419</v>
      </c>
      <c r="D680" s="282" t="s">
        <v>420</v>
      </c>
      <c r="E680" s="282" t="s">
        <v>421</v>
      </c>
      <c r="F680" s="282" t="s">
        <v>2722</v>
      </c>
      <c r="G680" s="282" t="s">
        <v>423</v>
      </c>
      <c r="H680" s="280" t="s">
        <v>424</v>
      </c>
      <c r="I680" s="282" t="s">
        <v>2151</v>
      </c>
      <c r="J680" s="282" t="s">
        <v>1774</v>
      </c>
      <c r="K680" s="283" t="s">
        <v>424</v>
      </c>
      <c r="L680" s="282" t="s">
        <v>2723</v>
      </c>
      <c r="M680" s="282" t="s">
        <v>424</v>
      </c>
      <c r="N680" s="282" t="s">
        <v>424</v>
      </c>
      <c r="O680" s="282" t="s">
        <v>2725</v>
      </c>
      <c r="P680" s="283" t="s">
        <v>2726</v>
      </c>
      <c r="Q680" s="280" t="s">
        <v>424</v>
      </c>
      <c r="R680" s="282" t="s">
        <v>423</v>
      </c>
      <c r="S680" s="286">
        <v>36104</v>
      </c>
      <c r="T680" s="286">
        <v>36189</v>
      </c>
      <c r="U680" s="282">
        <v>113</v>
      </c>
      <c r="V680" s="282">
        <v>3</v>
      </c>
      <c r="W680" s="282"/>
      <c r="X680" s="280" t="s">
        <v>206</v>
      </c>
      <c r="Y680" s="282" t="s">
        <v>428</v>
      </c>
      <c r="Z680" s="282" t="s">
        <v>2445</v>
      </c>
      <c r="AA680" s="282" t="s">
        <v>424</v>
      </c>
      <c r="AB680" s="282" t="s">
        <v>424</v>
      </c>
      <c r="AC680" s="282" t="s">
        <v>424</v>
      </c>
      <c r="AD680" s="281"/>
    </row>
    <row r="681" spans="1:30" s="292" customFormat="1" ht="15" customHeight="1" x14ac:dyDescent="0.2">
      <c r="A681" s="282">
        <v>668</v>
      </c>
      <c r="B681" s="282">
        <v>3030</v>
      </c>
      <c r="C681" s="282" t="s">
        <v>419</v>
      </c>
      <c r="D681" s="282" t="s">
        <v>420</v>
      </c>
      <c r="E681" s="282" t="s">
        <v>421</v>
      </c>
      <c r="F681" s="282" t="s">
        <v>2722</v>
      </c>
      <c r="G681" s="282" t="s">
        <v>423</v>
      </c>
      <c r="H681" s="280" t="s">
        <v>424</v>
      </c>
      <c r="I681" s="282" t="s">
        <v>2151</v>
      </c>
      <c r="J681" s="282" t="s">
        <v>1774</v>
      </c>
      <c r="K681" s="283" t="s">
        <v>424</v>
      </c>
      <c r="L681" s="282" t="s">
        <v>2723</v>
      </c>
      <c r="M681" s="282" t="s">
        <v>424</v>
      </c>
      <c r="N681" s="282" t="s">
        <v>2727</v>
      </c>
      <c r="O681" s="282" t="s">
        <v>2101</v>
      </c>
      <c r="P681" s="283">
        <v>34897</v>
      </c>
      <c r="Q681" s="280" t="s">
        <v>424</v>
      </c>
      <c r="R681" s="282" t="s">
        <v>423</v>
      </c>
      <c r="S681" s="286">
        <v>36189</v>
      </c>
      <c r="T681" s="286">
        <f>S681</f>
        <v>36189</v>
      </c>
      <c r="U681" s="282">
        <v>113</v>
      </c>
      <c r="V681" s="282">
        <v>4</v>
      </c>
      <c r="W681" s="282"/>
      <c r="X681" s="280" t="s">
        <v>207</v>
      </c>
      <c r="Y681" s="282" t="s">
        <v>428</v>
      </c>
      <c r="Z681" s="282" t="s">
        <v>2728</v>
      </c>
      <c r="AA681" s="282" t="s">
        <v>424</v>
      </c>
      <c r="AB681" s="282" t="s">
        <v>424</v>
      </c>
      <c r="AC681" s="282" t="s">
        <v>424</v>
      </c>
      <c r="AD681" s="281" t="s">
        <v>2729</v>
      </c>
    </row>
    <row r="682" spans="1:30" s="292" customFormat="1" ht="15" customHeight="1" x14ac:dyDescent="0.2">
      <c r="A682" s="282">
        <v>669</v>
      </c>
      <c r="B682" s="282">
        <v>3030</v>
      </c>
      <c r="C682" s="282" t="s">
        <v>419</v>
      </c>
      <c r="D682" s="282" t="s">
        <v>420</v>
      </c>
      <c r="E682" s="282" t="s">
        <v>421</v>
      </c>
      <c r="F682" s="282" t="s">
        <v>2722</v>
      </c>
      <c r="G682" s="282" t="s">
        <v>423</v>
      </c>
      <c r="H682" s="280" t="s">
        <v>424</v>
      </c>
      <c r="I682" s="282" t="s">
        <v>2151</v>
      </c>
      <c r="J682" s="282" t="s">
        <v>1774</v>
      </c>
      <c r="K682" s="283" t="s">
        <v>424</v>
      </c>
      <c r="L682" s="282" t="s">
        <v>2723</v>
      </c>
      <c r="M682" s="282" t="s">
        <v>424</v>
      </c>
      <c r="N682" s="282" t="s">
        <v>2727</v>
      </c>
      <c r="O682" s="287" t="s">
        <v>2101</v>
      </c>
      <c r="P682" s="283">
        <v>34897</v>
      </c>
      <c r="Q682" s="280" t="s">
        <v>424</v>
      </c>
      <c r="R682" s="282" t="s">
        <v>423</v>
      </c>
      <c r="S682" s="286" t="s">
        <v>424</v>
      </c>
      <c r="T682" s="286" t="s">
        <v>424</v>
      </c>
      <c r="U682" s="282">
        <v>113</v>
      </c>
      <c r="V682" s="282">
        <v>5</v>
      </c>
      <c r="W682" s="282"/>
      <c r="X682" s="280" t="s">
        <v>208</v>
      </c>
      <c r="Y682" s="282" t="s">
        <v>428</v>
      </c>
      <c r="Z682" s="282" t="s">
        <v>2730</v>
      </c>
      <c r="AA682" s="282" t="s">
        <v>424</v>
      </c>
      <c r="AB682" s="282" t="s">
        <v>424</v>
      </c>
      <c r="AC682" s="282" t="s">
        <v>424</v>
      </c>
      <c r="AD682" s="281" t="s">
        <v>2731</v>
      </c>
    </row>
    <row r="683" spans="1:30" s="292" customFormat="1" ht="15" customHeight="1" x14ac:dyDescent="0.2">
      <c r="A683" s="282">
        <v>670</v>
      </c>
      <c r="B683" s="282">
        <v>3030</v>
      </c>
      <c r="C683" s="282" t="s">
        <v>419</v>
      </c>
      <c r="D683" s="282" t="s">
        <v>420</v>
      </c>
      <c r="E683" s="282" t="s">
        <v>421</v>
      </c>
      <c r="F683" s="282" t="s">
        <v>2722</v>
      </c>
      <c r="G683" s="282" t="s">
        <v>423</v>
      </c>
      <c r="H683" s="280" t="s">
        <v>424</v>
      </c>
      <c r="I683" s="282" t="s">
        <v>2151</v>
      </c>
      <c r="J683" s="282" t="s">
        <v>1774</v>
      </c>
      <c r="K683" s="283" t="s">
        <v>424</v>
      </c>
      <c r="L683" s="282" t="s">
        <v>2723</v>
      </c>
      <c r="M683" s="282" t="s">
        <v>424</v>
      </c>
      <c r="N683" s="282" t="s">
        <v>2727</v>
      </c>
      <c r="O683" s="282" t="s">
        <v>2732</v>
      </c>
      <c r="P683" s="283">
        <v>36405</v>
      </c>
      <c r="Q683" s="280" t="s">
        <v>424</v>
      </c>
      <c r="R683" s="282" t="s">
        <v>423</v>
      </c>
      <c r="S683" s="286">
        <v>37716</v>
      </c>
      <c r="T683" s="286">
        <v>37716</v>
      </c>
      <c r="U683" s="282">
        <v>114</v>
      </c>
      <c r="V683" s="282">
        <v>1</v>
      </c>
      <c r="W683" s="282"/>
      <c r="X683" s="280" t="s">
        <v>209</v>
      </c>
      <c r="Y683" s="282" t="s">
        <v>428</v>
      </c>
      <c r="Z683" s="282" t="s">
        <v>2733</v>
      </c>
      <c r="AA683" s="282" t="s">
        <v>424</v>
      </c>
      <c r="AB683" s="282" t="s">
        <v>424</v>
      </c>
      <c r="AC683" s="282" t="s">
        <v>424</v>
      </c>
      <c r="AD683" s="281"/>
    </row>
    <row r="684" spans="1:30" s="292" customFormat="1" ht="15" customHeight="1" x14ac:dyDescent="0.2">
      <c r="A684" s="282">
        <v>671</v>
      </c>
      <c r="B684" s="282">
        <v>3030</v>
      </c>
      <c r="C684" s="282" t="s">
        <v>419</v>
      </c>
      <c r="D684" s="282" t="s">
        <v>420</v>
      </c>
      <c r="E684" s="282" t="s">
        <v>421</v>
      </c>
      <c r="F684" s="282" t="s">
        <v>2722</v>
      </c>
      <c r="G684" s="282" t="s">
        <v>423</v>
      </c>
      <c r="H684" s="280" t="s">
        <v>424</v>
      </c>
      <c r="I684" s="282" t="s">
        <v>2151</v>
      </c>
      <c r="J684" s="282" t="s">
        <v>1774</v>
      </c>
      <c r="K684" s="283" t="s">
        <v>2734</v>
      </c>
      <c r="L684" s="282" t="s">
        <v>2723</v>
      </c>
      <c r="M684" s="282" t="s">
        <v>424</v>
      </c>
      <c r="N684" s="282" t="s">
        <v>2735</v>
      </c>
      <c r="O684" s="282" t="s">
        <v>2736</v>
      </c>
      <c r="P684" s="283" t="s">
        <v>2737</v>
      </c>
      <c r="Q684" s="280" t="s">
        <v>424</v>
      </c>
      <c r="R684" s="282" t="s">
        <v>423</v>
      </c>
      <c r="S684" s="286">
        <v>37719</v>
      </c>
      <c r="T684" s="286">
        <v>37719</v>
      </c>
      <c r="U684" s="282">
        <v>114</v>
      </c>
      <c r="V684" s="282">
        <v>2</v>
      </c>
      <c r="W684" s="282"/>
      <c r="X684" s="280" t="s">
        <v>210</v>
      </c>
      <c r="Y684" s="282" t="s">
        <v>428</v>
      </c>
      <c r="Z684" s="282" t="s">
        <v>2738</v>
      </c>
      <c r="AA684" s="282" t="s">
        <v>424</v>
      </c>
      <c r="AB684" s="282" t="s">
        <v>424</v>
      </c>
      <c r="AC684" s="282" t="s">
        <v>424</v>
      </c>
      <c r="AD684" s="281"/>
    </row>
    <row r="685" spans="1:30" s="292" customFormat="1" ht="15" customHeight="1" x14ac:dyDescent="0.2">
      <c r="A685" s="282">
        <v>672</v>
      </c>
      <c r="B685" s="282">
        <v>3030</v>
      </c>
      <c r="C685" s="282" t="s">
        <v>419</v>
      </c>
      <c r="D685" s="282" t="s">
        <v>420</v>
      </c>
      <c r="E685" s="282" t="s">
        <v>421</v>
      </c>
      <c r="F685" s="282" t="s">
        <v>2722</v>
      </c>
      <c r="G685" s="282" t="s">
        <v>423</v>
      </c>
      <c r="H685" s="280" t="s">
        <v>424</v>
      </c>
      <c r="I685" s="282" t="s">
        <v>2151</v>
      </c>
      <c r="J685" s="282" t="s">
        <v>1774</v>
      </c>
      <c r="K685" s="283" t="s">
        <v>424</v>
      </c>
      <c r="L685" s="282" t="s">
        <v>2723</v>
      </c>
      <c r="M685" s="282" t="s">
        <v>424</v>
      </c>
      <c r="N685" s="283" t="s">
        <v>424</v>
      </c>
      <c r="O685" s="283" t="s">
        <v>424</v>
      </c>
      <c r="P685" s="283" t="s">
        <v>424</v>
      </c>
      <c r="Q685" s="283" t="s">
        <v>424</v>
      </c>
      <c r="R685" s="282" t="s">
        <v>423</v>
      </c>
      <c r="S685" s="286" t="s">
        <v>424</v>
      </c>
      <c r="T685" s="286" t="s">
        <v>424</v>
      </c>
      <c r="U685" s="282">
        <v>114</v>
      </c>
      <c r="V685" s="282">
        <v>3</v>
      </c>
      <c r="W685" s="282"/>
      <c r="X685" s="280" t="s">
        <v>211</v>
      </c>
      <c r="Y685" s="282" t="s">
        <v>428</v>
      </c>
      <c r="Z685" s="282" t="s">
        <v>2739</v>
      </c>
      <c r="AA685" s="282" t="s">
        <v>424</v>
      </c>
      <c r="AB685" s="282" t="s">
        <v>424</v>
      </c>
      <c r="AC685" s="282" t="s">
        <v>424</v>
      </c>
      <c r="AD685" s="281"/>
    </row>
    <row r="686" spans="1:30" s="292" customFormat="1" ht="15" customHeight="1" x14ac:dyDescent="0.2">
      <c r="A686" s="282">
        <v>673</v>
      </c>
      <c r="B686" s="282">
        <v>3030</v>
      </c>
      <c r="C686" s="282" t="s">
        <v>419</v>
      </c>
      <c r="D686" s="282" t="s">
        <v>420</v>
      </c>
      <c r="E686" s="282" t="s">
        <v>421</v>
      </c>
      <c r="F686" s="282" t="s">
        <v>2722</v>
      </c>
      <c r="G686" s="282" t="s">
        <v>423</v>
      </c>
      <c r="H686" s="280" t="s">
        <v>424</v>
      </c>
      <c r="I686" s="282" t="s">
        <v>2151</v>
      </c>
      <c r="J686" s="282" t="s">
        <v>1774</v>
      </c>
      <c r="K686" s="283" t="s">
        <v>424</v>
      </c>
      <c r="L686" s="282" t="s">
        <v>2723</v>
      </c>
      <c r="M686" s="282" t="s">
        <v>424</v>
      </c>
      <c r="N686" s="283" t="s">
        <v>424</v>
      </c>
      <c r="O686" s="283" t="s">
        <v>424</v>
      </c>
      <c r="P686" s="283" t="s">
        <v>424</v>
      </c>
      <c r="Q686" s="283" t="s">
        <v>424</v>
      </c>
      <c r="R686" s="282" t="s">
        <v>423</v>
      </c>
      <c r="S686" s="286" t="s">
        <v>424</v>
      </c>
      <c r="T686" s="286" t="s">
        <v>424</v>
      </c>
      <c r="U686" s="282">
        <v>114</v>
      </c>
      <c r="V686" s="282">
        <v>4</v>
      </c>
      <c r="W686" s="282"/>
      <c r="X686" s="280" t="s">
        <v>212</v>
      </c>
      <c r="Y686" s="282" t="s">
        <v>428</v>
      </c>
      <c r="Z686" s="282" t="s">
        <v>2740</v>
      </c>
      <c r="AA686" s="282" t="s">
        <v>424</v>
      </c>
      <c r="AB686" s="282" t="s">
        <v>424</v>
      </c>
      <c r="AC686" s="282" t="s">
        <v>424</v>
      </c>
      <c r="AD686" s="281"/>
    </row>
    <row r="687" spans="1:30" s="292" customFormat="1" ht="15" customHeight="1" x14ac:dyDescent="0.2">
      <c r="A687" s="282">
        <v>674</v>
      </c>
      <c r="B687" s="282">
        <v>3030</v>
      </c>
      <c r="C687" s="282" t="s">
        <v>419</v>
      </c>
      <c r="D687" s="282" t="s">
        <v>420</v>
      </c>
      <c r="E687" s="282" t="s">
        <v>421</v>
      </c>
      <c r="F687" s="282" t="s">
        <v>2722</v>
      </c>
      <c r="G687" s="282" t="s">
        <v>423</v>
      </c>
      <c r="H687" s="280" t="s">
        <v>424</v>
      </c>
      <c r="I687" s="282" t="s">
        <v>2151</v>
      </c>
      <c r="J687" s="282" t="s">
        <v>1774</v>
      </c>
      <c r="K687" s="283" t="s">
        <v>424</v>
      </c>
      <c r="L687" s="282" t="s">
        <v>2723</v>
      </c>
      <c r="M687" s="282" t="s">
        <v>424</v>
      </c>
      <c r="N687" s="283" t="s">
        <v>424</v>
      </c>
      <c r="O687" s="283" t="s">
        <v>424</v>
      </c>
      <c r="P687" s="283" t="s">
        <v>424</v>
      </c>
      <c r="Q687" s="283" t="s">
        <v>424</v>
      </c>
      <c r="R687" s="282" t="s">
        <v>423</v>
      </c>
      <c r="S687" s="286" t="s">
        <v>424</v>
      </c>
      <c r="T687" s="286" t="s">
        <v>424</v>
      </c>
      <c r="U687" s="282">
        <v>115</v>
      </c>
      <c r="V687" s="282">
        <v>1</v>
      </c>
      <c r="W687" s="282"/>
      <c r="X687" s="280" t="s">
        <v>213</v>
      </c>
      <c r="Y687" s="282" t="s">
        <v>428</v>
      </c>
      <c r="Z687" s="282" t="s">
        <v>2741</v>
      </c>
      <c r="AA687" s="282" t="s">
        <v>424</v>
      </c>
      <c r="AB687" s="282" t="s">
        <v>424</v>
      </c>
      <c r="AC687" s="282" t="s">
        <v>424</v>
      </c>
      <c r="AD687" s="281"/>
    </row>
    <row r="688" spans="1:30" s="292" customFormat="1" ht="15" customHeight="1" x14ac:dyDescent="0.2">
      <c r="A688" s="282">
        <v>675</v>
      </c>
      <c r="B688" s="282">
        <v>3030</v>
      </c>
      <c r="C688" s="282" t="s">
        <v>419</v>
      </c>
      <c r="D688" s="282" t="s">
        <v>420</v>
      </c>
      <c r="E688" s="282" t="s">
        <v>421</v>
      </c>
      <c r="F688" s="282" t="s">
        <v>2742</v>
      </c>
      <c r="G688" s="282" t="s">
        <v>423</v>
      </c>
      <c r="H688" s="280" t="s">
        <v>424</v>
      </c>
      <c r="I688" s="282" t="s">
        <v>2151</v>
      </c>
      <c r="J688" s="280" t="s">
        <v>2005</v>
      </c>
      <c r="K688" s="283" t="s">
        <v>424</v>
      </c>
      <c r="L688" s="282" t="s">
        <v>2743</v>
      </c>
      <c r="M688" s="282" t="s">
        <v>424</v>
      </c>
      <c r="N688" s="282" t="s">
        <v>424</v>
      </c>
      <c r="O688" s="282" t="s">
        <v>424</v>
      </c>
      <c r="P688" s="283" t="s">
        <v>424</v>
      </c>
      <c r="Q688" s="280" t="s">
        <v>424</v>
      </c>
      <c r="R688" s="282" t="s">
        <v>423</v>
      </c>
      <c r="S688" s="286">
        <v>36196</v>
      </c>
      <c r="T688" s="286">
        <v>36196</v>
      </c>
      <c r="U688" s="282">
        <v>115</v>
      </c>
      <c r="V688" s="282">
        <v>2</v>
      </c>
      <c r="W688" s="282"/>
      <c r="X688" s="280" t="s">
        <v>192</v>
      </c>
      <c r="Y688" s="282" t="s">
        <v>428</v>
      </c>
      <c r="Z688" s="282" t="s">
        <v>1019</v>
      </c>
      <c r="AA688" s="282" t="s">
        <v>424</v>
      </c>
      <c r="AB688" s="282" t="s">
        <v>424</v>
      </c>
      <c r="AC688" s="282" t="s">
        <v>424</v>
      </c>
      <c r="AD688" s="281"/>
    </row>
    <row r="689" spans="1:30" s="292" customFormat="1" ht="15" customHeight="1" x14ac:dyDescent="0.2">
      <c r="A689" s="282">
        <v>676</v>
      </c>
      <c r="B689" s="282">
        <v>3030</v>
      </c>
      <c r="C689" s="282" t="s">
        <v>419</v>
      </c>
      <c r="D689" s="282" t="s">
        <v>420</v>
      </c>
      <c r="E689" s="282" t="s">
        <v>421</v>
      </c>
      <c r="F689" s="282" t="s">
        <v>2742</v>
      </c>
      <c r="G689" s="282" t="s">
        <v>423</v>
      </c>
      <c r="H689" s="280" t="s">
        <v>424</v>
      </c>
      <c r="I689" s="282" t="s">
        <v>2151</v>
      </c>
      <c r="J689" s="280" t="s">
        <v>2005</v>
      </c>
      <c r="K689" s="283" t="s">
        <v>424</v>
      </c>
      <c r="L689" s="282" t="s">
        <v>2743</v>
      </c>
      <c r="M689" s="282" t="s">
        <v>424</v>
      </c>
      <c r="N689" s="282" t="s">
        <v>424</v>
      </c>
      <c r="O689" s="282" t="s">
        <v>424</v>
      </c>
      <c r="P689" s="283" t="s">
        <v>424</v>
      </c>
      <c r="Q689" s="280" t="s">
        <v>424</v>
      </c>
      <c r="R689" s="282" t="s">
        <v>423</v>
      </c>
      <c r="S689" s="286">
        <v>36196</v>
      </c>
      <c r="T689" s="286">
        <v>41018</v>
      </c>
      <c r="U689" s="282">
        <v>115</v>
      </c>
      <c r="V689" s="282">
        <v>3</v>
      </c>
      <c r="W689" s="282"/>
      <c r="X689" s="280" t="s">
        <v>193</v>
      </c>
      <c r="Y689" s="282" t="s">
        <v>428</v>
      </c>
      <c r="Z689" s="282" t="s">
        <v>2744</v>
      </c>
      <c r="AA689" s="282" t="s">
        <v>424</v>
      </c>
      <c r="AB689" s="282" t="s">
        <v>424</v>
      </c>
      <c r="AC689" s="282" t="s">
        <v>424</v>
      </c>
      <c r="AD689" s="281"/>
    </row>
    <row r="690" spans="1:30" s="292" customFormat="1" ht="15" customHeight="1" x14ac:dyDescent="0.2">
      <c r="A690" s="282">
        <v>677</v>
      </c>
      <c r="B690" s="282">
        <v>3030</v>
      </c>
      <c r="C690" s="282" t="s">
        <v>419</v>
      </c>
      <c r="D690" s="282" t="s">
        <v>420</v>
      </c>
      <c r="E690" s="282" t="s">
        <v>421</v>
      </c>
      <c r="F690" s="282" t="s">
        <v>2742</v>
      </c>
      <c r="G690" s="282" t="s">
        <v>423</v>
      </c>
      <c r="H690" s="280" t="s">
        <v>424</v>
      </c>
      <c r="I690" s="282" t="s">
        <v>2151</v>
      </c>
      <c r="J690" s="280" t="s">
        <v>2005</v>
      </c>
      <c r="K690" s="283" t="s">
        <v>424</v>
      </c>
      <c r="L690" s="282" t="s">
        <v>2743</v>
      </c>
      <c r="M690" s="282" t="s">
        <v>424</v>
      </c>
      <c r="N690" s="282" t="s">
        <v>424</v>
      </c>
      <c r="O690" s="282" t="s">
        <v>424</v>
      </c>
      <c r="P690" s="283" t="s">
        <v>424</v>
      </c>
      <c r="Q690" s="280" t="s">
        <v>424</v>
      </c>
      <c r="R690" s="282" t="s">
        <v>423</v>
      </c>
      <c r="S690" s="286">
        <v>41018</v>
      </c>
      <c r="T690" s="286">
        <v>41018</v>
      </c>
      <c r="U690" s="282">
        <v>115</v>
      </c>
      <c r="V690" s="282">
        <v>4</v>
      </c>
      <c r="W690" s="282"/>
      <c r="X690" s="280" t="s">
        <v>194</v>
      </c>
      <c r="Y690" s="282" t="s">
        <v>428</v>
      </c>
      <c r="Z690" s="282" t="s">
        <v>2745</v>
      </c>
      <c r="AA690" s="282" t="s">
        <v>424</v>
      </c>
      <c r="AB690" s="282" t="s">
        <v>424</v>
      </c>
      <c r="AC690" s="282" t="s">
        <v>424</v>
      </c>
      <c r="AD690" s="281"/>
    </row>
    <row r="691" spans="1:30" s="292" customFormat="1" ht="15" customHeight="1" x14ac:dyDescent="0.2">
      <c r="A691" s="282">
        <v>678</v>
      </c>
      <c r="B691" s="282">
        <v>3030</v>
      </c>
      <c r="C691" s="282" t="s">
        <v>419</v>
      </c>
      <c r="D691" s="282" t="s">
        <v>420</v>
      </c>
      <c r="E691" s="282" t="s">
        <v>421</v>
      </c>
      <c r="F691" s="282" t="s">
        <v>2746</v>
      </c>
      <c r="G691" s="282" t="s">
        <v>423</v>
      </c>
      <c r="H691" s="280" t="s">
        <v>424</v>
      </c>
      <c r="I691" s="282" t="s">
        <v>2151</v>
      </c>
      <c r="J691" s="282" t="s">
        <v>1811</v>
      </c>
      <c r="K691" s="280" t="s">
        <v>424</v>
      </c>
      <c r="L691" s="282" t="s">
        <v>2747</v>
      </c>
      <c r="M691" s="282" t="s">
        <v>424</v>
      </c>
      <c r="N691" s="282" t="s">
        <v>424</v>
      </c>
      <c r="O691" s="282" t="s">
        <v>424</v>
      </c>
      <c r="P691" s="283" t="s">
        <v>424</v>
      </c>
      <c r="Q691" s="280" t="s">
        <v>424</v>
      </c>
      <c r="R691" s="282" t="s">
        <v>423</v>
      </c>
      <c r="S691" s="286">
        <v>41100</v>
      </c>
      <c r="T691" s="286">
        <v>41100</v>
      </c>
      <c r="U691" s="282">
        <v>116</v>
      </c>
      <c r="V691" s="282">
        <v>1</v>
      </c>
      <c r="W691" s="282"/>
      <c r="X691" s="280"/>
      <c r="Y691" s="282" t="s">
        <v>428</v>
      </c>
      <c r="Z691" s="282" t="s">
        <v>2748</v>
      </c>
      <c r="AA691" s="282" t="s">
        <v>424</v>
      </c>
      <c r="AB691" s="282" t="s">
        <v>424</v>
      </c>
      <c r="AC691" s="282" t="s">
        <v>424</v>
      </c>
      <c r="AD691" s="281"/>
    </row>
    <row r="692" spans="1:30" s="292" customFormat="1" ht="15" customHeight="1" x14ac:dyDescent="0.2">
      <c r="A692" s="282">
        <v>679</v>
      </c>
      <c r="B692" s="282">
        <v>3030</v>
      </c>
      <c r="C692" s="282" t="s">
        <v>419</v>
      </c>
      <c r="D692" s="282" t="s">
        <v>420</v>
      </c>
      <c r="E692" s="282" t="s">
        <v>421</v>
      </c>
      <c r="F692" s="282" t="s">
        <v>2749</v>
      </c>
      <c r="G692" s="282" t="s">
        <v>423</v>
      </c>
      <c r="H692" s="280" t="s">
        <v>424</v>
      </c>
      <c r="I692" s="282" t="s">
        <v>2151</v>
      </c>
      <c r="J692" s="282" t="s">
        <v>1594</v>
      </c>
      <c r="K692" s="280" t="s">
        <v>424</v>
      </c>
      <c r="L692" s="282" t="s">
        <v>2750</v>
      </c>
      <c r="M692" s="282" t="s">
        <v>424</v>
      </c>
      <c r="N692" s="282" t="s">
        <v>424</v>
      </c>
      <c r="O692" s="282" t="s">
        <v>618</v>
      </c>
      <c r="P692" s="283">
        <v>30159</v>
      </c>
      <c r="Q692" s="280" t="s">
        <v>424</v>
      </c>
      <c r="R692" s="282" t="s">
        <v>423</v>
      </c>
      <c r="S692" s="286">
        <v>35008</v>
      </c>
      <c r="T692" s="286">
        <v>35008</v>
      </c>
      <c r="U692" s="282">
        <v>116</v>
      </c>
      <c r="V692" s="282">
        <v>2</v>
      </c>
      <c r="W692" s="282"/>
      <c r="X692" s="280" t="s">
        <v>15</v>
      </c>
      <c r="Y692" s="282" t="s">
        <v>428</v>
      </c>
      <c r="Z692" s="282" t="s">
        <v>2751</v>
      </c>
      <c r="AA692" s="282" t="s">
        <v>424</v>
      </c>
      <c r="AB692" s="282" t="s">
        <v>424</v>
      </c>
      <c r="AC692" s="282" t="s">
        <v>424</v>
      </c>
      <c r="AD692" s="281"/>
    </row>
    <row r="693" spans="1:30" s="292" customFormat="1" ht="15" customHeight="1" x14ac:dyDescent="0.2">
      <c r="A693" s="282">
        <v>680</v>
      </c>
      <c r="B693" s="282">
        <v>3030</v>
      </c>
      <c r="C693" s="282" t="s">
        <v>419</v>
      </c>
      <c r="D693" s="282" t="s">
        <v>420</v>
      </c>
      <c r="E693" s="282" t="s">
        <v>421</v>
      </c>
      <c r="F693" s="282" t="s">
        <v>2749</v>
      </c>
      <c r="G693" s="282" t="s">
        <v>423</v>
      </c>
      <c r="H693" s="280" t="s">
        <v>424</v>
      </c>
      <c r="I693" s="282" t="s">
        <v>2151</v>
      </c>
      <c r="J693" s="282" t="s">
        <v>1594</v>
      </c>
      <c r="K693" s="280" t="s">
        <v>424</v>
      </c>
      <c r="L693" s="282" t="s">
        <v>2750</v>
      </c>
      <c r="M693" s="282" t="s">
        <v>424</v>
      </c>
      <c r="N693" s="282" t="s">
        <v>424</v>
      </c>
      <c r="O693" s="282" t="s">
        <v>424</v>
      </c>
      <c r="P693" s="283" t="s">
        <v>424</v>
      </c>
      <c r="Q693" s="280" t="s">
        <v>424</v>
      </c>
      <c r="R693" s="282" t="s">
        <v>423</v>
      </c>
      <c r="S693" s="286" t="s">
        <v>424</v>
      </c>
      <c r="T693" s="286" t="s">
        <v>424</v>
      </c>
      <c r="U693" s="282">
        <v>116</v>
      </c>
      <c r="V693" s="282">
        <v>3</v>
      </c>
      <c r="W693" s="282"/>
      <c r="X693" s="280" t="s">
        <v>42</v>
      </c>
      <c r="Y693" s="282" t="s">
        <v>428</v>
      </c>
      <c r="Z693" s="282" t="s">
        <v>2752</v>
      </c>
      <c r="AA693" s="282" t="s">
        <v>424</v>
      </c>
      <c r="AB693" s="282" t="s">
        <v>424</v>
      </c>
      <c r="AC693" s="282" t="s">
        <v>424</v>
      </c>
      <c r="AD693" s="281"/>
    </row>
    <row r="694" spans="1:30" s="292" customFormat="1" ht="15" customHeight="1" x14ac:dyDescent="0.2">
      <c r="A694" s="282">
        <v>681</v>
      </c>
      <c r="B694" s="282">
        <v>3030</v>
      </c>
      <c r="C694" s="282" t="s">
        <v>419</v>
      </c>
      <c r="D694" s="282" t="s">
        <v>420</v>
      </c>
      <c r="E694" s="282" t="s">
        <v>421</v>
      </c>
      <c r="F694" s="282" t="s">
        <v>2753</v>
      </c>
      <c r="G694" s="282" t="s">
        <v>423</v>
      </c>
      <c r="H694" s="280" t="s">
        <v>424</v>
      </c>
      <c r="I694" s="282" t="s">
        <v>2151</v>
      </c>
      <c r="J694" s="282" t="s">
        <v>2754</v>
      </c>
      <c r="K694" s="280" t="s">
        <v>424</v>
      </c>
      <c r="L694" s="282" t="s">
        <v>2755</v>
      </c>
      <c r="M694" s="282" t="s">
        <v>424</v>
      </c>
      <c r="N694" s="282" t="s">
        <v>424</v>
      </c>
      <c r="O694" s="282" t="s">
        <v>2756</v>
      </c>
      <c r="P694" s="283" t="s">
        <v>2757</v>
      </c>
      <c r="Q694" s="280" t="s">
        <v>424</v>
      </c>
      <c r="R694" s="282" t="s">
        <v>423</v>
      </c>
      <c r="S694" s="286">
        <v>28369</v>
      </c>
      <c r="T694" s="286">
        <v>28369</v>
      </c>
      <c r="U694" s="282">
        <v>116</v>
      </c>
      <c r="V694" s="282">
        <v>4</v>
      </c>
      <c r="W694" s="282"/>
      <c r="X694" s="280" t="s">
        <v>301</v>
      </c>
      <c r="Y694" s="282" t="s">
        <v>428</v>
      </c>
      <c r="Z694" s="282" t="s">
        <v>466</v>
      </c>
      <c r="AA694" s="282" t="s">
        <v>424</v>
      </c>
      <c r="AB694" s="282" t="s">
        <v>424</v>
      </c>
      <c r="AC694" s="282" t="s">
        <v>424</v>
      </c>
      <c r="AD694" s="281"/>
    </row>
    <row r="695" spans="1:30" s="292" customFormat="1" ht="15" customHeight="1" x14ac:dyDescent="0.2">
      <c r="A695" s="282">
        <v>682</v>
      </c>
      <c r="B695" s="282">
        <v>3030</v>
      </c>
      <c r="C695" s="282" t="s">
        <v>419</v>
      </c>
      <c r="D695" s="282" t="s">
        <v>420</v>
      </c>
      <c r="E695" s="282" t="s">
        <v>421</v>
      </c>
      <c r="F695" s="282" t="s">
        <v>2753</v>
      </c>
      <c r="G695" s="282" t="s">
        <v>423</v>
      </c>
      <c r="H695" s="280" t="s">
        <v>424</v>
      </c>
      <c r="I695" s="282" t="s">
        <v>2151</v>
      </c>
      <c r="J695" s="282" t="s">
        <v>2754</v>
      </c>
      <c r="K695" s="280" t="s">
        <v>424</v>
      </c>
      <c r="L695" s="282" t="s">
        <v>2755</v>
      </c>
      <c r="M695" s="282" t="s">
        <v>424</v>
      </c>
      <c r="N695" s="282" t="s">
        <v>2758</v>
      </c>
      <c r="O695" s="282" t="s">
        <v>2759</v>
      </c>
      <c r="P695" s="283" t="s">
        <v>2760</v>
      </c>
      <c r="Q695" s="280" t="s">
        <v>424</v>
      </c>
      <c r="R695" s="282" t="s">
        <v>423</v>
      </c>
      <c r="S695" s="286">
        <v>28801</v>
      </c>
      <c r="T695" s="286">
        <v>29119</v>
      </c>
      <c r="U695" s="282">
        <v>116</v>
      </c>
      <c r="V695" s="282">
        <v>5</v>
      </c>
      <c r="W695" s="282"/>
      <c r="X695" s="280" t="s">
        <v>302</v>
      </c>
      <c r="Y695" s="282" t="s">
        <v>428</v>
      </c>
      <c r="Z695" s="282" t="s">
        <v>499</v>
      </c>
      <c r="AA695" s="282" t="s">
        <v>424</v>
      </c>
      <c r="AB695" s="282" t="s">
        <v>424</v>
      </c>
      <c r="AC695" s="282" t="s">
        <v>424</v>
      </c>
      <c r="AD695" s="281"/>
    </row>
    <row r="696" spans="1:30" s="295" customFormat="1" ht="15" customHeight="1" x14ac:dyDescent="0.2">
      <c r="A696" s="282">
        <v>683</v>
      </c>
      <c r="B696" s="293">
        <v>3030</v>
      </c>
      <c r="C696" s="293" t="s">
        <v>419</v>
      </c>
      <c r="D696" s="293" t="s">
        <v>420</v>
      </c>
      <c r="E696" s="293" t="s">
        <v>421</v>
      </c>
      <c r="F696" s="293" t="s">
        <v>2753</v>
      </c>
      <c r="G696" s="293" t="s">
        <v>423</v>
      </c>
      <c r="H696" s="289" t="s">
        <v>424</v>
      </c>
      <c r="I696" s="293" t="s">
        <v>2151</v>
      </c>
      <c r="J696" s="293" t="s">
        <v>2754</v>
      </c>
      <c r="K696" s="289" t="s">
        <v>424</v>
      </c>
      <c r="L696" s="293" t="s">
        <v>2755</v>
      </c>
      <c r="M696" s="293" t="s">
        <v>424</v>
      </c>
      <c r="N696" s="289" t="s">
        <v>424</v>
      </c>
      <c r="O696" s="289" t="s">
        <v>424</v>
      </c>
      <c r="P696" s="289" t="s">
        <v>424</v>
      </c>
      <c r="Q696" s="289" t="s">
        <v>424</v>
      </c>
      <c r="R696" s="293" t="s">
        <v>423</v>
      </c>
      <c r="S696" s="294">
        <v>29119</v>
      </c>
      <c r="T696" s="294">
        <v>34173</v>
      </c>
      <c r="U696" s="293">
        <v>116</v>
      </c>
      <c r="V696" s="293">
        <v>6</v>
      </c>
      <c r="W696" s="289"/>
      <c r="X696" s="289" t="s">
        <v>303</v>
      </c>
      <c r="Y696" s="293" t="s">
        <v>428</v>
      </c>
      <c r="Z696" s="293" t="s">
        <v>2761</v>
      </c>
      <c r="AA696" s="293" t="s">
        <v>424</v>
      </c>
      <c r="AB696" s="293" t="s">
        <v>424</v>
      </c>
      <c r="AC696" s="293" t="s">
        <v>424</v>
      </c>
      <c r="AD696" s="290"/>
    </row>
    <row r="697" spans="1:30" s="292" customFormat="1" ht="15" customHeight="1" x14ac:dyDescent="0.2">
      <c r="A697" s="282">
        <v>684</v>
      </c>
      <c r="B697" s="282">
        <v>3030</v>
      </c>
      <c r="C697" s="282" t="s">
        <v>419</v>
      </c>
      <c r="D697" s="282" t="s">
        <v>420</v>
      </c>
      <c r="E697" s="282" t="s">
        <v>421</v>
      </c>
      <c r="F697" s="282" t="s">
        <v>2753</v>
      </c>
      <c r="G697" s="282" t="s">
        <v>423</v>
      </c>
      <c r="H697" s="280" t="s">
        <v>424</v>
      </c>
      <c r="I697" s="282" t="s">
        <v>2151</v>
      </c>
      <c r="J697" s="282" t="s">
        <v>2754</v>
      </c>
      <c r="K697" s="280" t="s">
        <v>424</v>
      </c>
      <c r="L697" s="282" t="s">
        <v>2755</v>
      </c>
      <c r="M697" s="282" t="s">
        <v>424</v>
      </c>
      <c r="N697" s="282" t="s">
        <v>424</v>
      </c>
      <c r="O697" s="282" t="s">
        <v>424</v>
      </c>
      <c r="P697" s="283" t="s">
        <v>424</v>
      </c>
      <c r="Q697" s="280" t="s">
        <v>424</v>
      </c>
      <c r="R697" s="282" t="s">
        <v>423</v>
      </c>
      <c r="S697" s="286">
        <v>34173</v>
      </c>
      <c r="T697" s="286">
        <v>34381</v>
      </c>
      <c r="U697" s="282">
        <v>117</v>
      </c>
      <c r="V697" s="282">
        <v>1</v>
      </c>
      <c r="W697" s="282"/>
      <c r="X697" s="280" t="s">
        <v>304</v>
      </c>
      <c r="Y697" s="282" t="s">
        <v>428</v>
      </c>
      <c r="Z697" s="282" t="s">
        <v>2762</v>
      </c>
      <c r="AA697" s="282" t="s">
        <v>424</v>
      </c>
      <c r="AB697" s="282" t="s">
        <v>424</v>
      </c>
      <c r="AC697" s="282" t="s">
        <v>424</v>
      </c>
      <c r="AD697" s="281"/>
    </row>
    <row r="698" spans="1:30" s="292" customFormat="1" ht="15" customHeight="1" x14ac:dyDescent="0.2">
      <c r="A698" s="282">
        <v>685</v>
      </c>
      <c r="B698" s="282">
        <v>3030</v>
      </c>
      <c r="C698" s="282" t="s">
        <v>419</v>
      </c>
      <c r="D698" s="282" t="s">
        <v>420</v>
      </c>
      <c r="E698" s="282" t="s">
        <v>421</v>
      </c>
      <c r="F698" s="282" t="s">
        <v>2753</v>
      </c>
      <c r="G698" s="282" t="s">
        <v>423</v>
      </c>
      <c r="H698" s="280" t="s">
        <v>424</v>
      </c>
      <c r="I698" s="282" t="s">
        <v>2151</v>
      </c>
      <c r="J698" s="282" t="s">
        <v>2754</v>
      </c>
      <c r="K698" s="280" t="s">
        <v>424</v>
      </c>
      <c r="L698" s="282" t="s">
        <v>2755</v>
      </c>
      <c r="M698" s="282" t="s">
        <v>424</v>
      </c>
      <c r="N698" s="282" t="s">
        <v>424</v>
      </c>
      <c r="O698" s="282" t="s">
        <v>424</v>
      </c>
      <c r="P698" s="283" t="s">
        <v>424</v>
      </c>
      <c r="Q698" s="280" t="s">
        <v>424</v>
      </c>
      <c r="R698" s="282" t="s">
        <v>423</v>
      </c>
      <c r="S698" s="286">
        <v>34381</v>
      </c>
      <c r="T698" s="286">
        <v>34381</v>
      </c>
      <c r="U698" s="282">
        <v>117</v>
      </c>
      <c r="V698" s="282">
        <v>2</v>
      </c>
      <c r="W698" s="282"/>
      <c r="X698" s="280" t="s">
        <v>305</v>
      </c>
      <c r="Y698" s="282" t="s">
        <v>428</v>
      </c>
      <c r="Z698" s="282" t="s">
        <v>2763</v>
      </c>
      <c r="AA698" s="282" t="s">
        <v>424</v>
      </c>
      <c r="AB698" s="282" t="s">
        <v>424</v>
      </c>
      <c r="AC698" s="282" t="s">
        <v>424</v>
      </c>
      <c r="AD698" s="281"/>
    </row>
    <row r="699" spans="1:30" s="292" customFormat="1" ht="15" customHeight="1" x14ac:dyDescent="0.2">
      <c r="A699" s="282">
        <v>686</v>
      </c>
      <c r="B699" s="282">
        <v>3030</v>
      </c>
      <c r="C699" s="282" t="s">
        <v>419</v>
      </c>
      <c r="D699" s="282" t="s">
        <v>420</v>
      </c>
      <c r="E699" s="282" t="s">
        <v>421</v>
      </c>
      <c r="F699" s="282" t="s">
        <v>2753</v>
      </c>
      <c r="G699" s="282" t="s">
        <v>423</v>
      </c>
      <c r="H699" s="280" t="s">
        <v>424</v>
      </c>
      <c r="I699" s="282" t="s">
        <v>2151</v>
      </c>
      <c r="J699" s="282" t="s">
        <v>2754</v>
      </c>
      <c r="K699" s="280" t="s">
        <v>424</v>
      </c>
      <c r="L699" s="282" t="s">
        <v>2755</v>
      </c>
      <c r="M699" s="282" t="s">
        <v>424</v>
      </c>
      <c r="N699" s="282" t="s">
        <v>424</v>
      </c>
      <c r="O699" s="282" t="s">
        <v>424</v>
      </c>
      <c r="P699" s="283" t="s">
        <v>424</v>
      </c>
      <c r="Q699" s="280" t="s">
        <v>424</v>
      </c>
      <c r="R699" s="282" t="s">
        <v>423</v>
      </c>
      <c r="S699" s="286">
        <v>34381</v>
      </c>
      <c r="T699" s="286">
        <v>34381</v>
      </c>
      <c r="U699" s="282">
        <v>117</v>
      </c>
      <c r="V699" s="282">
        <v>3</v>
      </c>
      <c r="W699" s="282"/>
      <c r="X699" s="280" t="s">
        <v>306</v>
      </c>
      <c r="Y699" s="282" t="s">
        <v>428</v>
      </c>
      <c r="Z699" s="282" t="s">
        <v>2764</v>
      </c>
      <c r="AA699" s="282" t="s">
        <v>424</v>
      </c>
      <c r="AB699" s="282" t="s">
        <v>424</v>
      </c>
      <c r="AC699" s="282" t="s">
        <v>424</v>
      </c>
      <c r="AD699" s="281" t="s">
        <v>2765</v>
      </c>
    </row>
    <row r="700" spans="1:30" s="292" customFormat="1" ht="15" customHeight="1" x14ac:dyDescent="0.2">
      <c r="A700" s="282">
        <v>687</v>
      </c>
      <c r="B700" s="282">
        <v>3030</v>
      </c>
      <c r="C700" s="282" t="s">
        <v>419</v>
      </c>
      <c r="D700" s="282" t="s">
        <v>420</v>
      </c>
      <c r="E700" s="282" t="s">
        <v>421</v>
      </c>
      <c r="F700" s="282" t="s">
        <v>2753</v>
      </c>
      <c r="G700" s="282" t="s">
        <v>423</v>
      </c>
      <c r="H700" s="280" t="s">
        <v>424</v>
      </c>
      <c r="I700" s="282" t="s">
        <v>2151</v>
      </c>
      <c r="J700" s="282" t="s">
        <v>2754</v>
      </c>
      <c r="K700" s="280" t="s">
        <v>2766</v>
      </c>
      <c r="L700" s="282" t="s">
        <v>2755</v>
      </c>
      <c r="M700" s="282" t="s">
        <v>424</v>
      </c>
      <c r="N700" s="282" t="s">
        <v>2767</v>
      </c>
      <c r="O700" s="282" t="s">
        <v>424</v>
      </c>
      <c r="P700" s="283" t="s">
        <v>424</v>
      </c>
      <c r="Q700" s="280" t="s">
        <v>2768</v>
      </c>
      <c r="R700" s="282" t="s">
        <v>423</v>
      </c>
      <c r="S700" s="286">
        <v>34381</v>
      </c>
      <c r="T700" s="286">
        <v>34381</v>
      </c>
      <c r="U700" s="282">
        <v>117</v>
      </c>
      <c r="V700" s="282">
        <v>4</v>
      </c>
      <c r="W700" s="282"/>
      <c r="X700" s="280" t="s">
        <v>307</v>
      </c>
      <c r="Y700" s="282" t="s">
        <v>428</v>
      </c>
      <c r="Z700" s="282" t="s">
        <v>2769</v>
      </c>
      <c r="AA700" s="282" t="s">
        <v>424</v>
      </c>
      <c r="AB700" s="282" t="s">
        <v>424</v>
      </c>
      <c r="AC700" s="282" t="s">
        <v>424</v>
      </c>
      <c r="AD700" s="281" t="s">
        <v>2770</v>
      </c>
    </row>
    <row r="701" spans="1:30" s="292" customFormat="1" ht="15" customHeight="1" x14ac:dyDescent="0.2">
      <c r="A701" s="282">
        <v>688</v>
      </c>
      <c r="B701" s="282">
        <v>3030</v>
      </c>
      <c r="C701" s="282" t="s">
        <v>419</v>
      </c>
      <c r="D701" s="282" t="s">
        <v>420</v>
      </c>
      <c r="E701" s="282" t="s">
        <v>421</v>
      </c>
      <c r="F701" s="282" t="s">
        <v>2753</v>
      </c>
      <c r="G701" s="282" t="s">
        <v>423</v>
      </c>
      <c r="H701" s="280" t="s">
        <v>424</v>
      </c>
      <c r="I701" s="282" t="s">
        <v>2151</v>
      </c>
      <c r="J701" s="282" t="s">
        <v>2754</v>
      </c>
      <c r="K701" s="280" t="s">
        <v>2771</v>
      </c>
      <c r="L701" s="282" t="s">
        <v>2755</v>
      </c>
      <c r="M701" s="282" t="s">
        <v>424</v>
      </c>
      <c r="N701" s="282" t="s">
        <v>424</v>
      </c>
      <c r="O701" s="282" t="s">
        <v>424</v>
      </c>
      <c r="P701" s="283" t="s">
        <v>424</v>
      </c>
      <c r="Q701" s="280" t="s">
        <v>424</v>
      </c>
      <c r="R701" s="282" t="s">
        <v>423</v>
      </c>
      <c r="S701" s="286">
        <v>35154</v>
      </c>
      <c r="T701" s="286">
        <v>37036</v>
      </c>
      <c r="U701" s="282">
        <v>117</v>
      </c>
      <c r="V701" s="282">
        <v>5</v>
      </c>
      <c r="W701" s="282"/>
      <c r="X701" s="280" t="s">
        <v>308</v>
      </c>
      <c r="Y701" s="282" t="s">
        <v>428</v>
      </c>
      <c r="Z701" s="282" t="s">
        <v>2772</v>
      </c>
      <c r="AA701" s="282" t="s">
        <v>424</v>
      </c>
      <c r="AB701" s="282" t="s">
        <v>424</v>
      </c>
      <c r="AC701" s="282" t="s">
        <v>424</v>
      </c>
      <c r="AD701" s="281" t="s">
        <v>2773</v>
      </c>
    </row>
    <row r="702" spans="1:30" s="292" customFormat="1" ht="15" customHeight="1" x14ac:dyDescent="0.2">
      <c r="A702" s="282">
        <v>689</v>
      </c>
      <c r="B702" s="282">
        <v>3030</v>
      </c>
      <c r="C702" s="282" t="s">
        <v>419</v>
      </c>
      <c r="D702" s="282" t="s">
        <v>420</v>
      </c>
      <c r="E702" s="282" t="s">
        <v>421</v>
      </c>
      <c r="F702" s="282" t="s">
        <v>2753</v>
      </c>
      <c r="G702" s="282" t="s">
        <v>423</v>
      </c>
      <c r="H702" s="280" t="s">
        <v>424</v>
      </c>
      <c r="I702" s="282" t="s">
        <v>2151</v>
      </c>
      <c r="J702" s="282" t="s">
        <v>2754</v>
      </c>
      <c r="K702" s="280" t="s">
        <v>424</v>
      </c>
      <c r="L702" s="282" t="s">
        <v>2755</v>
      </c>
      <c r="M702" s="282" t="s">
        <v>424</v>
      </c>
      <c r="N702" s="282" t="s">
        <v>2774</v>
      </c>
      <c r="O702" s="282" t="s">
        <v>424</v>
      </c>
      <c r="P702" s="282" t="s">
        <v>424</v>
      </c>
      <c r="Q702" s="280" t="s">
        <v>2775</v>
      </c>
      <c r="R702" s="282" t="s">
        <v>423</v>
      </c>
      <c r="S702" s="286">
        <v>37036</v>
      </c>
      <c r="T702" s="286">
        <v>37321</v>
      </c>
      <c r="U702" s="282">
        <v>118</v>
      </c>
      <c r="V702" s="282">
        <v>1</v>
      </c>
      <c r="W702" s="282"/>
      <c r="X702" s="280" t="s">
        <v>309</v>
      </c>
      <c r="Y702" s="282" t="s">
        <v>428</v>
      </c>
      <c r="Z702" s="282" t="s">
        <v>2776</v>
      </c>
      <c r="AA702" s="282" t="s">
        <v>424</v>
      </c>
      <c r="AB702" s="282" t="s">
        <v>424</v>
      </c>
      <c r="AC702" s="282" t="s">
        <v>424</v>
      </c>
      <c r="AD702" s="281" t="s">
        <v>2777</v>
      </c>
    </row>
    <row r="703" spans="1:30" s="292" customFormat="1" ht="15" customHeight="1" x14ac:dyDescent="0.2">
      <c r="A703" s="282">
        <v>690</v>
      </c>
      <c r="B703" s="282">
        <v>3030</v>
      </c>
      <c r="C703" s="282" t="s">
        <v>419</v>
      </c>
      <c r="D703" s="282" t="s">
        <v>420</v>
      </c>
      <c r="E703" s="282" t="s">
        <v>421</v>
      </c>
      <c r="F703" s="282" t="s">
        <v>2753</v>
      </c>
      <c r="G703" s="282" t="s">
        <v>423</v>
      </c>
      <c r="H703" s="280" t="s">
        <v>424</v>
      </c>
      <c r="I703" s="282" t="s">
        <v>2151</v>
      </c>
      <c r="J703" s="282" t="s">
        <v>2754</v>
      </c>
      <c r="K703" s="280" t="s">
        <v>424</v>
      </c>
      <c r="L703" s="282" t="s">
        <v>2755</v>
      </c>
      <c r="M703" s="282" t="s">
        <v>424</v>
      </c>
      <c r="N703" s="282" t="s">
        <v>2778</v>
      </c>
      <c r="O703" s="282" t="s">
        <v>424</v>
      </c>
      <c r="P703" s="282" t="s">
        <v>424</v>
      </c>
      <c r="Q703" s="280" t="s">
        <v>2779</v>
      </c>
      <c r="R703" s="282" t="s">
        <v>423</v>
      </c>
      <c r="S703" s="286">
        <v>37321</v>
      </c>
      <c r="T703" s="286">
        <v>37321</v>
      </c>
      <c r="U703" s="282">
        <v>118</v>
      </c>
      <c r="V703" s="282">
        <v>2</v>
      </c>
      <c r="W703" s="282"/>
      <c r="X703" s="280" t="s">
        <v>310</v>
      </c>
      <c r="Y703" s="282" t="s">
        <v>428</v>
      </c>
      <c r="Z703" s="282" t="s">
        <v>2780</v>
      </c>
      <c r="AA703" s="282" t="s">
        <v>424</v>
      </c>
      <c r="AB703" s="282" t="s">
        <v>424</v>
      </c>
      <c r="AC703" s="282" t="s">
        <v>424</v>
      </c>
      <c r="AD703" s="281" t="s">
        <v>2781</v>
      </c>
    </row>
    <row r="704" spans="1:30" s="292" customFormat="1" ht="15" customHeight="1" x14ac:dyDescent="0.2">
      <c r="A704" s="282">
        <v>691</v>
      </c>
      <c r="B704" s="282">
        <v>3030</v>
      </c>
      <c r="C704" s="282" t="s">
        <v>419</v>
      </c>
      <c r="D704" s="282" t="s">
        <v>420</v>
      </c>
      <c r="E704" s="282" t="s">
        <v>421</v>
      </c>
      <c r="F704" s="282" t="s">
        <v>2782</v>
      </c>
      <c r="G704" s="282" t="s">
        <v>423</v>
      </c>
      <c r="H704" s="280" t="s">
        <v>424</v>
      </c>
      <c r="I704" s="282" t="s">
        <v>2151</v>
      </c>
      <c r="J704" s="282" t="s">
        <v>1594</v>
      </c>
      <c r="K704" s="280" t="s">
        <v>424</v>
      </c>
      <c r="L704" s="282" t="s">
        <v>2783</v>
      </c>
      <c r="M704" s="282" t="s">
        <v>424</v>
      </c>
      <c r="N704" s="280" t="s">
        <v>424</v>
      </c>
      <c r="O704" s="280" t="s">
        <v>424</v>
      </c>
      <c r="P704" s="280" t="s">
        <v>424</v>
      </c>
      <c r="Q704" s="280" t="s">
        <v>424</v>
      </c>
      <c r="R704" s="282" t="s">
        <v>423</v>
      </c>
      <c r="S704" s="286">
        <v>38889</v>
      </c>
      <c r="T704" s="286">
        <v>38889</v>
      </c>
      <c r="U704" s="282">
        <v>118</v>
      </c>
      <c r="V704" s="282">
        <v>3</v>
      </c>
      <c r="W704" s="282"/>
      <c r="X704" s="280"/>
      <c r="Y704" s="282" t="s">
        <v>428</v>
      </c>
      <c r="Z704" s="282" t="s">
        <v>1523</v>
      </c>
      <c r="AA704" s="282" t="s">
        <v>424</v>
      </c>
      <c r="AB704" s="282" t="s">
        <v>424</v>
      </c>
      <c r="AC704" s="282" t="s">
        <v>424</v>
      </c>
      <c r="AD704" s="281"/>
    </row>
    <row r="705" spans="1:30" s="292" customFormat="1" ht="15" customHeight="1" x14ac:dyDescent="0.2">
      <c r="A705" s="282">
        <v>692</v>
      </c>
      <c r="B705" s="282">
        <v>3030</v>
      </c>
      <c r="C705" s="282" t="s">
        <v>419</v>
      </c>
      <c r="D705" s="282" t="s">
        <v>420</v>
      </c>
      <c r="E705" s="282" t="s">
        <v>421</v>
      </c>
      <c r="F705" s="282" t="s">
        <v>2784</v>
      </c>
      <c r="G705" s="282" t="s">
        <v>423</v>
      </c>
      <c r="H705" s="280" t="s">
        <v>424</v>
      </c>
      <c r="I705" s="282" t="s">
        <v>2151</v>
      </c>
      <c r="J705" s="282" t="s">
        <v>1774</v>
      </c>
      <c r="K705" s="280" t="s">
        <v>424</v>
      </c>
      <c r="L705" s="282" t="s">
        <v>2785</v>
      </c>
      <c r="M705" s="282" t="s">
        <v>424</v>
      </c>
      <c r="N705" s="280" t="s">
        <v>424</v>
      </c>
      <c r="O705" s="280" t="s">
        <v>424</v>
      </c>
      <c r="P705" s="280" t="s">
        <v>424</v>
      </c>
      <c r="Q705" s="280" t="s">
        <v>424</v>
      </c>
      <c r="R705" s="282" t="s">
        <v>423</v>
      </c>
      <c r="S705" s="286">
        <v>36033</v>
      </c>
      <c r="T705" s="286">
        <v>36048</v>
      </c>
      <c r="U705" s="282">
        <v>118</v>
      </c>
      <c r="V705" s="282">
        <v>4</v>
      </c>
      <c r="W705" s="282"/>
      <c r="X705" s="280" t="s">
        <v>139</v>
      </c>
      <c r="Y705" s="282" t="s">
        <v>428</v>
      </c>
      <c r="Z705" s="282" t="s">
        <v>2786</v>
      </c>
      <c r="AA705" s="282" t="s">
        <v>424</v>
      </c>
      <c r="AB705" s="282" t="s">
        <v>424</v>
      </c>
      <c r="AC705" s="282" t="s">
        <v>424</v>
      </c>
      <c r="AD705" s="281"/>
    </row>
    <row r="706" spans="1:30" s="292" customFormat="1" ht="15" customHeight="1" x14ac:dyDescent="0.2">
      <c r="A706" s="282">
        <v>693</v>
      </c>
      <c r="B706" s="282">
        <v>3030</v>
      </c>
      <c r="C706" s="282" t="s">
        <v>419</v>
      </c>
      <c r="D706" s="282" t="s">
        <v>420</v>
      </c>
      <c r="E706" s="282" t="s">
        <v>421</v>
      </c>
      <c r="F706" s="282" t="s">
        <v>2784</v>
      </c>
      <c r="G706" s="282" t="s">
        <v>423</v>
      </c>
      <c r="H706" s="280" t="s">
        <v>424</v>
      </c>
      <c r="I706" s="282" t="s">
        <v>2151</v>
      </c>
      <c r="J706" s="282" t="s">
        <v>1774</v>
      </c>
      <c r="K706" s="280" t="s">
        <v>424</v>
      </c>
      <c r="L706" s="282" t="s">
        <v>2785</v>
      </c>
      <c r="M706" s="282" t="s">
        <v>424</v>
      </c>
      <c r="N706" s="280" t="s">
        <v>424</v>
      </c>
      <c r="O706" s="280" t="s">
        <v>424</v>
      </c>
      <c r="P706" s="280" t="s">
        <v>424</v>
      </c>
      <c r="Q706" s="280" t="s">
        <v>424</v>
      </c>
      <c r="R706" s="282" t="s">
        <v>423</v>
      </c>
      <c r="S706" s="286">
        <v>37591</v>
      </c>
      <c r="T706" s="286">
        <v>37591</v>
      </c>
      <c r="U706" s="282">
        <v>118</v>
      </c>
      <c r="V706" s="282"/>
      <c r="W706" s="282">
        <v>5</v>
      </c>
      <c r="X706" s="280" t="s">
        <v>140</v>
      </c>
      <c r="Y706" s="282" t="s">
        <v>428</v>
      </c>
      <c r="Z706" s="282" t="s">
        <v>2787</v>
      </c>
      <c r="AA706" s="282" t="s">
        <v>424</v>
      </c>
      <c r="AB706" s="282" t="s">
        <v>424</v>
      </c>
      <c r="AC706" s="282" t="s">
        <v>424</v>
      </c>
      <c r="AD706" s="281"/>
    </row>
    <row r="707" spans="1:30" s="292" customFormat="1" ht="15" customHeight="1" x14ac:dyDescent="0.2">
      <c r="A707" s="282">
        <v>694</v>
      </c>
      <c r="B707" s="282">
        <v>3030</v>
      </c>
      <c r="C707" s="282" t="s">
        <v>419</v>
      </c>
      <c r="D707" s="282" t="s">
        <v>420</v>
      </c>
      <c r="E707" s="282" t="s">
        <v>421</v>
      </c>
      <c r="F707" s="282" t="s">
        <v>2784</v>
      </c>
      <c r="G707" s="282" t="s">
        <v>423</v>
      </c>
      <c r="H707" s="280" t="s">
        <v>424</v>
      </c>
      <c r="I707" s="282" t="s">
        <v>2151</v>
      </c>
      <c r="J707" s="282" t="s">
        <v>1774</v>
      </c>
      <c r="K707" s="280" t="s">
        <v>424</v>
      </c>
      <c r="L707" s="282" t="s">
        <v>2785</v>
      </c>
      <c r="M707" s="282" t="s">
        <v>424</v>
      </c>
      <c r="N707" s="280" t="s">
        <v>2788</v>
      </c>
      <c r="O707" s="280" t="s">
        <v>424</v>
      </c>
      <c r="P707" s="280" t="s">
        <v>424</v>
      </c>
      <c r="Q707" s="280" t="s">
        <v>424</v>
      </c>
      <c r="R707" s="282" t="s">
        <v>423</v>
      </c>
      <c r="S707" s="286">
        <v>38737</v>
      </c>
      <c r="T707" s="286">
        <v>38737</v>
      </c>
      <c r="U707" s="282">
        <v>119</v>
      </c>
      <c r="V707" s="282">
        <v>3</v>
      </c>
      <c r="W707" s="282"/>
      <c r="X707" s="280" t="s">
        <v>143</v>
      </c>
      <c r="Y707" s="282" t="s">
        <v>428</v>
      </c>
      <c r="Z707" s="282" t="s">
        <v>2789</v>
      </c>
      <c r="AA707" s="282" t="s">
        <v>424</v>
      </c>
      <c r="AB707" s="282" t="s">
        <v>424</v>
      </c>
      <c r="AC707" s="282" t="s">
        <v>424</v>
      </c>
      <c r="AD707" s="281" t="s">
        <v>2790</v>
      </c>
    </row>
    <row r="708" spans="1:30" s="292" customFormat="1" ht="15" customHeight="1" x14ac:dyDescent="0.2">
      <c r="A708" s="282">
        <v>695</v>
      </c>
      <c r="B708" s="282">
        <v>3030</v>
      </c>
      <c r="C708" s="282" t="s">
        <v>419</v>
      </c>
      <c r="D708" s="282" t="s">
        <v>420</v>
      </c>
      <c r="E708" s="282" t="s">
        <v>421</v>
      </c>
      <c r="F708" s="282" t="s">
        <v>2791</v>
      </c>
      <c r="G708" s="282" t="s">
        <v>423</v>
      </c>
      <c r="H708" s="280" t="s">
        <v>424</v>
      </c>
      <c r="I708" s="282" t="s">
        <v>2151</v>
      </c>
      <c r="J708" s="282" t="s">
        <v>850</v>
      </c>
      <c r="K708" s="280" t="s">
        <v>424</v>
      </c>
      <c r="L708" s="282" t="s">
        <v>2792</v>
      </c>
      <c r="M708" s="282" t="s">
        <v>424</v>
      </c>
      <c r="N708" s="280" t="s">
        <v>2793</v>
      </c>
      <c r="O708" s="282" t="s">
        <v>2794</v>
      </c>
      <c r="P708" s="283" t="s">
        <v>2795</v>
      </c>
      <c r="Q708" s="280" t="s">
        <v>2796</v>
      </c>
      <c r="R708" s="282" t="s">
        <v>423</v>
      </c>
      <c r="S708" s="286">
        <v>26802</v>
      </c>
      <c r="T708" s="286">
        <v>38842</v>
      </c>
      <c r="U708" s="282">
        <v>119</v>
      </c>
      <c r="V708" s="282">
        <v>4</v>
      </c>
      <c r="W708" s="282"/>
      <c r="X708" s="280" t="s">
        <v>230</v>
      </c>
      <c r="Y708" s="282" t="s">
        <v>428</v>
      </c>
      <c r="Z708" s="282" t="s">
        <v>880</v>
      </c>
      <c r="AA708" s="282" t="s">
        <v>424</v>
      </c>
      <c r="AB708" s="282" t="s">
        <v>424</v>
      </c>
      <c r="AC708" s="282" t="s">
        <v>424</v>
      </c>
      <c r="AD708" s="281"/>
    </row>
    <row r="709" spans="1:30" s="292" customFormat="1" ht="15" customHeight="1" x14ac:dyDescent="0.2">
      <c r="A709" s="282">
        <v>696</v>
      </c>
      <c r="B709" s="282">
        <v>3030</v>
      </c>
      <c r="C709" s="282" t="s">
        <v>419</v>
      </c>
      <c r="D709" s="282" t="s">
        <v>420</v>
      </c>
      <c r="E709" s="282" t="s">
        <v>421</v>
      </c>
      <c r="F709" s="282" t="s">
        <v>2791</v>
      </c>
      <c r="G709" s="282" t="s">
        <v>423</v>
      </c>
      <c r="H709" s="280" t="s">
        <v>424</v>
      </c>
      <c r="I709" s="282" t="s">
        <v>2151</v>
      </c>
      <c r="J709" s="282" t="s">
        <v>850</v>
      </c>
      <c r="K709" s="280" t="s">
        <v>424</v>
      </c>
      <c r="L709" s="282" t="s">
        <v>2792</v>
      </c>
      <c r="M709" s="282" t="s">
        <v>424</v>
      </c>
      <c r="N709" s="280" t="s">
        <v>424</v>
      </c>
      <c r="O709" s="280" t="s">
        <v>424</v>
      </c>
      <c r="P709" s="280" t="s">
        <v>424</v>
      </c>
      <c r="Q709" s="280" t="s">
        <v>424</v>
      </c>
      <c r="R709" s="282" t="s">
        <v>423</v>
      </c>
      <c r="S709" s="286">
        <v>38842</v>
      </c>
      <c r="T709" s="286">
        <v>38842</v>
      </c>
      <c r="U709" s="282">
        <v>119</v>
      </c>
      <c r="V709" s="282">
        <v>5</v>
      </c>
      <c r="W709" s="282"/>
      <c r="X709" s="280" t="s">
        <v>229</v>
      </c>
      <c r="Y709" s="282" t="s">
        <v>428</v>
      </c>
      <c r="Z709" s="282" t="s">
        <v>2265</v>
      </c>
      <c r="AA709" s="282" t="s">
        <v>424</v>
      </c>
      <c r="AB709" s="282" t="s">
        <v>424</v>
      </c>
      <c r="AC709" s="282" t="s">
        <v>424</v>
      </c>
      <c r="AD709" s="281" t="s">
        <v>2797</v>
      </c>
    </row>
    <row r="710" spans="1:30" s="292" customFormat="1" ht="15" customHeight="1" x14ac:dyDescent="0.2">
      <c r="A710" s="282">
        <v>697</v>
      </c>
      <c r="B710" s="282">
        <v>3030</v>
      </c>
      <c r="C710" s="282" t="s">
        <v>419</v>
      </c>
      <c r="D710" s="282" t="s">
        <v>420</v>
      </c>
      <c r="E710" s="282" t="s">
        <v>421</v>
      </c>
      <c r="F710" s="282" t="s">
        <v>2784</v>
      </c>
      <c r="G710" s="282" t="s">
        <v>423</v>
      </c>
      <c r="H710" s="280" t="s">
        <v>424</v>
      </c>
      <c r="I710" s="282" t="s">
        <v>2151</v>
      </c>
      <c r="J710" s="282" t="s">
        <v>1774</v>
      </c>
      <c r="K710" s="280" t="s">
        <v>424</v>
      </c>
      <c r="L710" s="282" t="s">
        <v>2785</v>
      </c>
      <c r="M710" s="282" t="s">
        <v>424</v>
      </c>
      <c r="N710" s="280" t="s">
        <v>424</v>
      </c>
      <c r="O710" s="280" t="s">
        <v>424</v>
      </c>
      <c r="P710" s="280" t="s">
        <v>424</v>
      </c>
      <c r="Q710" s="280" t="s">
        <v>424</v>
      </c>
      <c r="R710" s="282" t="s">
        <v>423</v>
      </c>
      <c r="S710" s="286">
        <v>37574</v>
      </c>
      <c r="T710" s="286">
        <v>37574</v>
      </c>
      <c r="U710" s="282">
        <v>119</v>
      </c>
      <c r="V710" s="282"/>
      <c r="W710" s="282">
        <v>1</v>
      </c>
      <c r="X710" s="280" t="s">
        <v>214</v>
      </c>
      <c r="Y710" s="282" t="s">
        <v>428</v>
      </c>
      <c r="Z710" s="282" t="s">
        <v>2798</v>
      </c>
      <c r="AA710" s="282" t="s">
        <v>424</v>
      </c>
      <c r="AB710" s="282" t="s">
        <v>424</v>
      </c>
      <c r="AC710" s="282" t="s">
        <v>424</v>
      </c>
      <c r="AD710" s="281"/>
    </row>
    <row r="711" spans="1:30" s="292" customFormat="1" ht="15" customHeight="1" x14ac:dyDescent="0.2">
      <c r="A711" s="282">
        <v>698</v>
      </c>
      <c r="B711" s="282">
        <v>3030</v>
      </c>
      <c r="C711" s="282" t="s">
        <v>419</v>
      </c>
      <c r="D711" s="282" t="s">
        <v>420</v>
      </c>
      <c r="E711" s="282" t="s">
        <v>421</v>
      </c>
      <c r="F711" s="282" t="s">
        <v>2784</v>
      </c>
      <c r="G711" s="282" t="s">
        <v>423</v>
      </c>
      <c r="H711" s="280" t="s">
        <v>424</v>
      </c>
      <c r="I711" s="282" t="s">
        <v>2151</v>
      </c>
      <c r="J711" s="282" t="s">
        <v>1774</v>
      </c>
      <c r="K711" s="280" t="s">
        <v>424</v>
      </c>
      <c r="L711" s="282" t="s">
        <v>2785</v>
      </c>
      <c r="M711" s="282" t="s">
        <v>424</v>
      </c>
      <c r="N711" s="280" t="s">
        <v>424</v>
      </c>
      <c r="O711" s="280" t="s">
        <v>424</v>
      </c>
      <c r="P711" s="280" t="s">
        <v>424</v>
      </c>
      <c r="Q711" s="280" t="s">
        <v>424</v>
      </c>
      <c r="R711" s="282" t="s">
        <v>423</v>
      </c>
      <c r="S711" s="286">
        <v>37613</v>
      </c>
      <c r="T711" s="286">
        <v>37613</v>
      </c>
      <c r="U711" s="282">
        <v>119</v>
      </c>
      <c r="V711" s="282"/>
      <c r="W711" s="282">
        <v>2</v>
      </c>
      <c r="X711" s="280" t="s">
        <v>142</v>
      </c>
      <c r="Y711" s="282" t="s">
        <v>428</v>
      </c>
      <c r="Z711" s="282" t="s">
        <v>2799</v>
      </c>
      <c r="AA711" s="282" t="s">
        <v>424</v>
      </c>
      <c r="AB711" s="282" t="s">
        <v>424</v>
      </c>
      <c r="AC711" s="282" t="s">
        <v>424</v>
      </c>
      <c r="AD711" s="281"/>
    </row>
    <row r="712" spans="1:30" s="292" customFormat="1" ht="15" customHeight="1" x14ac:dyDescent="0.2">
      <c r="A712" s="282">
        <v>699</v>
      </c>
      <c r="B712" s="282">
        <v>3030</v>
      </c>
      <c r="C712" s="282" t="s">
        <v>419</v>
      </c>
      <c r="D712" s="282" t="s">
        <v>420</v>
      </c>
      <c r="E712" s="282" t="s">
        <v>421</v>
      </c>
      <c r="F712" s="282" t="s">
        <v>2791</v>
      </c>
      <c r="G712" s="282" t="s">
        <v>423</v>
      </c>
      <c r="H712" s="280" t="s">
        <v>424</v>
      </c>
      <c r="I712" s="282" t="s">
        <v>2151</v>
      </c>
      <c r="J712" s="282" t="s">
        <v>850</v>
      </c>
      <c r="K712" s="280" t="s">
        <v>424</v>
      </c>
      <c r="L712" s="282" t="s">
        <v>2792</v>
      </c>
      <c r="M712" s="282" t="s">
        <v>424</v>
      </c>
      <c r="N712" s="280" t="s">
        <v>424</v>
      </c>
      <c r="O712" s="280" t="s">
        <v>424</v>
      </c>
      <c r="P712" s="280" t="s">
        <v>424</v>
      </c>
      <c r="Q712" s="280" t="s">
        <v>424</v>
      </c>
      <c r="R712" s="282" t="s">
        <v>423</v>
      </c>
      <c r="S712" s="286">
        <v>38842</v>
      </c>
      <c r="T712" s="286">
        <v>38842</v>
      </c>
      <c r="U712" s="282">
        <v>120</v>
      </c>
      <c r="V712" s="282">
        <v>1</v>
      </c>
      <c r="W712" s="282"/>
      <c r="X712" s="280" t="s">
        <v>228</v>
      </c>
      <c r="Y712" s="282" t="s">
        <v>428</v>
      </c>
      <c r="Z712" s="282" t="s">
        <v>2800</v>
      </c>
      <c r="AA712" s="282" t="s">
        <v>424</v>
      </c>
      <c r="AB712" s="282" t="s">
        <v>424</v>
      </c>
      <c r="AC712" s="282" t="s">
        <v>424</v>
      </c>
      <c r="AD712" s="281"/>
    </row>
    <row r="713" spans="1:30" s="292" customFormat="1" ht="15" customHeight="1" x14ac:dyDescent="0.2">
      <c r="A713" s="282">
        <v>700</v>
      </c>
      <c r="B713" s="282">
        <v>3030</v>
      </c>
      <c r="C713" s="282" t="s">
        <v>419</v>
      </c>
      <c r="D713" s="282" t="s">
        <v>420</v>
      </c>
      <c r="E713" s="282" t="s">
        <v>421</v>
      </c>
      <c r="F713" s="282" t="s">
        <v>2791</v>
      </c>
      <c r="G713" s="282" t="s">
        <v>423</v>
      </c>
      <c r="H713" s="280" t="s">
        <v>424</v>
      </c>
      <c r="I713" s="282" t="s">
        <v>2151</v>
      </c>
      <c r="J713" s="282" t="s">
        <v>850</v>
      </c>
      <c r="K713" s="280" t="s">
        <v>424</v>
      </c>
      <c r="L713" s="282" t="s">
        <v>2792</v>
      </c>
      <c r="M713" s="282" t="s">
        <v>424</v>
      </c>
      <c r="N713" s="280" t="s">
        <v>424</v>
      </c>
      <c r="O713" s="280" t="s">
        <v>424</v>
      </c>
      <c r="P713" s="280" t="s">
        <v>424</v>
      </c>
      <c r="Q713" s="280" t="s">
        <v>424</v>
      </c>
      <c r="R713" s="282" t="s">
        <v>423</v>
      </c>
      <c r="S713" s="286">
        <v>38842</v>
      </c>
      <c r="T713" s="286">
        <v>38842</v>
      </c>
      <c r="U713" s="282">
        <v>120</v>
      </c>
      <c r="V713" s="282">
        <v>2</v>
      </c>
      <c r="W713" s="282"/>
      <c r="X713" s="280" t="s">
        <v>227</v>
      </c>
      <c r="Y713" s="282" t="s">
        <v>428</v>
      </c>
      <c r="Z713" s="282" t="s">
        <v>2801</v>
      </c>
      <c r="AA713" s="282" t="s">
        <v>424</v>
      </c>
      <c r="AB713" s="282" t="s">
        <v>424</v>
      </c>
      <c r="AC713" s="282" t="s">
        <v>424</v>
      </c>
      <c r="AD713" s="281"/>
    </row>
    <row r="714" spans="1:30" s="292" customFormat="1" ht="15" customHeight="1" x14ac:dyDescent="0.2">
      <c r="A714" s="282">
        <v>701</v>
      </c>
      <c r="B714" s="282">
        <v>3030</v>
      </c>
      <c r="C714" s="282" t="s">
        <v>419</v>
      </c>
      <c r="D714" s="282" t="s">
        <v>420</v>
      </c>
      <c r="E714" s="282" t="s">
        <v>421</v>
      </c>
      <c r="F714" s="282" t="s">
        <v>2791</v>
      </c>
      <c r="G714" s="282" t="s">
        <v>423</v>
      </c>
      <c r="H714" s="280" t="s">
        <v>424</v>
      </c>
      <c r="I714" s="282" t="s">
        <v>2151</v>
      </c>
      <c r="J714" s="282" t="s">
        <v>850</v>
      </c>
      <c r="K714" s="280" t="s">
        <v>424</v>
      </c>
      <c r="L714" s="282" t="s">
        <v>2792</v>
      </c>
      <c r="M714" s="282" t="s">
        <v>424</v>
      </c>
      <c r="N714" s="280" t="s">
        <v>424</v>
      </c>
      <c r="O714" s="280" t="s">
        <v>424</v>
      </c>
      <c r="P714" s="280" t="s">
        <v>424</v>
      </c>
      <c r="Q714" s="280" t="s">
        <v>424</v>
      </c>
      <c r="R714" s="282" t="s">
        <v>423</v>
      </c>
      <c r="S714" s="286">
        <v>38842</v>
      </c>
      <c r="T714" s="286">
        <v>38842</v>
      </c>
      <c r="U714" s="282">
        <v>120</v>
      </c>
      <c r="V714" s="282">
        <v>3</v>
      </c>
      <c r="W714" s="282"/>
      <c r="X714" s="280" t="s">
        <v>226</v>
      </c>
      <c r="Y714" s="282" t="s">
        <v>428</v>
      </c>
      <c r="Z714" s="282" t="s">
        <v>2802</v>
      </c>
      <c r="AA714" s="282" t="s">
        <v>424</v>
      </c>
      <c r="AB714" s="282" t="s">
        <v>424</v>
      </c>
      <c r="AC714" s="282" t="s">
        <v>424</v>
      </c>
      <c r="AD714" s="281"/>
    </row>
    <row r="715" spans="1:30" s="292" customFormat="1" ht="15" customHeight="1" x14ac:dyDescent="0.2">
      <c r="A715" s="282">
        <v>702</v>
      </c>
      <c r="B715" s="282">
        <v>3030</v>
      </c>
      <c r="C715" s="282" t="s">
        <v>419</v>
      </c>
      <c r="D715" s="282" t="s">
        <v>420</v>
      </c>
      <c r="E715" s="282" t="s">
        <v>421</v>
      </c>
      <c r="F715" s="282" t="s">
        <v>2791</v>
      </c>
      <c r="G715" s="282" t="s">
        <v>423</v>
      </c>
      <c r="H715" s="280" t="s">
        <v>424</v>
      </c>
      <c r="I715" s="282" t="s">
        <v>2151</v>
      </c>
      <c r="J715" s="282" t="s">
        <v>850</v>
      </c>
      <c r="K715" s="280" t="s">
        <v>424</v>
      </c>
      <c r="L715" s="282" t="s">
        <v>2792</v>
      </c>
      <c r="M715" s="282" t="s">
        <v>424</v>
      </c>
      <c r="N715" s="280" t="s">
        <v>424</v>
      </c>
      <c r="O715" s="280" t="s">
        <v>424</v>
      </c>
      <c r="P715" s="280" t="s">
        <v>424</v>
      </c>
      <c r="Q715" s="280" t="s">
        <v>424</v>
      </c>
      <c r="R715" s="282" t="s">
        <v>423</v>
      </c>
      <c r="S715" s="286">
        <v>38842</v>
      </c>
      <c r="T715" s="286">
        <v>38842</v>
      </c>
      <c r="U715" s="282">
        <v>120</v>
      </c>
      <c r="V715" s="282">
        <v>4</v>
      </c>
      <c r="W715" s="282"/>
      <c r="X715" s="280" t="s">
        <v>231</v>
      </c>
      <c r="Y715" s="282" t="s">
        <v>428</v>
      </c>
      <c r="Z715" s="282" t="s">
        <v>2803</v>
      </c>
      <c r="AA715" s="282" t="s">
        <v>424</v>
      </c>
      <c r="AB715" s="282" t="s">
        <v>424</v>
      </c>
      <c r="AC715" s="282" t="s">
        <v>424</v>
      </c>
      <c r="AD715" s="281"/>
    </row>
    <row r="716" spans="1:30" s="292" customFormat="1" ht="15" customHeight="1" x14ac:dyDescent="0.2">
      <c r="A716" s="282">
        <v>703</v>
      </c>
      <c r="B716" s="282">
        <v>3030</v>
      </c>
      <c r="C716" s="282" t="s">
        <v>419</v>
      </c>
      <c r="D716" s="282" t="s">
        <v>420</v>
      </c>
      <c r="E716" s="282" t="s">
        <v>421</v>
      </c>
      <c r="F716" s="282" t="s">
        <v>2791</v>
      </c>
      <c r="G716" s="282" t="s">
        <v>423</v>
      </c>
      <c r="H716" s="280" t="s">
        <v>424</v>
      </c>
      <c r="I716" s="282" t="s">
        <v>2151</v>
      </c>
      <c r="J716" s="282" t="s">
        <v>850</v>
      </c>
      <c r="K716" s="280" t="s">
        <v>424</v>
      </c>
      <c r="L716" s="282" t="s">
        <v>2792</v>
      </c>
      <c r="M716" s="282" t="s">
        <v>424</v>
      </c>
      <c r="N716" s="280" t="s">
        <v>424</v>
      </c>
      <c r="O716" s="280" t="s">
        <v>424</v>
      </c>
      <c r="P716" s="280" t="s">
        <v>424</v>
      </c>
      <c r="Q716" s="280" t="s">
        <v>424</v>
      </c>
      <c r="R716" s="282" t="s">
        <v>423</v>
      </c>
      <c r="S716" s="286">
        <v>38842</v>
      </c>
      <c r="T716" s="286">
        <v>38842</v>
      </c>
      <c r="U716" s="282">
        <v>120</v>
      </c>
      <c r="V716" s="282">
        <v>5</v>
      </c>
      <c r="W716" s="282"/>
      <c r="X716" s="280" t="s">
        <v>232</v>
      </c>
      <c r="Y716" s="282" t="s">
        <v>428</v>
      </c>
      <c r="Z716" s="282" t="s">
        <v>2804</v>
      </c>
      <c r="AA716" s="282" t="s">
        <v>424</v>
      </c>
      <c r="AB716" s="282" t="s">
        <v>424</v>
      </c>
      <c r="AC716" s="282" t="s">
        <v>424</v>
      </c>
      <c r="AD716" s="281"/>
    </row>
    <row r="717" spans="1:30" s="292" customFormat="1" ht="15" customHeight="1" x14ac:dyDescent="0.2">
      <c r="A717" s="282">
        <v>704</v>
      </c>
      <c r="B717" s="282">
        <v>3030</v>
      </c>
      <c r="C717" s="282" t="s">
        <v>419</v>
      </c>
      <c r="D717" s="282" t="s">
        <v>420</v>
      </c>
      <c r="E717" s="282" t="s">
        <v>421</v>
      </c>
      <c r="F717" s="282" t="s">
        <v>2791</v>
      </c>
      <c r="G717" s="282" t="s">
        <v>423</v>
      </c>
      <c r="H717" s="280" t="s">
        <v>424</v>
      </c>
      <c r="I717" s="282" t="s">
        <v>2151</v>
      </c>
      <c r="J717" s="282" t="s">
        <v>850</v>
      </c>
      <c r="K717" s="280" t="s">
        <v>424</v>
      </c>
      <c r="L717" s="282" t="s">
        <v>2792</v>
      </c>
      <c r="M717" s="282" t="s">
        <v>424</v>
      </c>
      <c r="N717" s="280" t="s">
        <v>424</v>
      </c>
      <c r="O717" s="280" t="s">
        <v>424</v>
      </c>
      <c r="P717" s="280" t="s">
        <v>424</v>
      </c>
      <c r="Q717" s="280" t="s">
        <v>424</v>
      </c>
      <c r="R717" s="282" t="s">
        <v>423</v>
      </c>
      <c r="S717" s="286">
        <v>38842</v>
      </c>
      <c r="T717" s="286">
        <v>38842</v>
      </c>
      <c r="U717" s="282">
        <v>121</v>
      </c>
      <c r="V717" s="282">
        <v>1</v>
      </c>
      <c r="W717" s="282"/>
      <c r="X717" s="280" t="s">
        <v>233</v>
      </c>
      <c r="Y717" s="282" t="s">
        <v>428</v>
      </c>
      <c r="Z717" s="282" t="s">
        <v>2805</v>
      </c>
      <c r="AA717" s="282" t="s">
        <v>424</v>
      </c>
      <c r="AB717" s="282" t="s">
        <v>424</v>
      </c>
      <c r="AC717" s="282" t="s">
        <v>424</v>
      </c>
      <c r="AD717" s="281"/>
    </row>
    <row r="718" spans="1:30" s="292" customFormat="1" ht="15" customHeight="1" x14ac:dyDescent="0.2">
      <c r="A718" s="282">
        <v>705</v>
      </c>
      <c r="B718" s="282">
        <v>3030</v>
      </c>
      <c r="C718" s="282" t="s">
        <v>419</v>
      </c>
      <c r="D718" s="282" t="s">
        <v>420</v>
      </c>
      <c r="E718" s="282" t="s">
        <v>421</v>
      </c>
      <c r="F718" s="282" t="s">
        <v>2791</v>
      </c>
      <c r="G718" s="282" t="s">
        <v>423</v>
      </c>
      <c r="H718" s="280" t="s">
        <v>424</v>
      </c>
      <c r="I718" s="282" t="s">
        <v>2151</v>
      </c>
      <c r="J718" s="282" t="s">
        <v>850</v>
      </c>
      <c r="K718" s="280" t="s">
        <v>424</v>
      </c>
      <c r="L718" s="282" t="s">
        <v>2792</v>
      </c>
      <c r="M718" s="282" t="s">
        <v>424</v>
      </c>
      <c r="N718" s="280" t="s">
        <v>424</v>
      </c>
      <c r="O718" s="280" t="s">
        <v>424</v>
      </c>
      <c r="P718" s="280" t="s">
        <v>424</v>
      </c>
      <c r="Q718" s="280" t="s">
        <v>424</v>
      </c>
      <c r="R718" s="282" t="s">
        <v>423</v>
      </c>
      <c r="S718" s="286">
        <v>38842</v>
      </c>
      <c r="T718" s="286">
        <v>38842</v>
      </c>
      <c r="U718" s="282">
        <v>121</v>
      </c>
      <c r="V718" s="282">
        <v>2</v>
      </c>
      <c r="W718" s="282"/>
      <c r="X718" s="280" t="s">
        <v>234</v>
      </c>
      <c r="Y718" s="282" t="s">
        <v>428</v>
      </c>
      <c r="Z718" s="282" t="s">
        <v>2806</v>
      </c>
      <c r="AA718" s="282" t="s">
        <v>424</v>
      </c>
      <c r="AB718" s="282" t="s">
        <v>424</v>
      </c>
      <c r="AC718" s="282" t="s">
        <v>424</v>
      </c>
      <c r="AD718" s="281"/>
    </row>
    <row r="719" spans="1:30" s="292" customFormat="1" ht="15" customHeight="1" x14ac:dyDescent="0.2">
      <c r="A719" s="282">
        <v>706</v>
      </c>
      <c r="B719" s="282">
        <v>3030</v>
      </c>
      <c r="C719" s="282" t="s">
        <v>419</v>
      </c>
      <c r="D719" s="282" t="s">
        <v>420</v>
      </c>
      <c r="E719" s="282" t="s">
        <v>421</v>
      </c>
      <c r="F719" s="282" t="s">
        <v>2791</v>
      </c>
      <c r="G719" s="282" t="s">
        <v>423</v>
      </c>
      <c r="H719" s="280" t="s">
        <v>424</v>
      </c>
      <c r="I719" s="282" t="s">
        <v>2151</v>
      </c>
      <c r="J719" s="282" t="s">
        <v>850</v>
      </c>
      <c r="K719" s="280" t="s">
        <v>424</v>
      </c>
      <c r="L719" s="282" t="s">
        <v>2792</v>
      </c>
      <c r="M719" s="282" t="s">
        <v>424</v>
      </c>
      <c r="N719" s="280" t="s">
        <v>424</v>
      </c>
      <c r="O719" s="280" t="s">
        <v>424</v>
      </c>
      <c r="P719" s="280" t="s">
        <v>424</v>
      </c>
      <c r="Q719" s="280" t="s">
        <v>424</v>
      </c>
      <c r="R719" s="282" t="s">
        <v>423</v>
      </c>
      <c r="S719" s="286">
        <v>38842</v>
      </c>
      <c r="T719" s="286">
        <v>38842</v>
      </c>
      <c r="U719" s="282">
        <v>121</v>
      </c>
      <c r="V719" s="282">
        <v>3</v>
      </c>
      <c r="W719" s="282"/>
      <c r="X719" s="280" t="s">
        <v>2807</v>
      </c>
      <c r="Y719" s="282" t="s">
        <v>428</v>
      </c>
      <c r="Z719" s="282" t="s">
        <v>2808</v>
      </c>
      <c r="AA719" s="282" t="s">
        <v>424</v>
      </c>
      <c r="AB719" s="282" t="s">
        <v>424</v>
      </c>
      <c r="AC719" s="282" t="s">
        <v>424</v>
      </c>
      <c r="AD719" s="281"/>
    </row>
    <row r="720" spans="1:30" s="292" customFormat="1" ht="15" customHeight="1" x14ac:dyDescent="0.2">
      <c r="A720" s="282">
        <v>707</v>
      </c>
      <c r="B720" s="282">
        <v>3030</v>
      </c>
      <c r="C720" s="282" t="s">
        <v>419</v>
      </c>
      <c r="D720" s="282" t="s">
        <v>420</v>
      </c>
      <c r="E720" s="282" t="s">
        <v>421</v>
      </c>
      <c r="F720" s="282" t="s">
        <v>2791</v>
      </c>
      <c r="G720" s="282" t="s">
        <v>423</v>
      </c>
      <c r="H720" s="280" t="s">
        <v>424</v>
      </c>
      <c r="I720" s="282" t="s">
        <v>2151</v>
      </c>
      <c r="J720" s="282" t="s">
        <v>850</v>
      </c>
      <c r="K720" s="280" t="s">
        <v>424</v>
      </c>
      <c r="L720" s="282" t="s">
        <v>2792</v>
      </c>
      <c r="M720" s="282" t="s">
        <v>424</v>
      </c>
      <c r="N720" s="280" t="s">
        <v>424</v>
      </c>
      <c r="O720" s="280" t="s">
        <v>424</v>
      </c>
      <c r="P720" s="280" t="s">
        <v>424</v>
      </c>
      <c r="Q720" s="280" t="s">
        <v>424</v>
      </c>
      <c r="R720" s="282" t="s">
        <v>423</v>
      </c>
      <c r="S720" s="286">
        <v>38842</v>
      </c>
      <c r="T720" s="286">
        <v>38842</v>
      </c>
      <c r="U720" s="282">
        <v>121</v>
      </c>
      <c r="V720" s="282">
        <v>4</v>
      </c>
      <c r="W720" s="282"/>
      <c r="X720" s="280" t="s">
        <v>2809</v>
      </c>
      <c r="Y720" s="282" t="s">
        <v>428</v>
      </c>
      <c r="Z720" s="282" t="s">
        <v>2810</v>
      </c>
      <c r="AA720" s="282" t="s">
        <v>424</v>
      </c>
      <c r="AB720" s="282" t="s">
        <v>424</v>
      </c>
      <c r="AC720" s="282" t="s">
        <v>424</v>
      </c>
      <c r="AD720" s="281"/>
    </row>
    <row r="721" spans="1:30" s="292" customFormat="1" ht="15" customHeight="1" x14ac:dyDescent="0.2">
      <c r="A721" s="282">
        <v>708</v>
      </c>
      <c r="B721" s="282">
        <v>3030</v>
      </c>
      <c r="C721" s="282" t="s">
        <v>419</v>
      </c>
      <c r="D721" s="282" t="s">
        <v>420</v>
      </c>
      <c r="E721" s="282" t="s">
        <v>421</v>
      </c>
      <c r="F721" s="282" t="s">
        <v>2791</v>
      </c>
      <c r="G721" s="282" t="s">
        <v>423</v>
      </c>
      <c r="H721" s="280" t="s">
        <v>424</v>
      </c>
      <c r="I721" s="282" t="s">
        <v>2151</v>
      </c>
      <c r="J721" s="282" t="s">
        <v>850</v>
      </c>
      <c r="K721" s="280" t="s">
        <v>424</v>
      </c>
      <c r="L721" s="282" t="s">
        <v>2792</v>
      </c>
      <c r="M721" s="282" t="s">
        <v>424</v>
      </c>
      <c r="N721" s="280" t="s">
        <v>424</v>
      </c>
      <c r="O721" s="280" t="s">
        <v>424</v>
      </c>
      <c r="P721" s="280" t="s">
        <v>424</v>
      </c>
      <c r="Q721" s="280" t="s">
        <v>424</v>
      </c>
      <c r="R721" s="282" t="s">
        <v>423</v>
      </c>
      <c r="S721" s="286">
        <v>38842</v>
      </c>
      <c r="T721" s="286">
        <v>38842</v>
      </c>
      <c r="U721" s="282">
        <v>121</v>
      </c>
      <c r="V721" s="282">
        <v>5</v>
      </c>
      <c r="W721" s="282"/>
      <c r="X721" s="280" t="s">
        <v>2811</v>
      </c>
      <c r="Y721" s="282" t="s">
        <v>428</v>
      </c>
      <c r="Z721" s="282" t="s">
        <v>2812</v>
      </c>
      <c r="AA721" s="282" t="s">
        <v>424</v>
      </c>
      <c r="AB721" s="282" t="s">
        <v>424</v>
      </c>
      <c r="AC721" s="282" t="s">
        <v>424</v>
      </c>
      <c r="AD721" s="281"/>
    </row>
    <row r="722" spans="1:30" s="292" customFormat="1" ht="15" customHeight="1" x14ac:dyDescent="0.2">
      <c r="A722" s="282">
        <v>709</v>
      </c>
      <c r="B722" s="282">
        <v>3030</v>
      </c>
      <c r="C722" s="282" t="s">
        <v>419</v>
      </c>
      <c r="D722" s="282" t="s">
        <v>420</v>
      </c>
      <c r="E722" s="282" t="s">
        <v>421</v>
      </c>
      <c r="F722" s="282" t="s">
        <v>2791</v>
      </c>
      <c r="G722" s="282" t="s">
        <v>423</v>
      </c>
      <c r="H722" s="280" t="s">
        <v>424</v>
      </c>
      <c r="I722" s="282" t="s">
        <v>2151</v>
      </c>
      <c r="J722" s="282" t="s">
        <v>850</v>
      </c>
      <c r="K722" s="280" t="s">
        <v>424</v>
      </c>
      <c r="L722" s="282" t="s">
        <v>2792</v>
      </c>
      <c r="M722" s="282" t="s">
        <v>424</v>
      </c>
      <c r="N722" s="280" t="s">
        <v>424</v>
      </c>
      <c r="O722" s="280" t="s">
        <v>424</v>
      </c>
      <c r="P722" s="280" t="s">
        <v>424</v>
      </c>
      <c r="Q722" s="280" t="s">
        <v>424</v>
      </c>
      <c r="R722" s="282" t="s">
        <v>423</v>
      </c>
      <c r="S722" s="286">
        <v>38842</v>
      </c>
      <c r="T722" s="286">
        <v>38842</v>
      </c>
      <c r="U722" s="282">
        <v>122</v>
      </c>
      <c r="V722" s="282">
        <v>1</v>
      </c>
      <c r="W722" s="282"/>
      <c r="X722" s="280" t="s">
        <v>2813</v>
      </c>
      <c r="Y722" s="282" t="s">
        <v>428</v>
      </c>
      <c r="Z722" s="282" t="s">
        <v>2814</v>
      </c>
      <c r="AA722" s="282" t="s">
        <v>424</v>
      </c>
      <c r="AB722" s="282" t="s">
        <v>424</v>
      </c>
      <c r="AC722" s="282" t="s">
        <v>424</v>
      </c>
      <c r="AD722" s="281"/>
    </row>
    <row r="723" spans="1:30" s="292" customFormat="1" ht="15" customHeight="1" x14ac:dyDescent="0.2">
      <c r="A723" s="282">
        <v>710</v>
      </c>
      <c r="B723" s="282">
        <v>3030</v>
      </c>
      <c r="C723" s="282" t="s">
        <v>419</v>
      </c>
      <c r="D723" s="282" t="s">
        <v>420</v>
      </c>
      <c r="E723" s="282" t="s">
        <v>421</v>
      </c>
      <c r="F723" s="282" t="s">
        <v>2791</v>
      </c>
      <c r="G723" s="282" t="s">
        <v>423</v>
      </c>
      <c r="H723" s="280" t="s">
        <v>424</v>
      </c>
      <c r="I723" s="282" t="s">
        <v>2151</v>
      </c>
      <c r="J723" s="282" t="s">
        <v>850</v>
      </c>
      <c r="K723" s="280" t="s">
        <v>424</v>
      </c>
      <c r="L723" s="282" t="s">
        <v>2792</v>
      </c>
      <c r="M723" s="282" t="s">
        <v>424</v>
      </c>
      <c r="N723" s="280" t="s">
        <v>424</v>
      </c>
      <c r="O723" s="280" t="s">
        <v>424</v>
      </c>
      <c r="P723" s="280" t="s">
        <v>424</v>
      </c>
      <c r="Q723" s="280" t="s">
        <v>424</v>
      </c>
      <c r="R723" s="282" t="s">
        <v>423</v>
      </c>
      <c r="S723" s="286">
        <v>38842</v>
      </c>
      <c r="T723" s="286">
        <v>39166</v>
      </c>
      <c r="U723" s="282">
        <v>122</v>
      </c>
      <c r="V723" s="282">
        <v>2</v>
      </c>
      <c r="W723" s="282"/>
      <c r="X723" s="280" t="s">
        <v>2815</v>
      </c>
      <c r="Y723" s="282" t="s">
        <v>428</v>
      </c>
      <c r="Z723" s="282" t="s">
        <v>2816</v>
      </c>
      <c r="AA723" s="282" t="s">
        <v>424</v>
      </c>
      <c r="AB723" s="282" t="s">
        <v>424</v>
      </c>
      <c r="AC723" s="282" t="s">
        <v>424</v>
      </c>
      <c r="AD723" s="281" t="s">
        <v>2817</v>
      </c>
    </row>
    <row r="724" spans="1:30" s="292" customFormat="1" ht="15" customHeight="1" x14ac:dyDescent="0.2">
      <c r="A724" s="282">
        <v>711</v>
      </c>
      <c r="B724" s="282">
        <v>3030</v>
      </c>
      <c r="C724" s="282" t="s">
        <v>419</v>
      </c>
      <c r="D724" s="282" t="s">
        <v>420</v>
      </c>
      <c r="E724" s="282" t="s">
        <v>421</v>
      </c>
      <c r="F724" s="282" t="s">
        <v>2791</v>
      </c>
      <c r="G724" s="282" t="s">
        <v>423</v>
      </c>
      <c r="H724" s="280" t="s">
        <v>424</v>
      </c>
      <c r="I724" s="282" t="s">
        <v>2151</v>
      </c>
      <c r="J724" s="282" t="s">
        <v>850</v>
      </c>
      <c r="K724" s="280" t="s">
        <v>424</v>
      </c>
      <c r="L724" s="282" t="s">
        <v>2792</v>
      </c>
      <c r="M724" s="282" t="s">
        <v>424</v>
      </c>
      <c r="N724" s="280" t="s">
        <v>424</v>
      </c>
      <c r="O724" s="280" t="s">
        <v>424</v>
      </c>
      <c r="P724" s="280" t="s">
        <v>424</v>
      </c>
      <c r="Q724" s="280" t="s">
        <v>424</v>
      </c>
      <c r="R724" s="282" t="s">
        <v>423</v>
      </c>
      <c r="S724" s="286">
        <v>39166</v>
      </c>
      <c r="T724" s="286">
        <v>39166</v>
      </c>
      <c r="U724" s="282">
        <v>122</v>
      </c>
      <c r="V724" s="282">
        <v>3</v>
      </c>
      <c r="W724" s="282"/>
      <c r="X724" s="280" t="s">
        <v>2818</v>
      </c>
      <c r="Y724" s="282" t="s">
        <v>428</v>
      </c>
      <c r="Z724" s="282" t="s">
        <v>2819</v>
      </c>
      <c r="AA724" s="282" t="s">
        <v>424</v>
      </c>
      <c r="AB724" s="282" t="s">
        <v>424</v>
      </c>
      <c r="AC724" s="282" t="s">
        <v>424</v>
      </c>
      <c r="AD724" s="281"/>
    </row>
    <row r="725" spans="1:30" s="292" customFormat="1" ht="15" customHeight="1" x14ac:dyDescent="0.2">
      <c r="A725" s="282">
        <v>712</v>
      </c>
      <c r="B725" s="282">
        <v>3030</v>
      </c>
      <c r="C725" s="282" t="s">
        <v>419</v>
      </c>
      <c r="D725" s="282" t="s">
        <v>420</v>
      </c>
      <c r="E725" s="282" t="s">
        <v>421</v>
      </c>
      <c r="F725" s="282" t="s">
        <v>2791</v>
      </c>
      <c r="G725" s="282" t="s">
        <v>423</v>
      </c>
      <c r="H725" s="280" t="s">
        <v>424</v>
      </c>
      <c r="I725" s="282" t="s">
        <v>2151</v>
      </c>
      <c r="J725" s="282" t="s">
        <v>850</v>
      </c>
      <c r="K725" s="280" t="s">
        <v>424</v>
      </c>
      <c r="L725" s="282" t="s">
        <v>2792</v>
      </c>
      <c r="M725" s="282" t="s">
        <v>424</v>
      </c>
      <c r="N725" s="280" t="s">
        <v>424</v>
      </c>
      <c r="O725" s="280" t="s">
        <v>424</v>
      </c>
      <c r="P725" s="280" t="s">
        <v>424</v>
      </c>
      <c r="Q725" s="280" t="s">
        <v>424</v>
      </c>
      <c r="R725" s="282" t="s">
        <v>423</v>
      </c>
      <c r="S725" s="286">
        <v>39166</v>
      </c>
      <c r="T725" s="286">
        <v>39166</v>
      </c>
      <c r="U725" s="282">
        <v>122</v>
      </c>
      <c r="V725" s="282">
        <v>4</v>
      </c>
      <c r="W725" s="282"/>
      <c r="X725" s="280" t="s">
        <v>2820</v>
      </c>
      <c r="Y725" s="282" t="s">
        <v>428</v>
      </c>
      <c r="Z725" s="282" t="s">
        <v>2821</v>
      </c>
      <c r="AA725" s="282" t="s">
        <v>424</v>
      </c>
      <c r="AB725" s="282" t="s">
        <v>424</v>
      </c>
      <c r="AC725" s="282" t="s">
        <v>424</v>
      </c>
      <c r="AD725" s="281"/>
    </row>
    <row r="726" spans="1:30" s="292" customFormat="1" ht="15" customHeight="1" x14ac:dyDescent="0.2">
      <c r="A726" s="282">
        <v>713</v>
      </c>
      <c r="B726" s="282">
        <v>3030</v>
      </c>
      <c r="C726" s="282" t="s">
        <v>419</v>
      </c>
      <c r="D726" s="282" t="s">
        <v>420</v>
      </c>
      <c r="E726" s="282" t="s">
        <v>421</v>
      </c>
      <c r="F726" s="282" t="s">
        <v>2791</v>
      </c>
      <c r="G726" s="282" t="s">
        <v>423</v>
      </c>
      <c r="H726" s="280" t="s">
        <v>424</v>
      </c>
      <c r="I726" s="282" t="s">
        <v>2151</v>
      </c>
      <c r="J726" s="282" t="s">
        <v>850</v>
      </c>
      <c r="K726" s="280" t="s">
        <v>424</v>
      </c>
      <c r="L726" s="282" t="s">
        <v>2792</v>
      </c>
      <c r="M726" s="282" t="s">
        <v>424</v>
      </c>
      <c r="N726" s="280" t="s">
        <v>424</v>
      </c>
      <c r="O726" s="280" t="s">
        <v>424</v>
      </c>
      <c r="P726" s="280" t="s">
        <v>424</v>
      </c>
      <c r="Q726" s="280" t="s">
        <v>424</v>
      </c>
      <c r="R726" s="282" t="s">
        <v>423</v>
      </c>
      <c r="S726" s="286">
        <v>39166</v>
      </c>
      <c r="T726" s="286">
        <v>39166</v>
      </c>
      <c r="U726" s="282">
        <v>122</v>
      </c>
      <c r="V726" s="282">
        <v>5</v>
      </c>
      <c r="W726" s="282"/>
      <c r="X726" s="280" t="s">
        <v>2822</v>
      </c>
      <c r="Y726" s="282" t="s">
        <v>428</v>
      </c>
      <c r="Z726" s="282" t="s">
        <v>2823</v>
      </c>
      <c r="AA726" s="282" t="s">
        <v>424</v>
      </c>
      <c r="AB726" s="282" t="s">
        <v>424</v>
      </c>
      <c r="AC726" s="282" t="s">
        <v>424</v>
      </c>
      <c r="AD726" s="281"/>
    </row>
    <row r="727" spans="1:30" s="292" customFormat="1" ht="15" customHeight="1" x14ac:dyDescent="0.2">
      <c r="A727" s="282">
        <v>714</v>
      </c>
      <c r="B727" s="282">
        <v>3030</v>
      </c>
      <c r="C727" s="282" t="s">
        <v>419</v>
      </c>
      <c r="D727" s="282" t="s">
        <v>420</v>
      </c>
      <c r="E727" s="282" t="s">
        <v>421</v>
      </c>
      <c r="F727" s="282" t="s">
        <v>2791</v>
      </c>
      <c r="G727" s="282" t="s">
        <v>423</v>
      </c>
      <c r="H727" s="280" t="s">
        <v>424</v>
      </c>
      <c r="I727" s="282" t="s">
        <v>2151</v>
      </c>
      <c r="J727" s="282" t="s">
        <v>850</v>
      </c>
      <c r="K727" s="280" t="s">
        <v>424</v>
      </c>
      <c r="L727" s="282" t="s">
        <v>2792</v>
      </c>
      <c r="M727" s="282" t="s">
        <v>424</v>
      </c>
      <c r="N727" s="280" t="s">
        <v>424</v>
      </c>
      <c r="O727" s="280" t="s">
        <v>424</v>
      </c>
      <c r="P727" s="280" t="s">
        <v>424</v>
      </c>
      <c r="Q727" s="280" t="s">
        <v>424</v>
      </c>
      <c r="R727" s="282" t="s">
        <v>423</v>
      </c>
      <c r="S727" s="286">
        <v>39166</v>
      </c>
      <c r="T727" s="286">
        <v>39166</v>
      </c>
      <c r="U727" s="282">
        <v>123</v>
      </c>
      <c r="V727" s="282">
        <v>1</v>
      </c>
      <c r="W727" s="282"/>
      <c r="X727" s="280" t="s">
        <v>2824</v>
      </c>
      <c r="Y727" s="282" t="s">
        <v>428</v>
      </c>
      <c r="Z727" s="282" t="s">
        <v>2825</v>
      </c>
      <c r="AA727" s="282" t="s">
        <v>424</v>
      </c>
      <c r="AB727" s="282" t="s">
        <v>424</v>
      </c>
      <c r="AC727" s="282" t="s">
        <v>424</v>
      </c>
      <c r="AD727" s="281"/>
    </row>
    <row r="728" spans="1:30" s="292" customFormat="1" ht="15" customHeight="1" x14ac:dyDescent="0.2">
      <c r="A728" s="282">
        <v>715</v>
      </c>
      <c r="B728" s="282">
        <v>3030</v>
      </c>
      <c r="C728" s="282" t="s">
        <v>419</v>
      </c>
      <c r="D728" s="282" t="s">
        <v>420</v>
      </c>
      <c r="E728" s="282" t="s">
        <v>421</v>
      </c>
      <c r="F728" s="282" t="s">
        <v>2791</v>
      </c>
      <c r="G728" s="282" t="s">
        <v>423</v>
      </c>
      <c r="H728" s="280" t="s">
        <v>424</v>
      </c>
      <c r="I728" s="282" t="s">
        <v>2151</v>
      </c>
      <c r="J728" s="282" t="s">
        <v>850</v>
      </c>
      <c r="K728" s="280" t="s">
        <v>424</v>
      </c>
      <c r="L728" s="282" t="s">
        <v>2792</v>
      </c>
      <c r="M728" s="282" t="s">
        <v>424</v>
      </c>
      <c r="N728" s="280" t="s">
        <v>424</v>
      </c>
      <c r="O728" s="280" t="s">
        <v>424</v>
      </c>
      <c r="P728" s="280" t="s">
        <v>424</v>
      </c>
      <c r="Q728" s="280" t="s">
        <v>424</v>
      </c>
      <c r="R728" s="282" t="s">
        <v>423</v>
      </c>
      <c r="S728" s="286">
        <v>41012</v>
      </c>
      <c r="T728" s="286">
        <v>41012</v>
      </c>
      <c r="U728" s="282">
        <v>123</v>
      </c>
      <c r="V728" s="282">
        <v>2</v>
      </c>
      <c r="W728" s="282"/>
      <c r="X728" s="280" t="s">
        <v>2826</v>
      </c>
      <c r="Y728" s="282" t="s">
        <v>428</v>
      </c>
      <c r="Z728" s="282" t="s">
        <v>2827</v>
      </c>
      <c r="AA728" s="282" t="s">
        <v>424</v>
      </c>
      <c r="AB728" s="282" t="s">
        <v>424</v>
      </c>
      <c r="AC728" s="282" t="s">
        <v>424</v>
      </c>
      <c r="AD728" s="281"/>
    </row>
    <row r="729" spans="1:30" s="292" customFormat="1" ht="15" customHeight="1" x14ac:dyDescent="0.2">
      <c r="A729" s="282">
        <v>716</v>
      </c>
      <c r="B729" s="282">
        <v>3030</v>
      </c>
      <c r="C729" s="282" t="s">
        <v>419</v>
      </c>
      <c r="D729" s="282" t="s">
        <v>420</v>
      </c>
      <c r="E729" s="282" t="s">
        <v>421</v>
      </c>
      <c r="F729" s="282" t="s">
        <v>2791</v>
      </c>
      <c r="G729" s="282" t="s">
        <v>423</v>
      </c>
      <c r="H729" s="280" t="s">
        <v>424</v>
      </c>
      <c r="I729" s="282" t="s">
        <v>2151</v>
      </c>
      <c r="J729" s="282" t="s">
        <v>850</v>
      </c>
      <c r="K729" s="280" t="s">
        <v>424</v>
      </c>
      <c r="L729" s="282" t="s">
        <v>2792</v>
      </c>
      <c r="M729" s="282" t="s">
        <v>424</v>
      </c>
      <c r="N729" s="280" t="s">
        <v>424</v>
      </c>
      <c r="O729" s="280" t="s">
        <v>424</v>
      </c>
      <c r="P729" s="280" t="s">
        <v>424</v>
      </c>
      <c r="Q729" s="280" t="s">
        <v>424</v>
      </c>
      <c r="R729" s="282" t="s">
        <v>423</v>
      </c>
      <c r="S729" s="286">
        <v>41012</v>
      </c>
      <c r="T729" s="286">
        <v>41012</v>
      </c>
      <c r="U729" s="282">
        <v>123</v>
      </c>
      <c r="V729" s="282">
        <v>3</v>
      </c>
      <c r="W729" s="282"/>
      <c r="X729" s="280" t="s">
        <v>2828</v>
      </c>
      <c r="Y729" s="282" t="s">
        <v>428</v>
      </c>
      <c r="Z729" s="282" t="s">
        <v>2829</v>
      </c>
      <c r="AA729" s="282" t="s">
        <v>424</v>
      </c>
      <c r="AB729" s="282" t="s">
        <v>424</v>
      </c>
      <c r="AC729" s="282" t="s">
        <v>424</v>
      </c>
      <c r="AD729" s="281"/>
    </row>
    <row r="730" spans="1:30" s="292" customFormat="1" ht="15" customHeight="1" x14ac:dyDescent="0.2">
      <c r="A730" s="282">
        <v>717</v>
      </c>
      <c r="B730" s="282">
        <v>3030</v>
      </c>
      <c r="C730" s="282" t="s">
        <v>419</v>
      </c>
      <c r="D730" s="282" t="s">
        <v>420</v>
      </c>
      <c r="E730" s="282" t="s">
        <v>421</v>
      </c>
      <c r="F730" s="282" t="s">
        <v>2791</v>
      </c>
      <c r="G730" s="282" t="s">
        <v>423</v>
      </c>
      <c r="H730" s="280" t="s">
        <v>424</v>
      </c>
      <c r="I730" s="282" t="s">
        <v>2151</v>
      </c>
      <c r="J730" s="282" t="s">
        <v>850</v>
      </c>
      <c r="K730" s="280" t="s">
        <v>424</v>
      </c>
      <c r="L730" s="282" t="s">
        <v>2792</v>
      </c>
      <c r="M730" s="282" t="s">
        <v>424</v>
      </c>
      <c r="N730" s="280" t="s">
        <v>424</v>
      </c>
      <c r="O730" s="280" t="s">
        <v>424</v>
      </c>
      <c r="P730" s="280" t="s">
        <v>424</v>
      </c>
      <c r="Q730" s="280" t="s">
        <v>424</v>
      </c>
      <c r="R730" s="282" t="s">
        <v>423</v>
      </c>
      <c r="S730" s="286">
        <v>41012</v>
      </c>
      <c r="T730" s="286">
        <v>41012</v>
      </c>
      <c r="U730" s="282">
        <v>123</v>
      </c>
      <c r="V730" s="282">
        <v>4</v>
      </c>
      <c r="W730" s="282"/>
      <c r="X730" s="280" t="s">
        <v>2830</v>
      </c>
      <c r="Y730" s="282" t="s">
        <v>428</v>
      </c>
      <c r="Z730" s="282" t="s">
        <v>2831</v>
      </c>
      <c r="AA730" s="282" t="s">
        <v>424</v>
      </c>
      <c r="AB730" s="282" t="s">
        <v>424</v>
      </c>
      <c r="AC730" s="282" t="s">
        <v>424</v>
      </c>
      <c r="AD730" s="281"/>
    </row>
    <row r="731" spans="1:30" s="292" customFormat="1" ht="15" customHeight="1" x14ac:dyDescent="0.2">
      <c r="A731" s="282">
        <v>718</v>
      </c>
      <c r="B731" s="282">
        <v>3030</v>
      </c>
      <c r="C731" s="282" t="s">
        <v>419</v>
      </c>
      <c r="D731" s="282" t="s">
        <v>420</v>
      </c>
      <c r="E731" s="282" t="s">
        <v>421</v>
      </c>
      <c r="F731" s="282" t="s">
        <v>2791</v>
      </c>
      <c r="G731" s="282" t="s">
        <v>423</v>
      </c>
      <c r="H731" s="280" t="s">
        <v>424</v>
      </c>
      <c r="I731" s="282" t="s">
        <v>2151</v>
      </c>
      <c r="J731" s="282" t="s">
        <v>850</v>
      </c>
      <c r="K731" s="280" t="s">
        <v>424</v>
      </c>
      <c r="L731" s="282" t="s">
        <v>2792</v>
      </c>
      <c r="M731" s="282" t="s">
        <v>424</v>
      </c>
      <c r="N731" s="280" t="s">
        <v>424</v>
      </c>
      <c r="O731" s="280" t="s">
        <v>424</v>
      </c>
      <c r="P731" s="280" t="s">
        <v>424</v>
      </c>
      <c r="Q731" s="280" t="s">
        <v>424</v>
      </c>
      <c r="R731" s="282" t="s">
        <v>423</v>
      </c>
      <c r="S731" s="286">
        <v>41247</v>
      </c>
      <c r="T731" s="286">
        <v>41247</v>
      </c>
      <c r="U731" s="282">
        <v>124</v>
      </c>
      <c r="V731" s="282">
        <v>1</v>
      </c>
      <c r="W731" s="282"/>
      <c r="X731" s="280" t="s">
        <v>2832</v>
      </c>
      <c r="Y731" s="282" t="s">
        <v>428</v>
      </c>
      <c r="Z731" s="282" t="s">
        <v>2833</v>
      </c>
      <c r="AA731" s="282" t="s">
        <v>424</v>
      </c>
      <c r="AB731" s="282" t="s">
        <v>424</v>
      </c>
      <c r="AC731" s="282" t="s">
        <v>424</v>
      </c>
      <c r="AD731" s="281"/>
    </row>
    <row r="732" spans="1:30" s="292" customFormat="1" ht="15" customHeight="1" x14ac:dyDescent="0.2">
      <c r="A732" s="282">
        <v>719</v>
      </c>
      <c r="B732" s="282">
        <v>3030</v>
      </c>
      <c r="C732" s="282" t="s">
        <v>419</v>
      </c>
      <c r="D732" s="282" t="s">
        <v>420</v>
      </c>
      <c r="E732" s="282" t="s">
        <v>421</v>
      </c>
      <c r="F732" s="282" t="s">
        <v>2834</v>
      </c>
      <c r="G732" s="282" t="s">
        <v>423</v>
      </c>
      <c r="H732" s="280" t="s">
        <v>424</v>
      </c>
      <c r="I732" s="282" t="s">
        <v>2151</v>
      </c>
      <c r="J732" s="282" t="s">
        <v>2239</v>
      </c>
      <c r="K732" s="280" t="s">
        <v>424</v>
      </c>
      <c r="L732" s="282" t="s">
        <v>2835</v>
      </c>
      <c r="M732" s="282" t="s">
        <v>424</v>
      </c>
      <c r="N732" s="280" t="s">
        <v>424</v>
      </c>
      <c r="O732" s="282" t="s">
        <v>1755</v>
      </c>
      <c r="P732" s="283">
        <v>35782</v>
      </c>
      <c r="Q732" s="280" t="s">
        <v>2836</v>
      </c>
      <c r="R732" s="282" t="s">
        <v>423</v>
      </c>
      <c r="S732" s="286">
        <v>33178</v>
      </c>
      <c r="T732" s="286">
        <v>38770</v>
      </c>
      <c r="U732" s="282">
        <v>124</v>
      </c>
      <c r="V732" s="282">
        <v>2</v>
      </c>
      <c r="W732" s="282"/>
      <c r="X732" s="280"/>
      <c r="Y732" s="282" t="s">
        <v>428</v>
      </c>
      <c r="Z732" s="282" t="s">
        <v>2837</v>
      </c>
      <c r="AA732" s="282" t="s">
        <v>424</v>
      </c>
      <c r="AB732" s="282" t="s">
        <v>424</v>
      </c>
      <c r="AC732" s="282" t="s">
        <v>424</v>
      </c>
      <c r="AD732" s="281" t="s">
        <v>2838</v>
      </c>
    </row>
    <row r="733" spans="1:30" s="292" customFormat="1" ht="15" customHeight="1" x14ac:dyDescent="0.2">
      <c r="A733" s="282">
        <v>720</v>
      </c>
      <c r="B733" s="282">
        <v>3030</v>
      </c>
      <c r="C733" s="282" t="s">
        <v>419</v>
      </c>
      <c r="D733" s="282" t="s">
        <v>420</v>
      </c>
      <c r="E733" s="282" t="s">
        <v>421</v>
      </c>
      <c r="F733" s="282" t="s">
        <v>2839</v>
      </c>
      <c r="G733" s="282" t="s">
        <v>423</v>
      </c>
      <c r="H733" s="280" t="s">
        <v>424</v>
      </c>
      <c r="I733" s="282" t="s">
        <v>2151</v>
      </c>
      <c r="J733" s="282" t="s">
        <v>2551</v>
      </c>
      <c r="K733" s="280" t="s">
        <v>424</v>
      </c>
      <c r="L733" s="282" t="s">
        <v>2840</v>
      </c>
      <c r="M733" s="282" t="s">
        <v>424</v>
      </c>
      <c r="N733" s="280" t="s">
        <v>424</v>
      </c>
      <c r="O733" s="280" t="s">
        <v>424</v>
      </c>
      <c r="P733" s="280" t="s">
        <v>424</v>
      </c>
      <c r="Q733" s="280" t="s">
        <v>424</v>
      </c>
      <c r="R733" s="282" t="s">
        <v>423</v>
      </c>
      <c r="S733" s="286">
        <v>31321</v>
      </c>
      <c r="T733" s="286">
        <v>31321</v>
      </c>
      <c r="U733" s="282">
        <v>124</v>
      </c>
      <c r="V733" s="282">
        <v>3</v>
      </c>
      <c r="W733" s="282"/>
      <c r="X733" s="280" t="s">
        <v>158</v>
      </c>
      <c r="Y733" s="282" t="s">
        <v>428</v>
      </c>
      <c r="Z733" s="282" t="s">
        <v>2841</v>
      </c>
      <c r="AA733" s="282" t="s">
        <v>424</v>
      </c>
      <c r="AB733" s="282" t="s">
        <v>424</v>
      </c>
      <c r="AC733" s="282" t="s">
        <v>424</v>
      </c>
      <c r="AD733" s="281" t="s">
        <v>2842</v>
      </c>
    </row>
    <row r="734" spans="1:30" s="292" customFormat="1" ht="15" customHeight="1" x14ac:dyDescent="0.2">
      <c r="A734" s="282">
        <v>721</v>
      </c>
      <c r="B734" s="282">
        <v>3030</v>
      </c>
      <c r="C734" s="282" t="s">
        <v>419</v>
      </c>
      <c r="D734" s="282" t="s">
        <v>420</v>
      </c>
      <c r="E734" s="282" t="s">
        <v>421</v>
      </c>
      <c r="F734" s="282" t="s">
        <v>2839</v>
      </c>
      <c r="G734" s="282" t="s">
        <v>423</v>
      </c>
      <c r="H734" s="280" t="s">
        <v>424</v>
      </c>
      <c r="I734" s="282" t="s">
        <v>2151</v>
      </c>
      <c r="J734" s="282" t="s">
        <v>2551</v>
      </c>
      <c r="K734" s="280" t="s">
        <v>424</v>
      </c>
      <c r="L734" s="282" t="s">
        <v>2840</v>
      </c>
      <c r="M734" s="282" t="s">
        <v>424</v>
      </c>
      <c r="N734" s="280" t="s">
        <v>424</v>
      </c>
      <c r="O734" s="280" t="s">
        <v>424</v>
      </c>
      <c r="P734" s="280" t="s">
        <v>424</v>
      </c>
      <c r="Q734" s="280" t="s">
        <v>424</v>
      </c>
      <c r="R734" s="282" t="s">
        <v>423</v>
      </c>
      <c r="S734" s="286">
        <v>31174</v>
      </c>
      <c r="T734" s="286">
        <v>31382</v>
      </c>
      <c r="U734" s="282">
        <v>124</v>
      </c>
      <c r="V734" s="282">
        <v>4</v>
      </c>
      <c r="W734" s="282"/>
      <c r="X734" s="280" t="s">
        <v>159</v>
      </c>
      <c r="Y734" s="282" t="s">
        <v>428</v>
      </c>
      <c r="Z734" s="282" t="s">
        <v>1891</v>
      </c>
      <c r="AA734" s="282" t="s">
        <v>424</v>
      </c>
      <c r="AB734" s="282" t="s">
        <v>424</v>
      </c>
      <c r="AC734" s="282" t="s">
        <v>424</v>
      </c>
      <c r="AD734" s="281" t="s">
        <v>2843</v>
      </c>
    </row>
    <row r="735" spans="1:30" s="292" customFormat="1" ht="15" customHeight="1" x14ac:dyDescent="0.2">
      <c r="A735" s="282">
        <v>722</v>
      </c>
      <c r="B735" s="282">
        <v>3030</v>
      </c>
      <c r="C735" s="282" t="s">
        <v>419</v>
      </c>
      <c r="D735" s="282" t="s">
        <v>420</v>
      </c>
      <c r="E735" s="282" t="s">
        <v>421</v>
      </c>
      <c r="F735" s="282" t="s">
        <v>2839</v>
      </c>
      <c r="G735" s="282" t="s">
        <v>423</v>
      </c>
      <c r="H735" s="280" t="s">
        <v>424</v>
      </c>
      <c r="I735" s="282" t="s">
        <v>2151</v>
      </c>
      <c r="J735" s="282" t="s">
        <v>2551</v>
      </c>
      <c r="K735" s="280" t="s">
        <v>424</v>
      </c>
      <c r="L735" s="282" t="s">
        <v>2840</v>
      </c>
      <c r="M735" s="282" t="s">
        <v>424</v>
      </c>
      <c r="N735" s="280" t="s">
        <v>424</v>
      </c>
      <c r="O735" s="280" t="s">
        <v>424</v>
      </c>
      <c r="P735" s="280" t="s">
        <v>424</v>
      </c>
      <c r="Q735" s="280" t="s">
        <v>424</v>
      </c>
      <c r="R735" s="282" t="s">
        <v>423</v>
      </c>
      <c r="S735" s="286">
        <v>41791</v>
      </c>
      <c r="T735" s="286">
        <v>41791</v>
      </c>
      <c r="U735" s="282">
        <v>124</v>
      </c>
      <c r="V735" s="282">
        <v>5</v>
      </c>
      <c r="W735" s="282"/>
      <c r="X735" s="280" t="s">
        <v>160</v>
      </c>
      <c r="Y735" s="282" t="s">
        <v>428</v>
      </c>
      <c r="Z735" s="282" t="s">
        <v>2317</v>
      </c>
      <c r="AA735" s="282" t="s">
        <v>424</v>
      </c>
      <c r="AB735" s="282" t="s">
        <v>424</v>
      </c>
      <c r="AC735" s="282" t="s">
        <v>424</v>
      </c>
      <c r="AD735" s="281" t="s">
        <v>2844</v>
      </c>
    </row>
    <row r="736" spans="1:30" s="292" customFormat="1" ht="15" customHeight="1" x14ac:dyDescent="0.2">
      <c r="A736" s="282">
        <v>723</v>
      </c>
      <c r="B736" s="282">
        <v>3030</v>
      </c>
      <c r="C736" s="282" t="s">
        <v>419</v>
      </c>
      <c r="D736" s="282" t="s">
        <v>420</v>
      </c>
      <c r="E736" s="282" t="s">
        <v>421</v>
      </c>
      <c r="F736" s="282" t="s">
        <v>2839</v>
      </c>
      <c r="G736" s="282" t="s">
        <v>423</v>
      </c>
      <c r="H736" s="280" t="s">
        <v>424</v>
      </c>
      <c r="I736" s="282" t="s">
        <v>2151</v>
      </c>
      <c r="J736" s="282" t="s">
        <v>2551</v>
      </c>
      <c r="K736" s="280" t="s">
        <v>424</v>
      </c>
      <c r="L736" s="282" t="s">
        <v>2840</v>
      </c>
      <c r="M736" s="282" t="s">
        <v>424</v>
      </c>
      <c r="N736" s="280" t="s">
        <v>424</v>
      </c>
      <c r="O736" s="280" t="s">
        <v>424</v>
      </c>
      <c r="P736" s="280" t="s">
        <v>424</v>
      </c>
      <c r="Q736" s="280" t="s">
        <v>424</v>
      </c>
      <c r="R736" s="282" t="s">
        <v>423</v>
      </c>
      <c r="S736" s="286">
        <v>41791</v>
      </c>
      <c r="T736" s="286">
        <f>S736</f>
        <v>41791</v>
      </c>
      <c r="U736" s="282">
        <v>125</v>
      </c>
      <c r="V736" s="282">
        <v>1</v>
      </c>
      <c r="W736" s="282"/>
      <c r="X736" s="280" t="s">
        <v>162</v>
      </c>
      <c r="Y736" s="282" t="s">
        <v>428</v>
      </c>
      <c r="Z736" s="282" t="s">
        <v>2845</v>
      </c>
      <c r="AA736" s="282" t="s">
        <v>424</v>
      </c>
      <c r="AB736" s="282" t="s">
        <v>424</v>
      </c>
      <c r="AC736" s="282" t="s">
        <v>424</v>
      </c>
      <c r="AD736" s="281" t="s">
        <v>2412</v>
      </c>
    </row>
    <row r="737" spans="1:30" s="292" customFormat="1" ht="15" customHeight="1" x14ac:dyDescent="0.2">
      <c r="A737" s="282">
        <v>724</v>
      </c>
      <c r="B737" s="282">
        <v>3030</v>
      </c>
      <c r="C737" s="282" t="s">
        <v>419</v>
      </c>
      <c r="D737" s="282" t="s">
        <v>420</v>
      </c>
      <c r="E737" s="282" t="s">
        <v>421</v>
      </c>
      <c r="F737" s="282" t="s">
        <v>2846</v>
      </c>
      <c r="G737" s="282" t="s">
        <v>423</v>
      </c>
      <c r="H737" s="280" t="s">
        <v>424</v>
      </c>
      <c r="I737" s="282" t="s">
        <v>2151</v>
      </c>
      <c r="J737" s="282" t="s">
        <v>2029</v>
      </c>
      <c r="K737" s="280" t="s">
        <v>424</v>
      </c>
      <c r="L737" s="282" t="s">
        <v>2847</v>
      </c>
      <c r="M737" s="282" t="s">
        <v>424</v>
      </c>
      <c r="N737" s="280" t="s">
        <v>424</v>
      </c>
      <c r="O737" s="280" t="s">
        <v>424</v>
      </c>
      <c r="P737" s="280" t="s">
        <v>424</v>
      </c>
      <c r="Q737" s="280" t="s">
        <v>424</v>
      </c>
      <c r="R737" s="282" t="s">
        <v>423</v>
      </c>
      <c r="S737" s="286">
        <v>40793</v>
      </c>
      <c r="T737" s="286">
        <v>40793</v>
      </c>
      <c r="U737" s="282">
        <v>125</v>
      </c>
      <c r="V737" s="282">
        <v>2</v>
      </c>
      <c r="W737" s="282"/>
      <c r="X737" s="280"/>
      <c r="Y737" s="282" t="s">
        <v>428</v>
      </c>
      <c r="Z737" s="282" t="s">
        <v>466</v>
      </c>
      <c r="AA737" s="282" t="s">
        <v>424</v>
      </c>
      <c r="AB737" s="282" t="s">
        <v>424</v>
      </c>
      <c r="AC737" s="282" t="s">
        <v>424</v>
      </c>
      <c r="AD737" s="281"/>
    </row>
    <row r="738" spans="1:30" s="292" customFormat="1" ht="15" customHeight="1" x14ac:dyDescent="0.2">
      <c r="A738" s="282">
        <v>725</v>
      </c>
      <c r="B738" s="282">
        <v>3030</v>
      </c>
      <c r="C738" s="282" t="s">
        <v>419</v>
      </c>
      <c r="D738" s="282" t="s">
        <v>420</v>
      </c>
      <c r="E738" s="282" t="s">
        <v>421</v>
      </c>
      <c r="F738" s="282" t="s">
        <v>2848</v>
      </c>
      <c r="G738" s="282" t="s">
        <v>423</v>
      </c>
      <c r="H738" s="280" t="s">
        <v>424</v>
      </c>
      <c r="I738" s="282" t="s">
        <v>2151</v>
      </c>
      <c r="J738" s="282" t="s">
        <v>1985</v>
      </c>
      <c r="K738" s="280" t="s">
        <v>424</v>
      </c>
      <c r="L738" s="282" t="s">
        <v>2849</v>
      </c>
      <c r="M738" s="282" t="s">
        <v>424</v>
      </c>
      <c r="N738" s="280" t="s">
        <v>424</v>
      </c>
      <c r="O738" s="280" t="s">
        <v>424</v>
      </c>
      <c r="P738" s="280" t="s">
        <v>424</v>
      </c>
      <c r="Q738" s="280" t="s">
        <v>424</v>
      </c>
      <c r="R738" s="282" t="s">
        <v>423</v>
      </c>
      <c r="S738" s="286">
        <v>34159</v>
      </c>
      <c r="T738" s="286">
        <v>35307</v>
      </c>
      <c r="U738" s="282">
        <v>125</v>
      </c>
      <c r="V738" s="282">
        <v>3</v>
      </c>
      <c r="W738" s="282"/>
      <c r="X738" s="280"/>
      <c r="Y738" s="282" t="s">
        <v>428</v>
      </c>
      <c r="Z738" s="282" t="s">
        <v>1147</v>
      </c>
      <c r="AA738" s="282" t="s">
        <v>424</v>
      </c>
      <c r="AB738" s="282" t="s">
        <v>424</v>
      </c>
      <c r="AC738" s="282" t="s">
        <v>424</v>
      </c>
      <c r="AD738" s="281"/>
    </row>
    <row r="739" spans="1:30" s="292" customFormat="1" ht="15" customHeight="1" x14ac:dyDescent="0.2">
      <c r="A739" s="282">
        <v>726</v>
      </c>
      <c r="B739" s="282">
        <v>3030</v>
      </c>
      <c r="C739" s="282" t="s">
        <v>419</v>
      </c>
      <c r="D739" s="282" t="s">
        <v>420</v>
      </c>
      <c r="E739" s="282" t="s">
        <v>421</v>
      </c>
      <c r="F739" s="282" t="s">
        <v>2850</v>
      </c>
      <c r="G739" s="282" t="s">
        <v>423</v>
      </c>
      <c r="H739" s="280" t="s">
        <v>424</v>
      </c>
      <c r="I739" s="282" t="s">
        <v>2151</v>
      </c>
      <c r="J739" s="282" t="s">
        <v>2239</v>
      </c>
      <c r="K739" s="280" t="s">
        <v>424</v>
      </c>
      <c r="L739" s="282" t="s">
        <v>2851</v>
      </c>
      <c r="M739" s="282" t="s">
        <v>424</v>
      </c>
      <c r="N739" s="280" t="s">
        <v>424</v>
      </c>
      <c r="O739" s="280" t="s">
        <v>424</v>
      </c>
      <c r="P739" s="280" t="s">
        <v>424</v>
      </c>
      <c r="Q739" s="280" t="s">
        <v>2852</v>
      </c>
      <c r="R739" s="282" t="s">
        <v>423</v>
      </c>
      <c r="S739" s="286">
        <v>36158</v>
      </c>
      <c r="T739" s="286">
        <v>38769</v>
      </c>
      <c r="U739" s="282">
        <v>125</v>
      </c>
      <c r="V739" s="282">
        <v>4</v>
      </c>
      <c r="W739" s="282"/>
      <c r="X739" s="280"/>
      <c r="Y739" s="282" t="s">
        <v>428</v>
      </c>
      <c r="Z739" s="282" t="s">
        <v>1581</v>
      </c>
      <c r="AA739" s="282" t="s">
        <v>424</v>
      </c>
      <c r="AB739" s="282" t="s">
        <v>424</v>
      </c>
      <c r="AC739" s="282" t="s">
        <v>424</v>
      </c>
      <c r="AD739" s="281"/>
    </row>
    <row r="740" spans="1:30" s="292" customFormat="1" ht="15" customHeight="1" x14ac:dyDescent="0.2">
      <c r="A740" s="282">
        <v>727</v>
      </c>
      <c r="B740" s="282">
        <v>3030</v>
      </c>
      <c r="C740" s="282" t="s">
        <v>419</v>
      </c>
      <c r="D740" s="282" t="s">
        <v>420</v>
      </c>
      <c r="E740" s="282" t="s">
        <v>421</v>
      </c>
      <c r="F740" s="282" t="s">
        <v>2853</v>
      </c>
      <c r="G740" s="282" t="s">
        <v>423</v>
      </c>
      <c r="H740" s="280" t="s">
        <v>424</v>
      </c>
      <c r="I740" s="282" t="s">
        <v>2151</v>
      </c>
      <c r="J740" s="282" t="s">
        <v>1811</v>
      </c>
      <c r="K740" s="280" t="s">
        <v>424</v>
      </c>
      <c r="L740" s="282" t="s">
        <v>2854</v>
      </c>
      <c r="M740" s="282" t="s">
        <v>424</v>
      </c>
      <c r="N740" s="280" t="s">
        <v>424</v>
      </c>
      <c r="O740" s="280" t="s">
        <v>424</v>
      </c>
      <c r="P740" s="280" t="s">
        <v>424</v>
      </c>
      <c r="Q740" s="280" t="s">
        <v>424</v>
      </c>
      <c r="R740" s="282" t="s">
        <v>423</v>
      </c>
      <c r="S740" s="286" t="s">
        <v>424</v>
      </c>
      <c r="T740" s="286" t="s">
        <v>424</v>
      </c>
      <c r="U740" s="282">
        <v>125</v>
      </c>
      <c r="V740" s="282">
        <v>5</v>
      </c>
      <c r="W740" s="282"/>
      <c r="X740" s="280" t="s">
        <v>15</v>
      </c>
      <c r="Y740" s="282" t="s">
        <v>428</v>
      </c>
      <c r="Z740" s="282" t="s">
        <v>466</v>
      </c>
      <c r="AA740" s="282" t="s">
        <v>424</v>
      </c>
      <c r="AB740" s="282" t="s">
        <v>424</v>
      </c>
      <c r="AC740" s="282" t="s">
        <v>424</v>
      </c>
      <c r="AD740" s="281" t="s">
        <v>2855</v>
      </c>
    </row>
    <row r="741" spans="1:30" s="292" customFormat="1" ht="15" customHeight="1" x14ac:dyDescent="0.2">
      <c r="A741" s="282">
        <v>728</v>
      </c>
      <c r="B741" s="282">
        <v>3030</v>
      </c>
      <c r="C741" s="282" t="s">
        <v>419</v>
      </c>
      <c r="D741" s="282" t="s">
        <v>420</v>
      </c>
      <c r="E741" s="282" t="s">
        <v>421</v>
      </c>
      <c r="F741" s="282" t="s">
        <v>2853</v>
      </c>
      <c r="G741" s="282" t="s">
        <v>423</v>
      </c>
      <c r="H741" s="280" t="s">
        <v>424</v>
      </c>
      <c r="I741" s="282" t="s">
        <v>2151</v>
      </c>
      <c r="J741" s="282" t="s">
        <v>1811</v>
      </c>
      <c r="K741" s="280" t="s">
        <v>424</v>
      </c>
      <c r="L741" s="282" t="s">
        <v>2854</v>
      </c>
      <c r="M741" s="282" t="s">
        <v>424</v>
      </c>
      <c r="N741" s="280" t="s">
        <v>424</v>
      </c>
      <c r="O741" s="280" t="s">
        <v>424</v>
      </c>
      <c r="P741" s="280" t="s">
        <v>424</v>
      </c>
      <c r="Q741" s="280" t="s">
        <v>424</v>
      </c>
      <c r="R741" s="282" t="s">
        <v>423</v>
      </c>
      <c r="S741" s="286" t="s">
        <v>424</v>
      </c>
      <c r="T741" s="286" t="s">
        <v>424</v>
      </c>
      <c r="U741" s="282">
        <v>125</v>
      </c>
      <c r="V741" s="282">
        <v>6</v>
      </c>
      <c r="W741" s="282"/>
      <c r="X741" s="280" t="s">
        <v>42</v>
      </c>
      <c r="Y741" s="282" t="s">
        <v>428</v>
      </c>
      <c r="Z741" s="282" t="s">
        <v>2856</v>
      </c>
      <c r="AA741" s="282" t="s">
        <v>424</v>
      </c>
      <c r="AB741" s="282" t="s">
        <v>424</v>
      </c>
      <c r="AC741" s="282" t="s">
        <v>424</v>
      </c>
      <c r="AD741" s="281"/>
    </row>
    <row r="742" spans="1:30" s="292" customFormat="1" ht="15" customHeight="1" x14ac:dyDescent="0.2">
      <c r="A742" s="282">
        <v>729</v>
      </c>
      <c r="B742" s="282">
        <v>3030</v>
      </c>
      <c r="C742" s="282" t="s">
        <v>419</v>
      </c>
      <c r="D742" s="282" t="s">
        <v>420</v>
      </c>
      <c r="E742" s="282" t="s">
        <v>421</v>
      </c>
      <c r="F742" s="282" t="s">
        <v>2857</v>
      </c>
      <c r="G742" s="282" t="s">
        <v>423</v>
      </c>
      <c r="H742" s="280" t="s">
        <v>424</v>
      </c>
      <c r="I742" s="282" t="s">
        <v>2151</v>
      </c>
      <c r="J742" s="282" t="s">
        <v>1774</v>
      </c>
      <c r="K742" s="280" t="s">
        <v>424</v>
      </c>
      <c r="L742" s="282" t="s">
        <v>2858</v>
      </c>
      <c r="M742" s="282" t="s">
        <v>424</v>
      </c>
      <c r="N742" s="280" t="s">
        <v>424</v>
      </c>
      <c r="O742" s="280" t="s">
        <v>424</v>
      </c>
      <c r="P742" s="280" t="s">
        <v>424</v>
      </c>
      <c r="Q742" s="280" t="s">
        <v>424</v>
      </c>
      <c r="R742" s="282" t="s">
        <v>423</v>
      </c>
      <c r="S742" s="286">
        <v>34330</v>
      </c>
      <c r="T742" s="286">
        <v>34330</v>
      </c>
      <c r="U742" s="282">
        <v>126</v>
      </c>
      <c r="V742" s="282">
        <v>1</v>
      </c>
      <c r="W742" s="282"/>
      <c r="X742" s="280" t="s">
        <v>158</v>
      </c>
      <c r="Y742" s="282" t="s">
        <v>428</v>
      </c>
      <c r="Z742" s="282" t="s">
        <v>986</v>
      </c>
      <c r="AA742" s="282" t="s">
        <v>424</v>
      </c>
      <c r="AB742" s="282" t="s">
        <v>424</v>
      </c>
      <c r="AC742" s="282" t="s">
        <v>424</v>
      </c>
      <c r="AD742" s="281" t="s">
        <v>2859</v>
      </c>
    </row>
    <row r="743" spans="1:30" s="292" customFormat="1" ht="15" customHeight="1" x14ac:dyDescent="0.2">
      <c r="A743" s="282">
        <v>730</v>
      </c>
      <c r="B743" s="282">
        <v>3030</v>
      </c>
      <c r="C743" s="282" t="s">
        <v>419</v>
      </c>
      <c r="D743" s="282" t="s">
        <v>420</v>
      </c>
      <c r="E743" s="282" t="s">
        <v>421</v>
      </c>
      <c r="F743" s="282" t="s">
        <v>2857</v>
      </c>
      <c r="G743" s="282" t="s">
        <v>423</v>
      </c>
      <c r="H743" s="280" t="s">
        <v>424</v>
      </c>
      <c r="I743" s="282" t="s">
        <v>2151</v>
      </c>
      <c r="J743" s="282" t="s">
        <v>1774</v>
      </c>
      <c r="K743" s="280" t="s">
        <v>424</v>
      </c>
      <c r="L743" s="282" t="s">
        <v>2858</v>
      </c>
      <c r="M743" s="282" t="s">
        <v>424</v>
      </c>
      <c r="N743" s="280" t="s">
        <v>424</v>
      </c>
      <c r="O743" s="280" t="s">
        <v>424</v>
      </c>
      <c r="P743" s="280" t="s">
        <v>424</v>
      </c>
      <c r="Q743" s="280" t="s">
        <v>424</v>
      </c>
      <c r="R743" s="282" t="s">
        <v>423</v>
      </c>
      <c r="S743" s="286">
        <v>37591</v>
      </c>
      <c r="T743" s="286">
        <v>37591</v>
      </c>
      <c r="U743" s="282">
        <v>126</v>
      </c>
      <c r="V743" s="282"/>
      <c r="W743" s="282">
        <v>2</v>
      </c>
      <c r="X743" s="280" t="s">
        <v>159</v>
      </c>
      <c r="Y743" s="282" t="s">
        <v>428</v>
      </c>
      <c r="Z743" s="282" t="s">
        <v>2860</v>
      </c>
      <c r="AA743" s="282" t="s">
        <v>424</v>
      </c>
      <c r="AB743" s="282" t="s">
        <v>424</v>
      </c>
      <c r="AC743" s="282" t="s">
        <v>424</v>
      </c>
      <c r="AD743" s="281"/>
    </row>
    <row r="744" spans="1:30" s="292" customFormat="1" ht="15" customHeight="1" x14ac:dyDescent="0.2">
      <c r="A744" s="282">
        <v>731</v>
      </c>
      <c r="B744" s="282">
        <v>3030</v>
      </c>
      <c r="C744" s="282" t="s">
        <v>419</v>
      </c>
      <c r="D744" s="282" t="s">
        <v>420</v>
      </c>
      <c r="E744" s="282" t="s">
        <v>421</v>
      </c>
      <c r="F744" s="282" t="s">
        <v>2857</v>
      </c>
      <c r="G744" s="282" t="s">
        <v>423</v>
      </c>
      <c r="H744" s="280" t="s">
        <v>424</v>
      </c>
      <c r="I744" s="282" t="s">
        <v>2151</v>
      </c>
      <c r="J744" s="282" t="s">
        <v>1774</v>
      </c>
      <c r="K744" s="280" t="s">
        <v>424</v>
      </c>
      <c r="L744" s="282" t="s">
        <v>2858</v>
      </c>
      <c r="M744" s="282" t="s">
        <v>424</v>
      </c>
      <c r="N744" s="280" t="s">
        <v>424</v>
      </c>
      <c r="O744" s="280" t="s">
        <v>424</v>
      </c>
      <c r="P744" s="280" t="s">
        <v>424</v>
      </c>
      <c r="Q744" s="280" t="s">
        <v>424</v>
      </c>
      <c r="R744" s="282" t="s">
        <v>423</v>
      </c>
      <c r="S744" s="286">
        <v>37591</v>
      </c>
      <c r="T744" s="286">
        <v>37591</v>
      </c>
      <c r="U744" s="282">
        <v>126</v>
      </c>
      <c r="V744" s="282"/>
      <c r="W744" s="282">
        <v>3</v>
      </c>
      <c r="X744" s="280" t="s">
        <v>160</v>
      </c>
      <c r="Y744" s="282" t="s">
        <v>428</v>
      </c>
      <c r="Z744" s="282" t="s">
        <v>2861</v>
      </c>
      <c r="AA744" s="282" t="s">
        <v>424</v>
      </c>
      <c r="AB744" s="282" t="s">
        <v>424</v>
      </c>
      <c r="AC744" s="282" t="s">
        <v>424</v>
      </c>
      <c r="AD744" s="281"/>
    </row>
    <row r="745" spans="1:30" s="292" customFormat="1" ht="15" customHeight="1" x14ac:dyDescent="0.2">
      <c r="A745" s="282">
        <v>732</v>
      </c>
      <c r="B745" s="282">
        <v>3030</v>
      </c>
      <c r="C745" s="282" t="s">
        <v>419</v>
      </c>
      <c r="D745" s="282" t="s">
        <v>420</v>
      </c>
      <c r="E745" s="282" t="s">
        <v>421</v>
      </c>
      <c r="F745" s="282" t="s">
        <v>2857</v>
      </c>
      <c r="G745" s="282" t="s">
        <v>423</v>
      </c>
      <c r="H745" s="280" t="s">
        <v>424</v>
      </c>
      <c r="I745" s="282" t="s">
        <v>2151</v>
      </c>
      <c r="J745" s="282" t="s">
        <v>1774</v>
      </c>
      <c r="K745" s="280" t="s">
        <v>424</v>
      </c>
      <c r="L745" s="282" t="s">
        <v>2858</v>
      </c>
      <c r="M745" s="282" t="s">
        <v>424</v>
      </c>
      <c r="N745" s="280" t="s">
        <v>424</v>
      </c>
      <c r="O745" s="280" t="s">
        <v>424</v>
      </c>
      <c r="P745" s="280" t="s">
        <v>424</v>
      </c>
      <c r="Q745" s="280" t="s">
        <v>424</v>
      </c>
      <c r="R745" s="282" t="s">
        <v>423</v>
      </c>
      <c r="S745" s="286">
        <v>37591</v>
      </c>
      <c r="T745" s="286">
        <v>37591</v>
      </c>
      <c r="U745" s="282">
        <v>126</v>
      </c>
      <c r="V745" s="282"/>
      <c r="W745" s="282">
        <v>4</v>
      </c>
      <c r="X745" s="280" t="s">
        <v>162</v>
      </c>
      <c r="Y745" s="282" t="s">
        <v>428</v>
      </c>
      <c r="Z745" s="282" t="s">
        <v>2862</v>
      </c>
      <c r="AA745" s="282" t="s">
        <v>424</v>
      </c>
      <c r="AB745" s="282" t="s">
        <v>424</v>
      </c>
      <c r="AC745" s="282" t="s">
        <v>424</v>
      </c>
      <c r="AD745" s="281"/>
    </row>
    <row r="746" spans="1:30" s="292" customFormat="1" ht="15" customHeight="1" x14ac:dyDescent="0.2">
      <c r="A746" s="282">
        <v>733</v>
      </c>
      <c r="B746" s="282">
        <v>3030</v>
      </c>
      <c r="C746" s="282" t="s">
        <v>419</v>
      </c>
      <c r="D746" s="282" t="s">
        <v>420</v>
      </c>
      <c r="E746" s="282" t="s">
        <v>421</v>
      </c>
      <c r="F746" s="282" t="s">
        <v>2863</v>
      </c>
      <c r="G746" s="282" t="s">
        <v>423</v>
      </c>
      <c r="H746" s="280" t="s">
        <v>424</v>
      </c>
      <c r="I746" s="282" t="s">
        <v>2151</v>
      </c>
      <c r="J746" s="282" t="s">
        <v>2754</v>
      </c>
      <c r="K746" s="280" t="s">
        <v>2864</v>
      </c>
      <c r="L746" s="282" t="s">
        <v>2865</v>
      </c>
      <c r="M746" s="282" t="s">
        <v>424</v>
      </c>
      <c r="N746" s="280" t="s">
        <v>424</v>
      </c>
      <c r="O746" s="280" t="s">
        <v>424</v>
      </c>
      <c r="P746" s="280" t="s">
        <v>424</v>
      </c>
      <c r="Q746" s="280" t="s">
        <v>2866</v>
      </c>
      <c r="R746" s="282" t="s">
        <v>423</v>
      </c>
      <c r="S746" s="286" t="s">
        <v>424</v>
      </c>
      <c r="T746" s="286" t="s">
        <v>424</v>
      </c>
      <c r="U746" s="282">
        <v>127</v>
      </c>
      <c r="V746" s="282">
        <v>1</v>
      </c>
      <c r="W746" s="282"/>
      <c r="X746" s="280" t="s">
        <v>150</v>
      </c>
      <c r="Y746" s="282" t="s">
        <v>428</v>
      </c>
      <c r="Z746" s="282" t="s">
        <v>1464</v>
      </c>
      <c r="AA746" s="282" t="s">
        <v>424</v>
      </c>
      <c r="AB746" s="282" t="s">
        <v>424</v>
      </c>
      <c r="AC746" s="282" t="s">
        <v>424</v>
      </c>
      <c r="AD746" s="281" t="s">
        <v>2867</v>
      </c>
    </row>
    <row r="747" spans="1:30" s="292" customFormat="1" ht="15" customHeight="1" x14ac:dyDescent="0.2">
      <c r="A747" s="282">
        <v>734</v>
      </c>
      <c r="B747" s="282">
        <v>3030</v>
      </c>
      <c r="C747" s="282" t="s">
        <v>419</v>
      </c>
      <c r="D747" s="282" t="s">
        <v>420</v>
      </c>
      <c r="E747" s="282" t="s">
        <v>421</v>
      </c>
      <c r="F747" s="282" t="s">
        <v>2863</v>
      </c>
      <c r="G747" s="282" t="s">
        <v>423</v>
      </c>
      <c r="H747" s="280" t="s">
        <v>424</v>
      </c>
      <c r="I747" s="282" t="s">
        <v>2151</v>
      </c>
      <c r="J747" s="282" t="s">
        <v>2754</v>
      </c>
      <c r="K747" s="280" t="s">
        <v>2868</v>
      </c>
      <c r="L747" s="282" t="s">
        <v>2865</v>
      </c>
      <c r="M747" s="282" t="s">
        <v>424</v>
      </c>
      <c r="N747" s="280" t="s">
        <v>424</v>
      </c>
      <c r="O747" s="280" t="s">
        <v>424</v>
      </c>
      <c r="P747" s="280" t="s">
        <v>424</v>
      </c>
      <c r="Q747" s="280" t="s">
        <v>424</v>
      </c>
      <c r="R747" s="282" t="s">
        <v>423</v>
      </c>
      <c r="S747" s="286" t="s">
        <v>424</v>
      </c>
      <c r="T747" s="286" t="s">
        <v>424</v>
      </c>
      <c r="U747" s="282">
        <v>127</v>
      </c>
      <c r="V747" s="282">
        <v>2</v>
      </c>
      <c r="W747" s="282"/>
      <c r="X747" s="280" t="s">
        <v>151</v>
      </c>
      <c r="Y747" s="282" t="s">
        <v>428</v>
      </c>
      <c r="Z747" s="282" t="s">
        <v>2869</v>
      </c>
      <c r="AA747" s="282" t="s">
        <v>424</v>
      </c>
      <c r="AB747" s="282" t="s">
        <v>424</v>
      </c>
      <c r="AC747" s="282" t="s">
        <v>424</v>
      </c>
      <c r="AD747" s="281"/>
    </row>
    <row r="748" spans="1:30" s="292" customFormat="1" ht="15" customHeight="1" x14ac:dyDescent="0.2">
      <c r="A748" s="282">
        <v>735</v>
      </c>
      <c r="B748" s="282">
        <v>3030</v>
      </c>
      <c r="C748" s="282" t="s">
        <v>419</v>
      </c>
      <c r="D748" s="282" t="s">
        <v>420</v>
      </c>
      <c r="E748" s="282" t="s">
        <v>421</v>
      </c>
      <c r="F748" s="282" t="s">
        <v>2863</v>
      </c>
      <c r="G748" s="282" t="s">
        <v>423</v>
      </c>
      <c r="H748" s="280" t="s">
        <v>424</v>
      </c>
      <c r="I748" s="282" t="s">
        <v>2151</v>
      </c>
      <c r="J748" s="282" t="s">
        <v>2754</v>
      </c>
      <c r="K748" s="280" t="s">
        <v>2870</v>
      </c>
      <c r="L748" s="282" t="s">
        <v>2865</v>
      </c>
      <c r="M748" s="282" t="s">
        <v>424</v>
      </c>
      <c r="N748" s="280" t="s">
        <v>2871</v>
      </c>
      <c r="O748" s="282" t="s">
        <v>2064</v>
      </c>
      <c r="P748" s="283">
        <v>29812</v>
      </c>
      <c r="Q748" s="280" t="s">
        <v>424</v>
      </c>
      <c r="R748" s="282" t="s">
        <v>423</v>
      </c>
      <c r="S748" s="286">
        <v>34090</v>
      </c>
      <c r="T748" s="286">
        <v>34090</v>
      </c>
      <c r="U748" s="282">
        <v>127</v>
      </c>
      <c r="V748" s="282">
        <v>3</v>
      </c>
      <c r="W748" s="282"/>
      <c r="X748" s="280" t="s">
        <v>152</v>
      </c>
      <c r="Y748" s="282" t="s">
        <v>428</v>
      </c>
      <c r="Z748" s="282" t="s">
        <v>2872</v>
      </c>
      <c r="AA748" s="282" t="s">
        <v>424</v>
      </c>
      <c r="AB748" s="282" t="s">
        <v>424</v>
      </c>
      <c r="AC748" s="282" t="s">
        <v>424</v>
      </c>
      <c r="AD748" s="281" t="s">
        <v>2191</v>
      </c>
    </row>
    <row r="749" spans="1:30" s="292" customFormat="1" ht="15" customHeight="1" x14ac:dyDescent="0.2">
      <c r="A749" s="282">
        <v>736</v>
      </c>
      <c r="B749" s="282">
        <v>3030</v>
      </c>
      <c r="C749" s="282" t="s">
        <v>419</v>
      </c>
      <c r="D749" s="282" t="s">
        <v>420</v>
      </c>
      <c r="E749" s="282" t="s">
        <v>421</v>
      </c>
      <c r="F749" s="282" t="s">
        <v>2863</v>
      </c>
      <c r="G749" s="282" t="s">
        <v>423</v>
      </c>
      <c r="H749" s="280" t="s">
        <v>424</v>
      </c>
      <c r="I749" s="282" t="s">
        <v>2151</v>
      </c>
      <c r="J749" s="282" t="s">
        <v>2754</v>
      </c>
      <c r="K749" s="280" t="s">
        <v>424</v>
      </c>
      <c r="L749" s="282" t="s">
        <v>2865</v>
      </c>
      <c r="M749" s="282" t="s">
        <v>424</v>
      </c>
      <c r="N749" s="280" t="s">
        <v>424</v>
      </c>
      <c r="O749" s="280" t="s">
        <v>424</v>
      </c>
      <c r="P749" s="280" t="s">
        <v>424</v>
      </c>
      <c r="Q749" s="280" t="s">
        <v>424</v>
      </c>
      <c r="R749" s="282" t="s">
        <v>423</v>
      </c>
      <c r="S749" s="286">
        <v>34090</v>
      </c>
      <c r="T749" s="286">
        <v>34090</v>
      </c>
      <c r="U749" s="282">
        <v>127</v>
      </c>
      <c r="V749" s="282">
        <v>4</v>
      </c>
      <c r="W749" s="282"/>
      <c r="X749" s="280" t="s">
        <v>153</v>
      </c>
      <c r="Y749" s="282" t="s">
        <v>428</v>
      </c>
      <c r="Z749" s="282" t="s">
        <v>2873</v>
      </c>
      <c r="AA749" s="282" t="s">
        <v>424</v>
      </c>
      <c r="AB749" s="282" t="s">
        <v>424</v>
      </c>
      <c r="AC749" s="282" t="s">
        <v>424</v>
      </c>
      <c r="AD749" s="281"/>
    </row>
    <row r="750" spans="1:30" s="292" customFormat="1" ht="15" customHeight="1" x14ac:dyDescent="0.2">
      <c r="A750" s="282">
        <v>737</v>
      </c>
      <c r="B750" s="282">
        <v>3030</v>
      </c>
      <c r="C750" s="282" t="s">
        <v>419</v>
      </c>
      <c r="D750" s="282" t="s">
        <v>420</v>
      </c>
      <c r="E750" s="282" t="s">
        <v>421</v>
      </c>
      <c r="F750" s="282" t="s">
        <v>2863</v>
      </c>
      <c r="G750" s="282" t="s">
        <v>423</v>
      </c>
      <c r="H750" s="280" t="s">
        <v>424</v>
      </c>
      <c r="I750" s="282" t="s">
        <v>2151</v>
      </c>
      <c r="J750" s="282" t="s">
        <v>2754</v>
      </c>
      <c r="K750" s="280" t="s">
        <v>2874</v>
      </c>
      <c r="L750" s="282" t="s">
        <v>2865</v>
      </c>
      <c r="M750" s="282" t="s">
        <v>424</v>
      </c>
      <c r="N750" s="280" t="s">
        <v>424</v>
      </c>
      <c r="O750" s="280" t="s">
        <v>424</v>
      </c>
      <c r="P750" s="280" t="s">
        <v>424</v>
      </c>
      <c r="Q750" s="280" t="s">
        <v>424</v>
      </c>
      <c r="R750" s="282" t="s">
        <v>423</v>
      </c>
      <c r="S750" s="286">
        <v>34090</v>
      </c>
      <c r="T750" s="286">
        <v>34090</v>
      </c>
      <c r="U750" s="282">
        <v>127</v>
      </c>
      <c r="V750" s="282">
        <v>5</v>
      </c>
      <c r="W750" s="282"/>
      <c r="X750" s="280" t="s">
        <v>154</v>
      </c>
      <c r="Y750" s="282" t="s">
        <v>428</v>
      </c>
      <c r="Z750" s="282" t="s">
        <v>2875</v>
      </c>
      <c r="AA750" s="282" t="s">
        <v>424</v>
      </c>
      <c r="AB750" s="282" t="s">
        <v>424</v>
      </c>
      <c r="AC750" s="282" t="s">
        <v>424</v>
      </c>
      <c r="AD750" s="281" t="s">
        <v>2876</v>
      </c>
    </row>
    <row r="751" spans="1:30" s="292" customFormat="1" ht="15" customHeight="1" x14ac:dyDescent="0.2">
      <c r="A751" s="282">
        <v>738</v>
      </c>
      <c r="B751" s="282">
        <v>3030</v>
      </c>
      <c r="C751" s="282" t="s">
        <v>419</v>
      </c>
      <c r="D751" s="282" t="s">
        <v>420</v>
      </c>
      <c r="E751" s="282" t="s">
        <v>421</v>
      </c>
      <c r="F751" s="282" t="s">
        <v>2863</v>
      </c>
      <c r="G751" s="282" t="s">
        <v>423</v>
      </c>
      <c r="H751" s="280" t="s">
        <v>2877</v>
      </c>
      <c r="I751" s="282" t="s">
        <v>2151</v>
      </c>
      <c r="J751" s="282" t="s">
        <v>2754</v>
      </c>
      <c r="K751" s="280" t="s">
        <v>2878</v>
      </c>
      <c r="L751" s="282" t="s">
        <v>2865</v>
      </c>
      <c r="M751" s="282" t="s">
        <v>424</v>
      </c>
      <c r="N751" s="280" t="s">
        <v>2879</v>
      </c>
      <c r="O751" s="280" t="s">
        <v>424</v>
      </c>
      <c r="P751" s="280" t="s">
        <v>424</v>
      </c>
      <c r="Q751" s="280" t="s">
        <v>2880</v>
      </c>
      <c r="R751" s="282" t="s">
        <v>423</v>
      </c>
      <c r="S751" s="286">
        <v>34090</v>
      </c>
      <c r="T751" s="286">
        <v>36948</v>
      </c>
      <c r="U751" s="282">
        <v>127</v>
      </c>
      <c r="V751" s="282">
        <v>6</v>
      </c>
      <c r="W751" s="282"/>
      <c r="X751" s="280" t="s">
        <v>155</v>
      </c>
      <c r="Y751" s="282" t="s">
        <v>428</v>
      </c>
      <c r="Z751" s="282" t="s">
        <v>2881</v>
      </c>
      <c r="AA751" s="282" t="s">
        <v>424</v>
      </c>
      <c r="AB751" s="282" t="s">
        <v>424</v>
      </c>
      <c r="AC751" s="282" t="s">
        <v>424</v>
      </c>
      <c r="AD751" s="281" t="s">
        <v>2882</v>
      </c>
    </row>
    <row r="752" spans="1:30" s="292" customFormat="1" ht="15" customHeight="1" x14ac:dyDescent="0.2">
      <c r="A752" s="282">
        <v>739</v>
      </c>
      <c r="B752" s="282">
        <v>3030</v>
      </c>
      <c r="C752" s="282" t="s">
        <v>419</v>
      </c>
      <c r="D752" s="282" t="s">
        <v>420</v>
      </c>
      <c r="E752" s="282" t="s">
        <v>421</v>
      </c>
      <c r="F752" s="282" t="s">
        <v>2863</v>
      </c>
      <c r="G752" s="282" t="s">
        <v>423</v>
      </c>
      <c r="H752" s="280" t="s">
        <v>424</v>
      </c>
      <c r="I752" s="282" t="s">
        <v>2151</v>
      </c>
      <c r="J752" s="282" t="s">
        <v>2754</v>
      </c>
      <c r="K752" s="280" t="s">
        <v>2883</v>
      </c>
      <c r="L752" s="282" t="s">
        <v>2865</v>
      </c>
      <c r="M752" s="282" t="s">
        <v>424</v>
      </c>
      <c r="N752" s="280" t="s">
        <v>2884</v>
      </c>
      <c r="O752" s="280" t="s">
        <v>424</v>
      </c>
      <c r="P752" s="280" t="s">
        <v>424</v>
      </c>
      <c r="Q752" s="280" t="s">
        <v>2885</v>
      </c>
      <c r="R752" s="282" t="s">
        <v>423</v>
      </c>
      <c r="S752" s="286">
        <v>36966</v>
      </c>
      <c r="T752" s="286">
        <f>S752</f>
        <v>36966</v>
      </c>
      <c r="U752" s="282">
        <v>128</v>
      </c>
      <c r="V752" s="282">
        <v>1</v>
      </c>
      <c r="W752" s="282"/>
      <c r="X752" s="280" t="s">
        <v>156</v>
      </c>
      <c r="Y752" s="282" t="s">
        <v>428</v>
      </c>
      <c r="Z752" s="282" t="s">
        <v>2886</v>
      </c>
      <c r="AA752" s="282" t="s">
        <v>424</v>
      </c>
      <c r="AB752" s="282" t="s">
        <v>424</v>
      </c>
      <c r="AC752" s="282" t="s">
        <v>424</v>
      </c>
      <c r="AD752" s="281" t="s">
        <v>2887</v>
      </c>
    </row>
    <row r="753" spans="1:30" s="292" customFormat="1" ht="15" customHeight="1" x14ac:dyDescent="0.2">
      <c r="A753" s="282">
        <v>740</v>
      </c>
      <c r="B753" s="282">
        <v>3030</v>
      </c>
      <c r="C753" s="282" t="s">
        <v>419</v>
      </c>
      <c r="D753" s="282" t="s">
        <v>420</v>
      </c>
      <c r="E753" s="282" t="s">
        <v>421</v>
      </c>
      <c r="F753" s="282" t="s">
        <v>2863</v>
      </c>
      <c r="G753" s="282" t="s">
        <v>423</v>
      </c>
      <c r="H753" s="280" t="s">
        <v>424</v>
      </c>
      <c r="I753" s="282" t="s">
        <v>2151</v>
      </c>
      <c r="J753" s="282" t="s">
        <v>2754</v>
      </c>
      <c r="K753" s="280" t="s">
        <v>2888</v>
      </c>
      <c r="L753" s="282" t="s">
        <v>2865</v>
      </c>
      <c r="M753" s="282" t="s">
        <v>424</v>
      </c>
      <c r="N753" s="280" t="s">
        <v>424</v>
      </c>
      <c r="O753" s="280" t="s">
        <v>424</v>
      </c>
      <c r="P753" s="280" t="s">
        <v>424</v>
      </c>
      <c r="Q753" s="280" t="s">
        <v>424</v>
      </c>
      <c r="R753" s="282" t="s">
        <v>423</v>
      </c>
      <c r="S753" s="286" t="s">
        <v>424</v>
      </c>
      <c r="T753" s="286" t="s">
        <v>424</v>
      </c>
      <c r="U753" s="282">
        <v>128</v>
      </c>
      <c r="V753" s="282">
        <v>2</v>
      </c>
      <c r="W753" s="282"/>
      <c r="X753" s="280" t="s">
        <v>157</v>
      </c>
      <c r="Y753" s="282" t="s">
        <v>428</v>
      </c>
      <c r="Z753" s="282" t="s">
        <v>2889</v>
      </c>
      <c r="AA753" s="282" t="s">
        <v>424</v>
      </c>
      <c r="AB753" s="282" t="s">
        <v>424</v>
      </c>
      <c r="AC753" s="282" t="s">
        <v>424</v>
      </c>
      <c r="AD753" s="281"/>
    </row>
    <row r="754" spans="1:30" s="292" customFormat="1" ht="15" customHeight="1" x14ac:dyDescent="0.2">
      <c r="A754" s="282">
        <v>741</v>
      </c>
      <c r="B754" s="282">
        <v>3030</v>
      </c>
      <c r="C754" s="282" t="s">
        <v>419</v>
      </c>
      <c r="D754" s="282" t="s">
        <v>420</v>
      </c>
      <c r="E754" s="282" t="s">
        <v>421</v>
      </c>
      <c r="F754" s="282" t="s">
        <v>2890</v>
      </c>
      <c r="G754" s="282" t="s">
        <v>423</v>
      </c>
      <c r="H754" s="280" t="s">
        <v>424</v>
      </c>
      <c r="I754" s="282" t="s">
        <v>2151</v>
      </c>
      <c r="J754" s="282" t="s">
        <v>1774</v>
      </c>
      <c r="K754" s="280" t="s">
        <v>424</v>
      </c>
      <c r="L754" s="282" t="s">
        <v>2891</v>
      </c>
      <c r="M754" s="282" t="s">
        <v>424</v>
      </c>
      <c r="N754" s="280" t="s">
        <v>424</v>
      </c>
      <c r="O754" s="282" t="s">
        <v>2892</v>
      </c>
      <c r="P754" s="283" t="s">
        <v>2893</v>
      </c>
      <c r="Q754" s="280" t="s">
        <v>424</v>
      </c>
      <c r="R754" s="282" t="s">
        <v>423</v>
      </c>
      <c r="S754" s="286" t="s">
        <v>424</v>
      </c>
      <c r="T754" s="286" t="s">
        <v>424</v>
      </c>
      <c r="U754" s="282">
        <v>128</v>
      </c>
      <c r="V754" s="282">
        <v>3</v>
      </c>
      <c r="W754" s="282"/>
      <c r="X754" s="280" t="s">
        <v>205</v>
      </c>
      <c r="Y754" s="282" t="s">
        <v>428</v>
      </c>
      <c r="Z754" s="282" t="s">
        <v>740</v>
      </c>
      <c r="AA754" s="282" t="s">
        <v>424</v>
      </c>
      <c r="AB754" s="282" t="s">
        <v>424</v>
      </c>
      <c r="AC754" s="282" t="s">
        <v>424</v>
      </c>
      <c r="AD754" s="281"/>
    </row>
    <row r="755" spans="1:30" s="292" customFormat="1" ht="15" customHeight="1" x14ac:dyDescent="0.2">
      <c r="A755" s="282">
        <v>742</v>
      </c>
      <c r="B755" s="282">
        <v>3030</v>
      </c>
      <c r="C755" s="282" t="s">
        <v>419</v>
      </c>
      <c r="D755" s="282" t="s">
        <v>420</v>
      </c>
      <c r="E755" s="282" t="s">
        <v>421</v>
      </c>
      <c r="F755" s="282" t="s">
        <v>2890</v>
      </c>
      <c r="G755" s="282" t="s">
        <v>423</v>
      </c>
      <c r="H755" s="280" t="s">
        <v>424</v>
      </c>
      <c r="I755" s="282" t="s">
        <v>2151</v>
      </c>
      <c r="J755" s="282" t="s">
        <v>1774</v>
      </c>
      <c r="K755" s="280" t="s">
        <v>424</v>
      </c>
      <c r="L755" s="282" t="s">
        <v>2891</v>
      </c>
      <c r="M755" s="282" t="s">
        <v>424</v>
      </c>
      <c r="N755" s="280" t="s">
        <v>424</v>
      </c>
      <c r="O755" s="280" t="s">
        <v>424</v>
      </c>
      <c r="P755" s="280" t="s">
        <v>424</v>
      </c>
      <c r="Q755" s="280" t="s">
        <v>424</v>
      </c>
      <c r="R755" s="282" t="s">
        <v>423</v>
      </c>
      <c r="S755" s="286">
        <v>37613</v>
      </c>
      <c r="T755" s="286">
        <v>37613</v>
      </c>
      <c r="U755" s="282">
        <v>128</v>
      </c>
      <c r="V755" s="282">
        <v>4</v>
      </c>
      <c r="W755" s="282"/>
      <c r="X755" s="280" t="s">
        <v>206</v>
      </c>
      <c r="Y755" s="282" t="s">
        <v>428</v>
      </c>
      <c r="Z755" s="282" t="s">
        <v>2894</v>
      </c>
      <c r="AA755" s="282" t="s">
        <v>424</v>
      </c>
      <c r="AB755" s="282" t="s">
        <v>424</v>
      </c>
      <c r="AC755" s="282" t="s">
        <v>424</v>
      </c>
      <c r="AD755" s="281"/>
    </row>
    <row r="756" spans="1:30" s="292" customFormat="1" ht="15" customHeight="1" x14ac:dyDescent="0.2">
      <c r="A756" s="282">
        <v>743</v>
      </c>
      <c r="B756" s="282">
        <v>3030</v>
      </c>
      <c r="C756" s="282" t="s">
        <v>419</v>
      </c>
      <c r="D756" s="282" t="s">
        <v>420</v>
      </c>
      <c r="E756" s="282" t="s">
        <v>421</v>
      </c>
      <c r="F756" s="282" t="s">
        <v>2890</v>
      </c>
      <c r="G756" s="282" t="s">
        <v>423</v>
      </c>
      <c r="H756" s="280" t="s">
        <v>424</v>
      </c>
      <c r="I756" s="282" t="s">
        <v>2151</v>
      </c>
      <c r="J756" s="282" t="s">
        <v>1774</v>
      </c>
      <c r="K756" s="280" t="s">
        <v>424</v>
      </c>
      <c r="L756" s="282" t="s">
        <v>2891</v>
      </c>
      <c r="M756" s="282" t="s">
        <v>424</v>
      </c>
      <c r="N756" s="280" t="s">
        <v>424</v>
      </c>
      <c r="O756" s="280" t="s">
        <v>424</v>
      </c>
      <c r="P756" s="280" t="s">
        <v>424</v>
      </c>
      <c r="Q756" s="280" t="s">
        <v>424</v>
      </c>
      <c r="R756" s="282" t="s">
        <v>423</v>
      </c>
      <c r="S756" s="286" t="s">
        <v>424</v>
      </c>
      <c r="T756" s="286" t="s">
        <v>424</v>
      </c>
      <c r="U756" s="282">
        <v>128</v>
      </c>
      <c r="V756" s="282">
        <v>5</v>
      </c>
      <c r="W756" s="282"/>
      <c r="X756" s="280" t="s">
        <v>207</v>
      </c>
      <c r="Y756" s="282" t="s">
        <v>428</v>
      </c>
      <c r="Z756" s="282" t="s">
        <v>2895</v>
      </c>
      <c r="AA756" s="282" t="s">
        <v>424</v>
      </c>
      <c r="AB756" s="282" t="s">
        <v>424</v>
      </c>
      <c r="AC756" s="282" t="s">
        <v>424</v>
      </c>
      <c r="AD756" s="281"/>
    </row>
    <row r="757" spans="1:30" s="292" customFormat="1" ht="15" customHeight="1" x14ac:dyDescent="0.2">
      <c r="A757" s="282">
        <v>744</v>
      </c>
      <c r="B757" s="282">
        <v>3030</v>
      </c>
      <c r="C757" s="282" t="s">
        <v>419</v>
      </c>
      <c r="D757" s="282" t="s">
        <v>420</v>
      </c>
      <c r="E757" s="282" t="s">
        <v>421</v>
      </c>
      <c r="F757" s="282" t="s">
        <v>2890</v>
      </c>
      <c r="G757" s="282" t="s">
        <v>423</v>
      </c>
      <c r="H757" s="280" t="s">
        <v>424</v>
      </c>
      <c r="I757" s="282" t="s">
        <v>2151</v>
      </c>
      <c r="J757" s="282" t="s">
        <v>1774</v>
      </c>
      <c r="K757" s="280" t="s">
        <v>424</v>
      </c>
      <c r="L757" s="282" t="s">
        <v>2891</v>
      </c>
      <c r="M757" s="282" t="s">
        <v>424</v>
      </c>
      <c r="N757" s="280" t="s">
        <v>424</v>
      </c>
      <c r="O757" s="280" t="s">
        <v>424</v>
      </c>
      <c r="P757" s="280" t="s">
        <v>424</v>
      </c>
      <c r="Q757" s="280" t="s">
        <v>424</v>
      </c>
      <c r="R757" s="282" t="s">
        <v>423</v>
      </c>
      <c r="S757" s="286" t="s">
        <v>424</v>
      </c>
      <c r="T757" s="286" t="s">
        <v>424</v>
      </c>
      <c r="U757" s="282">
        <v>128</v>
      </c>
      <c r="V757" s="282"/>
      <c r="W757" s="282">
        <v>6</v>
      </c>
      <c r="X757" s="280" t="s">
        <v>208</v>
      </c>
      <c r="Y757" s="282" t="s">
        <v>428</v>
      </c>
      <c r="Z757" s="282" t="s">
        <v>2896</v>
      </c>
      <c r="AA757" s="282" t="s">
        <v>424</v>
      </c>
      <c r="AB757" s="282" t="s">
        <v>424</v>
      </c>
      <c r="AC757" s="282" t="s">
        <v>424</v>
      </c>
      <c r="AD757" s="281" t="s">
        <v>2897</v>
      </c>
    </row>
    <row r="758" spans="1:30" s="292" customFormat="1" ht="15" customHeight="1" x14ac:dyDescent="0.2">
      <c r="A758" s="282">
        <v>745</v>
      </c>
      <c r="B758" s="282">
        <v>3030</v>
      </c>
      <c r="C758" s="282" t="s">
        <v>419</v>
      </c>
      <c r="D758" s="282" t="s">
        <v>420</v>
      </c>
      <c r="E758" s="282" t="s">
        <v>421</v>
      </c>
      <c r="F758" s="282" t="s">
        <v>2890</v>
      </c>
      <c r="G758" s="282" t="s">
        <v>423</v>
      </c>
      <c r="H758" s="280" t="s">
        <v>424</v>
      </c>
      <c r="I758" s="282" t="s">
        <v>2151</v>
      </c>
      <c r="J758" s="282" t="s">
        <v>1774</v>
      </c>
      <c r="K758" s="280" t="s">
        <v>424</v>
      </c>
      <c r="L758" s="282" t="s">
        <v>2891</v>
      </c>
      <c r="M758" s="282" t="s">
        <v>424</v>
      </c>
      <c r="N758" s="280" t="s">
        <v>424</v>
      </c>
      <c r="O758" s="280" t="s">
        <v>424</v>
      </c>
      <c r="P758" s="280" t="s">
        <v>424</v>
      </c>
      <c r="Q758" s="280" t="s">
        <v>424</v>
      </c>
      <c r="R758" s="282" t="s">
        <v>423</v>
      </c>
      <c r="S758" s="286">
        <v>37613</v>
      </c>
      <c r="T758" s="286">
        <v>37613</v>
      </c>
      <c r="U758" s="282">
        <v>129</v>
      </c>
      <c r="V758" s="282"/>
      <c r="W758" s="282">
        <v>1</v>
      </c>
      <c r="X758" s="280" t="s">
        <v>209</v>
      </c>
      <c r="Y758" s="282" t="s">
        <v>428</v>
      </c>
      <c r="Z758" s="282" t="s">
        <v>2898</v>
      </c>
      <c r="AA758" s="282" t="s">
        <v>424</v>
      </c>
      <c r="AB758" s="282" t="s">
        <v>424</v>
      </c>
      <c r="AC758" s="282" t="s">
        <v>424</v>
      </c>
      <c r="AD758" s="281" t="s">
        <v>2897</v>
      </c>
    </row>
    <row r="759" spans="1:30" s="292" customFormat="1" ht="15" customHeight="1" x14ac:dyDescent="0.2">
      <c r="A759" s="282">
        <v>746</v>
      </c>
      <c r="B759" s="282">
        <v>3030</v>
      </c>
      <c r="C759" s="282" t="s">
        <v>419</v>
      </c>
      <c r="D759" s="282" t="s">
        <v>420</v>
      </c>
      <c r="E759" s="282" t="s">
        <v>421</v>
      </c>
      <c r="F759" s="282" t="s">
        <v>2890</v>
      </c>
      <c r="G759" s="282" t="s">
        <v>423</v>
      </c>
      <c r="H759" s="280" t="s">
        <v>424</v>
      </c>
      <c r="I759" s="282" t="s">
        <v>2151</v>
      </c>
      <c r="J759" s="282" t="s">
        <v>1774</v>
      </c>
      <c r="K759" s="280" t="s">
        <v>424</v>
      </c>
      <c r="L759" s="282" t="s">
        <v>2891</v>
      </c>
      <c r="M759" s="282" t="s">
        <v>424</v>
      </c>
      <c r="N759" s="280" t="s">
        <v>424</v>
      </c>
      <c r="O759" s="280" t="s">
        <v>424</v>
      </c>
      <c r="P759" s="280" t="s">
        <v>424</v>
      </c>
      <c r="Q759" s="280" t="s">
        <v>424</v>
      </c>
      <c r="R759" s="282" t="s">
        <v>423</v>
      </c>
      <c r="S759" s="286">
        <v>37613</v>
      </c>
      <c r="T759" s="286">
        <v>37613</v>
      </c>
      <c r="U759" s="282">
        <v>129</v>
      </c>
      <c r="V759" s="282"/>
      <c r="W759" s="282">
        <v>2</v>
      </c>
      <c r="X759" s="280" t="s">
        <v>210</v>
      </c>
      <c r="Y759" s="282" t="s">
        <v>428</v>
      </c>
      <c r="Z759" s="282" t="s">
        <v>2899</v>
      </c>
      <c r="AA759" s="282" t="s">
        <v>424</v>
      </c>
      <c r="AB759" s="282" t="s">
        <v>424</v>
      </c>
      <c r="AC759" s="282" t="s">
        <v>424</v>
      </c>
      <c r="AD759" s="281" t="s">
        <v>2897</v>
      </c>
    </row>
    <row r="760" spans="1:30" s="292" customFormat="1" ht="15" customHeight="1" x14ac:dyDescent="0.2">
      <c r="A760" s="282">
        <v>747</v>
      </c>
      <c r="B760" s="282">
        <v>3030</v>
      </c>
      <c r="C760" s="282" t="s">
        <v>419</v>
      </c>
      <c r="D760" s="282" t="s">
        <v>420</v>
      </c>
      <c r="E760" s="282" t="s">
        <v>421</v>
      </c>
      <c r="F760" s="282" t="s">
        <v>2890</v>
      </c>
      <c r="G760" s="282" t="s">
        <v>423</v>
      </c>
      <c r="H760" s="280" t="s">
        <v>424</v>
      </c>
      <c r="I760" s="282" t="s">
        <v>2151</v>
      </c>
      <c r="J760" s="282" t="s">
        <v>1774</v>
      </c>
      <c r="K760" s="280" t="s">
        <v>424</v>
      </c>
      <c r="L760" s="282" t="s">
        <v>2891</v>
      </c>
      <c r="M760" s="282" t="s">
        <v>424</v>
      </c>
      <c r="N760" s="280" t="s">
        <v>424</v>
      </c>
      <c r="O760" s="280" t="s">
        <v>424</v>
      </c>
      <c r="P760" s="280" t="s">
        <v>424</v>
      </c>
      <c r="Q760" s="280" t="s">
        <v>424</v>
      </c>
      <c r="R760" s="282" t="s">
        <v>423</v>
      </c>
      <c r="S760" s="286">
        <v>37613</v>
      </c>
      <c r="T760" s="286">
        <v>37613</v>
      </c>
      <c r="U760" s="282">
        <v>129</v>
      </c>
      <c r="V760" s="282"/>
      <c r="W760" s="280" t="s">
        <v>2228</v>
      </c>
      <c r="X760" s="280" t="s">
        <v>211</v>
      </c>
      <c r="Y760" s="282" t="s">
        <v>428</v>
      </c>
      <c r="Z760" s="282" t="s">
        <v>2900</v>
      </c>
      <c r="AA760" s="282" t="s">
        <v>424</v>
      </c>
      <c r="AB760" s="282" t="s">
        <v>424</v>
      </c>
      <c r="AC760" s="282" t="s">
        <v>424</v>
      </c>
      <c r="AD760" s="281" t="s">
        <v>2897</v>
      </c>
    </row>
    <row r="761" spans="1:30" s="292" customFormat="1" ht="15" customHeight="1" x14ac:dyDescent="0.2">
      <c r="A761" s="282">
        <v>748</v>
      </c>
      <c r="B761" s="282">
        <v>3030</v>
      </c>
      <c r="C761" s="282" t="s">
        <v>419</v>
      </c>
      <c r="D761" s="282" t="s">
        <v>420</v>
      </c>
      <c r="E761" s="282" t="s">
        <v>421</v>
      </c>
      <c r="F761" s="282" t="s">
        <v>2890</v>
      </c>
      <c r="G761" s="282" t="s">
        <v>423</v>
      </c>
      <c r="H761" s="280" t="s">
        <v>424</v>
      </c>
      <c r="I761" s="282" t="s">
        <v>2151</v>
      </c>
      <c r="J761" s="282" t="s">
        <v>1774</v>
      </c>
      <c r="K761" s="280" t="s">
        <v>424</v>
      </c>
      <c r="L761" s="282" t="s">
        <v>2891</v>
      </c>
      <c r="M761" s="282" t="s">
        <v>424</v>
      </c>
      <c r="N761" s="280" t="s">
        <v>424</v>
      </c>
      <c r="O761" s="280" t="s">
        <v>424</v>
      </c>
      <c r="P761" s="280" t="s">
        <v>424</v>
      </c>
      <c r="Q761" s="280" t="s">
        <v>424</v>
      </c>
      <c r="R761" s="282" t="s">
        <v>423</v>
      </c>
      <c r="S761" s="286">
        <v>37613</v>
      </c>
      <c r="T761" s="286">
        <v>37613</v>
      </c>
      <c r="U761" s="282">
        <v>129</v>
      </c>
      <c r="V761" s="282"/>
      <c r="W761" s="280" t="s">
        <v>2230</v>
      </c>
      <c r="X761" s="280" t="s">
        <v>212</v>
      </c>
      <c r="Y761" s="282" t="s">
        <v>428</v>
      </c>
      <c r="Z761" s="282" t="s">
        <v>2901</v>
      </c>
      <c r="AA761" s="282" t="s">
        <v>424</v>
      </c>
      <c r="AB761" s="282" t="s">
        <v>424</v>
      </c>
      <c r="AC761" s="282" t="s">
        <v>424</v>
      </c>
      <c r="AD761" s="281" t="s">
        <v>2897</v>
      </c>
    </row>
    <row r="762" spans="1:30" s="292" customFormat="1" ht="15" customHeight="1" x14ac:dyDescent="0.2">
      <c r="A762" s="282">
        <v>749</v>
      </c>
      <c r="B762" s="282">
        <v>3030</v>
      </c>
      <c r="C762" s="282" t="s">
        <v>419</v>
      </c>
      <c r="D762" s="282" t="s">
        <v>420</v>
      </c>
      <c r="E762" s="282" t="s">
        <v>421</v>
      </c>
      <c r="F762" s="282" t="s">
        <v>2890</v>
      </c>
      <c r="G762" s="282" t="s">
        <v>423</v>
      </c>
      <c r="H762" s="280" t="s">
        <v>424</v>
      </c>
      <c r="I762" s="282" t="s">
        <v>2151</v>
      </c>
      <c r="J762" s="282" t="s">
        <v>1774</v>
      </c>
      <c r="K762" s="280" t="s">
        <v>424</v>
      </c>
      <c r="L762" s="282" t="s">
        <v>2891</v>
      </c>
      <c r="M762" s="282" t="s">
        <v>424</v>
      </c>
      <c r="N762" s="280" t="s">
        <v>424</v>
      </c>
      <c r="O762" s="280" t="s">
        <v>424</v>
      </c>
      <c r="P762" s="280" t="s">
        <v>424</v>
      </c>
      <c r="Q762" s="280" t="s">
        <v>424</v>
      </c>
      <c r="R762" s="282" t="s">
        <v>423</v>
      </c>
      <c r="S762" s="286">
        <v>37613</v>
      </c>
      <c r="T762" s="286">
        <v>37613</v>
      </c>
      <c r="U762" s="282">
        <v>130</v>
      </c>
      <c r="V762" s="282"/>
      <c r="W762" s="280" t="s">
        <v>2234</v>
      </c>
      <c r="X762" s="280" t="s">
        <v>213</v>
      </c>
      <c r="Y762" s="282" t="s">
        <v>428</v>
      </c>
      <c r="Z762" s="282" t="s">
        <v>2902</v>
      </c>
      <c r="AA762" s="282" t="s">
        <v>424</v>
      </c>
      <c r="AB762" s="282" t="s">
        <v>424</v>
      </c>
      <c r="AC762" s="282" t="s">
        <v>424</v>
      </c>
      <c r="AD762" s="281" t="s">
        <v>2897</v>
      </c>
    </row>
    <row r="763" spans="1:30" s="292" customFormat="1" ht="15" customHeight="1" x14ac:dyDescent="0.2">
      <c r="A763" s="282">
        <v>750</v>
      </c>
      <c r="B763" s="282">
        <v>3030</v>
      </c>
      <c r="C763" s="282" t="s">
        <v>419</v>
      </c>
      <c r="D763" s="282" t="s">
        <v>420</v>
      </c>
      <c r="E763" s="282" t="s">
        <v>421</v>
      </c>
      <c r="F763" s="282" t="s">
        <v>2903</v>
      </c>
      <c r="G763" s="282" t="s">
        <v>423</v>
      </c>
      <c r="H763" s="280" t="s">
        <v>424</v>
      </c>
      <c r="I763" s="282" t="s">
        <v>2151</v>
      </c>
      <c r="J763" s="282" t="s">
        <v>2040</v>
      </c>
      <c r="K763" s="280" t="s">
        <v>424</v>
      </c>
      <c r="L763" s="282" t="s">
        <v>2904</v>
      </c>
      <c r="M763" s="282" t="s">
        <v>424</v>
      </c>
      <c r="N763" s="280" t="s">
        <v>424</v>
      </c>
      <c r="O763" s="280" t="s">
        <v>424</v>
      </c>
      <c r="P763" s="280" t="s">
        <v>424</v>
      </c>
      <c r="Q763" s="280" t="s">
        <v>424</v>
      </c>
      <c r="R763" s="282" t="s">
        <v>423</v>
      </c>
      <c r="S763" s="286" t="s">
        <v>424</v>
      </c>
      <c r="T763" s="286" t="s">
        <v>424</v>
      </c>
      <c r="U763" s="282">
        <v>130</v>
      </c>
      <c r="V763" s="282">
        <v>2</v>
      </c>
      <c r="W763" s="282"/>
      <c r="X763" s="280" t="s">
        <v>15</v>
      </c>
      <c r="Y763" s="282" t="s">
        <v>428</v>
      </c>
      <c r="Z763" s="282" t="s">
        <v>466</v>
      </c>
      <c r="AA763" s="282" t="s">
        <v>424</v>
      </c>
      <c r="AB763" s="282" t="s">
        <v>424</v>
      </c>
      <c r="AC763" s="282" t="s">
        <v>424</v>
      </c>
      <c r="AD763" s="281"/>
    </row>
    <row r="764" spans="1:30" s="292" customFormat="1" ht="15" customHeight="1" x14ac:dyDescent="0.2">
      <c r="A764" s="282">
        <v>751</v>
      </c>
      <c r="B764" s="282">
        <v>3030</v>
      </c>
      <c r="C764" s="282" t="s">
        <v>419</v>
      </c>
      <c r="D764" s="282" t="s">
        <v>420</v>
      </c>
      <c r="E764" s="282" t="s">
        <v>421</v>
      </c>
      <c r="F764" s="282" t="s">
        <v>2903</v>
      </c>
      <c r="G764" s="282" t="s">
        <v>423</v>
      </c>
      <c r="H764" s="280" t="s">
        <v>424</v>
      </c>
      <c r="I764" s="282" t="s">
        <v>2151</v>
      </c>
      <c r="J764" s="282" t="s">
        <v>2040</v>
      </c>
      <c r="K764" s="280" t="s">
        <v>424</v>
      </c>
      <c r="L764" s="282" t="s">
        <v>2904</v>
      </c>
      <c r="M764" s="282" t="s">
        <v>424</v>
      </c>
      <c r="N764" s="280" t="s">
        <v>424</v>
      </c>
      <c r="O764" s="280" t="s">
        <v>424</v>
      </c>
      <c r="P764" s="280" t="s">
        <v>424</v>
      </c>
      <c r="Q764" s="280" t="s">
        <v>424</v>
      </c>
      <c r="R764" s="282" t="s">
        <v>423</v>
      </c>
      <c r="S764" s="286" t="s">
        <v>424</v>
      </c>
      <c r="T764" s="286" t="s">
        <v>424</v>
      </c>
      <c r="U764" s="282">
        <v>130</v>
      </c>
      <c r="V764" s="282">
        <v>3</v>
      </c>
      <c r="W764" s="282"/>
      <c r="X764" s="280" t="s">
        <v>42</v>
      </c>
      <c r="Y764" s="282" t="s">
        <v>428</v>
      </c>
      <c r="Z764" s="282" t="s">
        <v>2905</v>
      </c>
      <c r="AA764" s="282" t="s">
        <v>424</v>
      </c>
      <c r="AB764" s="282" t="s">
        <v>424</v>
      </c>
      <c r="AC764" s="282" t="s">
        <v>424</v>
      </c>
      <c r="AD764" s="281"/>
    </row>
    <row r="765" spans="1:30" s="292" customFormat="1" ht="15" customHeight="1" x14ac:dyDescent="0.2">
      <c r="A765" s="282">
        <v>752</v>
      </c>
      <c r="B765" s="282">
        <v>3030</v>
      </c>
      <c r="C765" s="282" t="s">
        <v>419</v>
      </c>
      <c r="D765" s="282" t="s">
        <v>420</v>
      </c>
      <c r="E765" s="282" t="s">
        <v>421</v>
      </c>
      <c r="F765" s="282" t="s">
        <v>2906</v>
      </c>
      <c r="G765" s="282" t="s">
        <v>423</v>
      </c>
      <c r="H765" s="280" t="s">
        <v>424</v>
      </c>
      <c r="I765" s="282" t="s">
        <v>2151</v>
      </c>
      <c r="J765" s="282" t="s">
        <v>1875</v>
      </c>
      <c r="K765" s="280" t="s">
        <v>424</v>
      </c>
      <c r="L765" s="282" t="s">
        <v>2907</v>
      </c>
      <c r="M765" s="282" t="s">
        <v>424</v>
      </c>
      <c r="N765" s="280" t="s">
        <v>424</v>
      </c>
      <c r="O765" s="280" t="s">
        <v>424</v>
      </c>
      <c r="P765" s="280" t="s">
        <v>424</v>
      </c>
      <c r="Q765" s="280" t="s">
        <v>424</v>
      </c>
      <c r="R765" s="282" t="s">
        <v>423</v>
      </c>
      <c r="S765" s="286">
        <v>37469</v>
      </c>
      <c r="T765" s="286">
        <v>37469</v>
      </c>
      <c r="U765" s="282">
        <v>131</v>
      </c>
      <c r="V765" s="282"/>
      <c r="W765" s="282">
        <v>1</v>
      </c>
      <c r="X765" s="280" t="s">
        <v>144</v>
      </c>
      <c r="Y765" s="282" t="s">
        <v>428</v>
      </c>
      <c r="Z765" s="282" t="s">
        <v>1129</v>
      </c>
      <c r="AA765" s="282" t="s">
        <v>424</v>
      </c>
      <c r="AB765" s="282" t="s">
        <v>424</v>
      </c>
      <c r="AC765" s="282" t="s">
        <v>424</v>
      </c>
      <c r="AD765" s="281"/>
    </row>
    <row r="766" spans="1:30" s="292" customFormat="1" ht="15" customHeight="1" x14ac:dyDescent="0.2">
      <c r="A766" s="282">
        <v>753</v>
      </c>
      <c r="B766" s="282">
        <v>3030</v>
      </c>
      <c r="C766" s="282" t="s">
        <v>419</v>
      </c>
      <c r="D766" s="282" t="s">
        <v>420</v>
      </c>
      <c r="E766" s="282" t="s">
        <v>421</v>
      </c>
      <c r="F766" s="282" t="s">
        <v>2906</v>
      </c>
      <c r="G766" s="282" t="s">
        <v>423</v>
      </c>
      <c r="H766" s="280" t="s">
        <v>424</v>
      </c>
      <c r="I766" s="282" t="s">
        <v>2151</v>
      </c>
      <c r="J766" s="282" t="s">
        <v>1875</v>
      </c>
      <c r="K766" s="280" t="s">
        <v>424</v>
      </c>
      <c r="L766" s="282" t="s">
        <v>2907</v>
      </c>
      <c r="M766" s="282" t="s">
        <v>424</v>
      </c>
      <c r="N766" s="280" t="s">
        <v>424</v>
      </c>
      <c r="O766" s="280" t="s">
        <v>424</v>
      </c>
      <c r="P766" s="280" t="s">
        <v>424</v>
      </c>
      <c r="Q766" s="280" t="s">
        <v>424</v>
      </c>
      <c r="R766" s="282" t="s">
        <v>423</v>
      </c>
      <c r="S766" s="286">
        <v>37469</v>
      </c>
      <c r="T766" s="286">
        <v>37469</v>
      </c>
      <c r="U766" s="282">
        <v>131</v>
      </c>
      <c r="V766" s="282"/>
      <c r="W766" s="282">
        <v>2</v>
      </c>
      <c r="X766" s="280" t="s">
        <v>195</v>
      </c>
      <c r="Y766" s="282" t="s">
        <v>428</v>
      </c>
      <c r="Z766" s="282" t="s">
        <v>2908</v>
      </c>
      <c r="AA766" s="282" t="s">
        <v>424</v>
      </c>
      <c r="AB766" s="282" t="s">
        <v>424</v>
      </c>
      <c r="AC766" s="282" t="s">
        <v>424</v>
      </c>
      <c r="AD766" s="281"/>
    </row>
    <row r="767" spans="1:30" s="292" customFormat="1" ht="15" customHeight="1" x14ac:dyDescent="0.2">
      <c r="A767" s="282">
        <v>754</v>
      </c>
      <c r="B767" s="282">
        <v>3030</v>
      </c>
      <c r="C767" s="282" t="s">
        <v>419</v>
      </c>
      <c r="D767" s="282" t="s">
        <v>420</v>
      </c>
      <c r="E767" s="282" t="s">
        <v>421</v>
      </c>
      <c r="F767" s="282" t="s">
        <v>2906</v>
      </c>
      <c r="G767" s="282" t="s">
        <v>423</v>
      </c>
      <c r="H767" s="280" t="s">
        <v>424</v>
      </c>
      <c r="I767" s="282" t="s">
        <v>2151</v>
      </c>
      <c r="J767" s="282" t="s">
        <v>1875</v>
      </c>
      <c r="K767" s="280" t="s">
        <v>424</v>
      </c>
      <c r="L767" s="282" t="s">
        <v>2907</v>
      </c>
      <c r="M767" s="282" t="s">
        <v>424</v>
      </c>
      <c r="N767" s="280" t="s">
        <v>424</v>
      </c>
      <c r="O767" s="280" t="s">
        <v>424</v>
      </c>
      <c r="P767" s="280" t="s">
        <v>424</v>
      </c>
      <c r="Q767" s="280" t="s">
        <v>424</v>
      </c>
      <c r="R767" s="282" t="s">
        <v>423</v>
      </c>
      <c r="S767" s="286">
        <v>37540</v>
      </c>
      <c r="T767" s="286">
        <v>37540</v>
      </c>
      <c r="U767" s="282">
        <v>131</v>
      </c>
      <c r="V767" s="282"/>
      <c r="W767" s="282">
        <v>3</v>
      </c>
      <c r="X767" s="280" t="s">
        <v>196</v>
      </c>
      <c r="Y767" s="282" t="s">
        <v>428</v>
      </c>
      <c r="Z767" s="282" t="s">
        <v>2909</v>
      </c>
      <c r="AA767" s="282" t="s">
        <v>424</v>
      </c>
      <c r="AB767" s="282" t="s">
        <v>424</v>
      </c>
      <c r="AC767" s="282" t="s">
        <v>424</v>
      </c>
      <c r="AD767" s="281"/>
    </row>
    <row r="768" spans="1:30" s="292" customFormat="1" ht="15" customHeight="1" x14ac:dyDescent="0.2">
      <c r="A768" s="282">
        <v>755</v>
      </c>
      <c r="B768" s="282">
        <v>3030</v>
      </c>
      <c r="C768" s="282" t="s">
        <v>419</v>
      </c>
      <c r="D768" s="282" t="s">
        <v>420</v>
      </c>
      <c r="E768" s="282" t="s">
        <v>421</v>
      </c>
      <c r="F768" s="282" t="s">
        <v>2906</v>
      </c>
      <c r="G768" s="282" t="s">
        <v>423</v>
      </c>
      <c r="H768" s="280" t="s">
        <v>424</v>
      </c>
      <c r="I768" s="282" t="s">
        <v>2151</v>
      </c>
      <c r="J768" s="282" t="s">
        <v>1875</v>
      </c>
      <c r="K768" s="280" t="s">
        <v>424</v>
      </c>
      <c r="L768" s="282" t="s">
        <v>2907</v>
      </c>
      <c r="M768" s="282" t="s">
        <v>424</v>
      </c>
      <c r="N768" s="280" t="s">
        <v>424</v>
      </c>
      <c r="O768" s="280" t="s">
        <v>424</v>
      </c>
      <c r="P768" s="280" t="s">
        <v>424</v>
      </c>
      <c r="Q768" s="280" t="s">
        <v>424</v>
      </c>
      <c r="R768" s="282" t="s">
        <v>423</v>
      </c>
      <c r="S768" s="286">
        <v>37613</v>
      </c>
      <c r="T768" s="286">
        <v>37613</v>
      </c>
      <c r="U768" s="282">
        <v>131</v>
      </c>
      <c r="V768" s="282"/>
      <c r="W768" s="282">
        <v>4</v>
      </c>
      <c r="X768" s="280" t="s">
        <v>147</v>
      </c>
      <c r="Y768" s="282" t="s">
        <v>428</v>
      </c>
      <c r="Z768" s="282" t="s">
        <v>2910</v>
      </c>
      <c r="AA768" s="282" t="s">
        <v>424</v>
      </c>
      <c r="AB768" s="282" t="s">
        <v>424</v>
      </c>
      <c r="AC768" s="282" t="s">
        <v>424</v>
      </c>
      <c r="AD768" s="281"/>
    </row>
    <row r="769" spans="1:30" s="292" customFormat="1" ht="15" customHeight="1" x14ac:dyDescent="0.2">
      <c r="A769" s="282">
        <v>756</v>
      </c>
      <c r="B769" s="282">
        <v>3030</v>
      </c>
      <c r="C769" s="282" t="s">
        <v>419</v>
      </c>
      <c r="D769" s="282" t="s">
        <v>420</v>
      </c>
      <c r="E769" s="282" t="s">
        <v>421</v>
      </c>
      <c r="F769" s="282" t="s">
        <v>2906</v>
      </c>
      <c r="G769" s="282" t="s">
        <v>423</v>
      </c>
      <c r="H769" s="280" t="s">
        <v>424</v>
      </c>
      <c r="I769" s="282" t="s">
        <v>2151</v>
      </c>
      <c r="J769" s="282" t="s">
        <v>1875</v>
      </c>
      <c r="K769" s="280" t="s">
        <v>424</v>
      </c>
      <c r="L769" s="282" t="s">
        <v>2907</v>
      </c>
      <c r="M769" s="282" t="s">
        <v>424</v>
      </c>
      <c r="N769" s="280" t="s">
        <v>424</v>
      </c>
      <c r="O769" s="280" t="s">
        <v>424</v>
      </c>
      <c r="P769" s="280" t="s">
        <v>424</v>
      </c>
      <c r="Q769" s="280" t="s">
        <v>424</v>
      </c>
      <c r="R769" s="282" t="s">
        <v>423</v>
      </c>
      <c r="S769" s="286">
        <v>37613</v>
      </c>
      <c r="T769" s="286">
        <v>37613</v>
      </c>
      <c r="U769" s="282">
        <v>131</v>
      </c>
      <c r="V769" s="282"/>
      <c r="W769" s="282">
        <v>5</v>
      </c>
      <c r="X769" s="280" t="s">
        <v>148</v>
      </c>
      <c r="Y769" s="282" t="s">
        <v>428</v>
      </c>
      <c r="Z769" s="282" t="s">
        <v>2911</v>
      </c>
      <c r="AA769" s="282" t="s">
        <v>424</v>
      </c>
      <c r="AB769" s="282" t="s">
        <v>424</v>
      </c>
      <c r="AC769" s="282" t="s">
        <v>424</v>
      </c>
      <c r="AD769" s="281"/>
    </row>
    <row r="770" spans="1:30" s="292" customFormat="1" ht="15" customHeight="1" x14ac:dyDescent="0.2">
      <c r="A770" s="282">
        <v>757</v>
      </c>
      <c r="B770" s="282">
        <v>3030</v>
      </c>
      <c r="C770" s="282" t="s">
        <v>419</v>
      </c>
      <c r="D770" s="282" t="s">
        <v>420</v>
      </c>
      <c r="E770" s="282" t="s">
        <v>421</v>
      </c>
      <c r="F770" s="282" t="s">
        <v>2906</v>
      </c>
      <c r="G770" s="282" t="s">
        <v>423</v>
      </c>
      <c r="H770" s="280" t="s">
        <v>424</v>
      </c>
      <c r="I770" s="282" t="s">
        <v>2151</v>
      </c>
      <c r="J770" s="282" t="s">
        <v>1875</v>
      </c>
      <c r="K770" s="280" t="s">
        <v>424</v>
      </c>
      <c r="L770" s="282" t="s">
        <v>2907</v>
      </c>
      <c r="M770" s="282" t="s">
        <v>424</v>
      </c>
      <c r="N770" s="280" t="s">
        <v>424</v>
      </c>
      <c r="O770" s="280" t="s">
        <v>424</v>
      </c>
      <c r="P770" s="280" t="s">
        <v>424</v>
      </c>
      <c r="Q770" s="280" t="s">
        <v>424</v>
      </c>
      <c r="R770" s="282" t="s">
        <v>423</v>
      </c>
      <c r="S770" s="286">
        <v>37613</v>
      </c>
      <c r="T770" s="286">
        <v>41824</v>
      </c>
      <c r="U770" s="282">
        <v>132</v>
      </c>
      <c r="V770" s="282">
        <v>1</v>
      </c>
      <c r="W770" s="282"/>
      <c r="X770" s="280" t="s">
        <v>149</v>
      </c>
      <c r="Y770" s="282" t="s">
        <v>428</v>
      </c>
      <c r="Z770" s="282" t="s">
        <v>2912</v>
      </c>
      <c r="AA770" s="282" t="s">
        <v>424</v>
      </c>
      <c r="AB770" s="282" t="s">
        <v>424</v>
      </c>
      <c r="AC770" s="282" t="s">
        <v>424</v>
      </c>
      <c r="AD770" s="281" t="s">
        <v>2913</v>
      </c>
    </row>
    <row r="771" spans="1:30" s="292" customFormat="1" ht="15" customHeight="1" x14ac:dyDescent="0.2">
      <c r="A771" s="282">
        <v>758</v>
      </c>
      <c r="B771" s="282">
        <v>3030</v>
      </c>
      <c r="C771" s="282" t="s">
        <v>419</v>
      </c>
      <c r="D771" s="282" t="s">
        <v>420</v>
      </c>
      <c r="E771" s="282" t="s">
        <v>421</v>
      </c>
      <c r="F771" s="282" t="s">
        <v>2914</v>
      </c>
      <c r="G771" s="282" t="s">
        <v>423</v>
      </c>
      <c r="H771" s="280" t="s">
        <v>424</v>
      </c>
      <c r="I771" s="282" t="s">
        <v>2151</v>
      </c>
      <c r="J771" s="282" t="s">
        <v>1774</v>
      </c>
      <c r="K771" s="280" t="s">
        <v>424</v>
      </c>
      <c r="L771" s="282" t="s">
        <v>2915</v>
      </c>
      <c r="M771" s="282" t="s">
        <v>424</v>
      </c>
      <c r="N771" s="280" t="s">
        <v>424</v>
      </c>
      <c r="O771" s="282" t="s">
        <v>424</v>
      </c>
      <c r="P771" s="283" t="s">
        <v>424</v>
      </c>
      <c r="Q771" s="280" t="s">
        <v>424</v>
      </c>
      <c r="R771" s="282" t="s">
        <v>423</v>
      </c>
      <c r="S771" s="286" t="s">
        <v>424</v>
      </c>
      <c r="T771" s="286" t="s">
        <v>424</v>
      </c>
      <c r="U771" s="282">
        <v>132</v>
      </c>
      <c r="V771" s="282">
        <v>2</v>
      </c>
      <c r="W771" s="282"/>
      <c r="X771" s="280" t="s">
        <v>192</v>
      </c>
      <c r="Y771" s="282" t="s">
        <v>428</v>
      </c>
      <c r="Z771" s="282" t="s">
        <v>724</v>
      </c>
      <c r="AA771" s="282" t="s">
        <v>424</v>
      </c>
      <c r="AB771" s="282" t="s">
        <v>424</v>
      </c>
      <c r="AC771" s="282" t="s">
        <v>424</v>
      </c>
      <c r="AD771" s="281" t="s">
        <v>1403</v>
      </c>
    </row>
    <row r="772" spans="1:30" s="292" customFormat="1" ht="15" customHeight="1" x14ac:dyDescent="0.2">
      <c r="A772" s="282">
        <v>759</v>
      </c>
      <c r="B772" s="282">
        <v>3030</v>
      </c>
      <c r="C772" s="282" t="s">
        <v>419</v>
      </c>
      <c r="D772" s="282" t="s">
        <v>420</v>
      </c>
      <c r="E772" s="282" t="s">
        <v>421</v>
      </c>
      <c r="F772" s="282" t="s">
        <v>2914</v>
      </c>
      <c r="G772" s="282" t="s">
        <v>423</v>
      </c>
      <c r="H772" s="280" t="s">
        <v>424</v>
      </c>
      <c r="I772" s="282" t="s">
        <v>2151</v>
      </c>
      <c r="J772" s="282" t="s">
        <v>1774</v>
      </c>
      <c r="K772" s="280" t="s">
        <v>424</v>
      </c>
      <c r="L772" s="282" t="s">
        <v>2915</v>
      </c>
      <c r="M772" s="282" t="s">
        <v>424</v>
      </c>
      <c r="N772" s="280" t="s">
        <v>2727</v>
      </c>
      <c r="O772" s="282" t="s">
        <v>2916</v>
      </c>
      <c r="P772" s="283">
        <v>34897</v>
      </c>
      <c r="Q772" s="280" t="s">
        <v>424</v>
      </c>
      <c r="R772" s="282" t="s">
        <v>423</v>
      </c>
      <c r="S772" s="286" t="s">
        <v>424</v>
      </c>
      <c r="T772" s="286" t="s">
        <v>424</v>
      </c>
      <c r="U772" s="282">
        <v>132</v>
      </c>
      <c r="V772" s="282">
        <v>3</v>
      </c>
      <c r="W772" s="282"/>
      <c r="X772" s="280" t="s">
        <v>204</v>
      </c>
      <c r="Y772" s="282" t="s">
        <v>428</v>
      </c>
      <c r="Z772" s="282" t="s">
        <v>2917</v>
      </c>
      <c r="AA772" s="282" t="s">
        <v>424</v>
      </c>
      <c r="AB772" s="282" t="s">
        <v>424</v>
      </c>
      <c r="AC772" s="282" t="s">
        <v>424</v>
      </c>
      <c r="AD772" s="281" t="s">
        <v>2918</v>
      </c>
    </row>
    <row r="773" spans="1:30" s="292" customFormat="1" ht="15" customHeight="1" x14ac:dyDescent="0.2">
      <c r="A773" s="282">
        <v>760</v>
      </c>
      <c r="B773" s="282">
        <v>3030</v>
      </c>
      <c r="C773" s="282" t="s">
        <v>419</v>
      </c>
      <c r="D773" s="282" t="s">
        <v>420</v>
      </c>
      <c r="E773" s="282" t="s">
        <v>421</v>
      </c>
      <c r="F773" s="282" t="s">
        <v>2914</v>
      </c>
      <c r="G773" s="282" t="s">
        <v>423</v>
      </c>
      <c r="H773" s="280" t="s">
        <v>424</v>
      </c>
      <c r="I773" s="282" t="s">
        <v>2151</v>
      </c>
      <c r="J773" s="282" t="s">
        <v>1774</v>
      </c>
      <c r="K773" s="280" t="s">
        <v>424</v>
      </c>
      <c r="L773" s="282" t="s">
        <v>2915</v>
      </c>
      <c r="M773" s="282" t="s">
        <v>424</v>
      </c>
      <c r="N773" s="280" t="s">
        <v>424</v>
      </c>
      <c r="O773" s="282" t="s">
        <v>424</v>
      </c>
      <c r="P773" s="283" t="s">
        <v>424</v>
      </c>
      <c r="Q773" s="280" t="s">
        <v>424</v>
      </c>
      <c r="R773" s="282" t="s">
        <v>423</v>
      </c>
      <c r="S773" s="286" t="s">
        <v>424</v>
      </c>
      <c r="T773" s="286" t="s">
        <v>424</v>
      </c>
      <c r="U773" s="282">
        <v>132</v>
      </c>
      <c r="V773" s="282">
        <v>4</v>
      </c>
      <c r="W773" s="282"/>
      <c r="X773" s="280" t="s">
        <v>194</v>
      </c>
      <c r="Y773" s="282" t="s">
        <v>428</v>
      </c>
      <c r="Z773" s="282" t="s">
        <v>2919</v>
      </c>
      <c r="AA773" s="282" t="s">
        <v>424</v>
      </c>
      <c r="AB773" s="282" t="s">
        <v>424</v>
      </c>
      <c r="AC773" s="282" t="s">
        <v>424</v>
      </c>
      <c r="AD773" s="281"/>
    </row>
    <row r="774" spans="1:30" s="292" customFormat="1" ht="15" customHeight="1" x14ac:dyDescent="0.2">
      <c r="A774" s="282">
        <v>761</v>
      </c>
      <c r="B774" s="282">
        <v>3030</v>
      </c>
      <c r="C774" s="282" t="s">
        <v>419</v>
      </c>
      <c r="D774" s="282" t="s">
        <v>420</v>
      </c>
      <c r="E774" s="282" t="s">
        <v>421</v>
      </c>
      <c r="F774" s="282" t="s">
        <v>2920</v>
      </c>
      <c r="G774" s="282" t="s">
        <v>423</v>
      </c>
      <c r="H774" s="280" t="s">
        <v>424</v>
      </c>
      <c r="I774" s="282" t="s">
        <v>2151</v>
      </c>
      <c r="J774" s="282" t="s">
        <v>2040</v>
      </c>
      <c r="K774" s="280" t="s">
        <v>424</v>
      </c>
      <c r="L774" s="282" t="s">
        <v>2921</v>
      </c>
      <c r="M774" s="282" t="s">
        <v>424</v>
      </c>
      <c r="N774" s="280" t="s">
        <v>424</v>
      </c>
      <c r="O774" s="282" t="s">
        <v>424</v>
      </c>
      <c r="P774" s="283" t="s">
        <v>424</v>
      </c>
      <c r="Q774" s="280" t="s">
        <v>424</v>
      </c>
      <c r="R774" s="282" t="s">
        <v>423</v>
      </c>
      <c r="S774" s="286">
        <v>38148</v>
      </c>
      <c r="T774" s="286">
        <f>S774</f>
        <v>38148</v>
      </c>
      <c r="U774" s="282">
        <v>133</v>
      </c>
      <c r="V774" s="282">
        <v>1</v>
      </c>
      <c r="W774" s="282"/>
      <c r="X774" s="280" t="s">
        <v>205</v>
      </c>
      <c r="Y774" s="282" t="s">
        <v>428</v>
      </c>
      <c r="Z774" s="282" t="s">
        <v>740</v>
      </c>
      <c r="AA774" s="282" t="s">
        <v>424</v>
      </c>
      <c r="AB774" s="282" t="s">
        <v>424</v>
      </c>
      <c r="AC774" s="282" t="s">
        <v>424</v>
      </c>
      <c r="AD774" s="281"/>
    </row>
    <row r="775" spans="1:30" s="292" customFormat="1" ht="15" customHeight="1" x14ac:dyDescent="0.2">
      <c r="A775" s="282">
        <v>762</v>
      </c>
      <c r="B775" s="282">
        <v>3030</v>
      </c>
      <c r="C775" s="282" t="s">
        <v>419</v>
      </c>
      <c r="D775" s="282" t="s">
        <v>420</v>
      </c>
      <c r="E775" s="282" t="s">
        <v>421</v>
      </c>
      <c r="F775" s="282" t="s">
        <v>2920</v>
      </c>
      <c r="G775" s="282" t="s">
        <v>423</v>
      </c>
      <c r="H775" s="280" t="s">
        <v>424</v>
      </c>
      <c r="I775" s="282" t="s">
        <v>2151</v>
      </c>
      <c r="J775" s="282" t="s">
        <v>2040</v>
      </c>
      <c r="K775" s="280" t="s">
        <v>424</v>
      </c>
      <c r="L775" s="282" t="s">
        <v>2921</v>
      </c>
      <c r="M775" s="282" t="s">
        <v>424</v>
      </c>
      <c r="N775" s="280" t="s">
        <v>424</v>
      </c>
      <c r="O775" s="282" t="s">
        <v>424</v>
      </c>
      <c r="P775" s="283" t="s">
        <v>424</v>
      </c>
      <c r="Q775" s="280" t="s">
        <v>424</v>
      </c>
      <c r="R775" s="282" t="s">
        <v>423</v>
      </c>
      <c r="S775" s="286" t="s">
        <v>424</v>
      </c>
      <c r="T775" s="286" t="s">
        <v>424</v>
      </c>
      <c r="U775" s="282">
        <v>133</v>
      </c>
      <c r="V775" s="282">
        <v>2</v>
      </c>
      <c r="W775" s="282"/>
      <c r="X775" s="280" t="s">
        <v>206</v>
      </c>
      <c r="Y775" s="282" t="s">
        <v>428</v>
      </c>
      <c r="Z775" s="282" t="s">
        <v>2922</v>
      </c>
      <c r="AA775" s="282" t="s">
        <v>424</v>
      </c>
      <c r="AB775" s="282" t="s">
        <v>424</v>
      </c>
      <c r="AC775" s="282" t="s">
        <v>424</v>
      </c>
      <c r="AD775" s="281"/>
    </row>
    <row r="776" spans="1:30" s="292" customFormat="1" ht="15" customHeight="1" x14ac:dyDescent="0.2">
      <c r="A776" s="282">
        <v>763</v>
      </c>
      <c r="B776" s="282">
        <v>3030</v>
      </c>
      <c r="C776" s="282" t="s">
        <v>419</v>
      </c>
      <c r="D776" s="282" t="s">
        <v>420</v>
      </c>
      <c r="E776" s="282" t="s">
        <v>421</v>
      </c>
      <c r="F776" s="282" t="s">
        <v>2920</v>
      </c>
      <c r="G776" s="282" t="s">
        <v>423</v>
      </c>
      <c r="H776" s="280" t="s">
        <v>424</v>
      </c>
      <c r="I776" s="282" t="s">
        <v>2151</v>
      </c>
      <c r="J776" s="282" t="s">
        <v>2040</v>
      </c>
      <c r="K776" s="280" t="s">
        <v>424</v>
      </c>
      <c r="L776" s="282" t="s">
        <v>2921</v>
      </c>
      <c r="M776" s="282" t="s">
        <v>424</v>
      </c>
      <c r="N776" s="280" t="s">
        <v>424</v>
      </c>
      <c r="O776" s="282" t="s">
        <v>424</v>
      </c>
      <c r="P776" s="283" t="s">
        <v>424</v>
      </c>
      <c r="Q776" s="280" t="s">
        <v>424</v>
      </c>
      <c r="R776" s="282" t="s">
        <v>423</v>
      </c>
      <c r="S776" s="286" t="s">
        <v>424</v>
      </c>
      <c r="T776" s="286" t="s">
        <v>424</v>
      </c>
      <c r="U776" s="282">
        <v>133</v>
      </c>
      <c r="V776" s="282">
        <v>3</v>
      </c>
      <c r="W776" s="282"/>
      <c r="X776" s="280" t="s">
        <v>207</v>
      </c>
      <c r="Y776" s="282" t="s">
        <v>428</v>
      </c>
      <c r="Z776" s="282" t="s">
        <v>2677</v>
      </c>
      <c r="AA776" s="282" t="s">
        <v>424</v>
      </c>
      <c r="AB776" s="282" t="s">
        <v>424</v>
      </c>
      <c r="AC776" s="282" t="s">
        <v>424</v>
      </c>
      <c r="AD776" s="281"/>
    </row>
    <row r="777" spans="1:30" s="292" customFormat="1" ht="15" customHeight="1" x14ac:dyDescent="0.2">
      <c r="A777" s="282">
        <v>764</v>
      </c>
      <c r="B777" s="282">
        <v>3030</v>
      </c>
      <c r="C777" s="282" t="s">
        <v>419</v>
      </c>
      <c r="D777" s="282" t="s">
        <v>420</v>
      </c>
      <c r="E777" s="282" t="s">
        <v>421</v>
      </c>
      <c r="F777" s="282" t="s">
        <v>2920</v>
      </c>
      <c r="G777" s="282" t="s">
        <v>423</v>
      </c>
      <c r="H777" s="280" t="s">
        <v>424</v>
      </c>
      <c r="I777" s="282" t="s">
        <v>2151</v>
      </c>
      <c r="J777" s="282" t="s">
        <v>2040</v>
      </c>
      <c r="K777" s="280" t="s">
        <v>424</v>
      </c>
      <c r="L777" s="282" t="s">
        <v>2921</v>
      </c>
      <c r="M777" s="282" t="s">
        <v>424</v>
      </c>
      <c r="N777" s="280" t="s">
        <v>424</v>
      </c>
      <c r="O777" s="282" t="s">
        <v>424</v>
      </c>
      <c r="P777" s="283" t="s">
        <v>424</v>
      </c>
      <c r="Q777" s="280" t="s">
        <v>424</v>
      </c>
      <c r="R777" s="282" t="s">
        <v>423</v>
      </c>
      <c r="S777" s="286" t="s">
        <v>424</v>
      </c>
      <c r="T777" s="286" t="s">
        <v>424</v>
      </c>
      <c r="U777" s="282">
        <v>133</v>
      </c>
      <c r="V777" s="282">
        <v>4</v>
      </c>
      <c r="W777" s="282"/>
      <c r="X777" s="280" t="s">
        <v>208</v>
      </c>
      <c r="Y777" s="282" t="s">
        <v>428</v>
      </c>
      <c r="Z777" s="282" t="s">
        <v>2923</v>
      </c>
      <c r="AA777" s="282" t="s">
        <v>424</v>
      </c>
      <c r="AB777" s="282" t="s">
        <v>424</v>
      </c>
      <c r="AC777" s="282" t="s">
        <v>424</v>
      </c>
      <c r="AD777" s="281"/>
    </row>
    <row r="778" spans="1:30" s="292" customFormat="1" ht="15" customHeight="1" x14ac:dyDescent="0.2">
      <c r="A778" s="282">
        <v>765</v>
      </c>
      <c r="B778" s="282">
        <v>3030</v>
      </c>
      <c r="C778" s="282" t="s">
        <v>419</v>
      </c>
      <c r="D778" s="282" t="s">
        <v>420</v>
      </c>
      <c r="E778" s="282" t="s">
        <v>421</v>
      </c>
      <c r="F778" s="282" t="s">
        <v>2920</v>
      </c>
      <c r="G778" s="282" t="s">
        <v>423</v>
      </c>
      <c r="H778" s="280" t="s">
        <v>424</v>
      </c>
      <c r="I778" s="282" t="s">
        <v>2151</v>
      </c>
      <c r="J778" s="282" t="s">
        <v>2040</v>
      </c>
      <c r="K778" s="280" t="s">
        <v>424</v>
      </c>
      <c r="L778" s="282" t="s">
        <v>2921</v>
      </c>
      <c r="M778" s="282" t="s">
        <v>424</v>
      </c>
      <c r="N778" s="280" t="s">
        <v>424</v>
      </c>
      <c r="O778" s="282" t="s">
        <v>424</v>
      </c>
      <c r="P778" s="283" t="s">
        <v>424</v>
      </c>
      <c r="Q778" s="280" t="s">
        <v>424</v>
      </c>
      <c r="R778" s="282" t="s">
        <v>423</v>
      </c>
      <c r="S778" s="286" t="s">
        <v>424</v>
      </c>
      <c r="T778" s="286" t="s">
        <v>424</v>
      </c>
      <c r="U778" s="282">
        <v>133</v>
      </c>
      <c r="V778" s="282">
        <v>5</v>
      </c>
      <c r="W778" s="282"/>
      <c r="X778" s="280" t="s">
        <v>209</v>
      </c>
      <c r="Y778" s="282" t="s">
        <v>428</v>
      </c>
      <c r="Z778" s="282" t="s">
        <v>2924</v>
      </c>
      <c r="AA778" s="282" t="s">
        <v>424</v>
      </c>
      <c r="AB778" s="282" t="s">
        <v>424</v>
      </c>
      <c r="AC778" s="282" t="s">
        <v>424</v>
      </c>
      <c r="AD778" s="281"/>
    </row>
    <row r="779" spans="1:30" s="292" customFormat="1" ht="15" customHeight="1" x14ac:dyDescent="0.2">
      <c r="A779" s="282">
        <v>766</v>
      </c>
      <c r="B779" s="282">
        <v>3030</v>
      </c>
      <c r="C779" s="282" t="s">
        <v>419</v>
      </c>
      <c r="D779" s="282" t="s">
        <v>420</v>
      </c>
      <c r="E779" s="282" t="s">
        <v>421</v>
      </c>
      <c r="F779" s="282" t="s">
        <v>2920</v>
      </c>
      <c r="G779" s="282" t="s">
        <v>423</v>
      </c>
      <c r="H779" s="280" t="s">
        <v>424</v>
      </c>
      <c r="I779" s="282" t="s">
        <v>2151</v>
      </c>
      <c r="J779" s="282" t="s">
        <v>2040</v>
      </c>
      <c r="K779" s="280" t="s">
        <v>424</v>
      </c>
      <c r="L779" s="282" t="s">
        <v>2921</v>
      </c>
      <c r="M779" s="282" t="s">
        <v>424</v>
      </c>
      <c r="N779" s="280" t="s">
        <v>424</v>
      </c>
      <c r="O779" s="282" t="s">
        <v>424</v>
      </c>
      <c r="P779" s="283" t="s">
        <v>424</v>
      </c>
      <c r="Q779" s="280" t="s">
        <v>424</v>
      </c>
      <c r="R779" s="282" t="s">
        <v>423</v>
      </c>
      <c r="S779" s="286" t="s">
        <v>424</v>
      </c>
      <c r="T779" s="286" t="s">
        <v>424</v>
      </c>
      <c r="U779" s="282">
        <v>134</v>
      </c>
      <c r="V779" s="282">
        <v>1</v>
      </c>
      <c r="W779" s="282"/>
      <c r="X779" s="280" t="s">
        <v>210</v>
      </c>
      <c r="Y779" s="282" t="s">
        <v>428</v>
      </c>
      <c r="Z779" s="282" t="s">
        <v>2925</v>
      </c>
      <c r="AA779" s="282" t="s">
        <v>424</v>
      </c>
      <c r="AB779" s="282" t="s">
        <v>424</v>
      </c>
      <c r="AC779" s="282" t="s">
        <v>424</v>
      </c>
      <c r="AD779" s="281"/>
    </row>
    <row r="780" spans="1:30" s="292" customFormat="1" ht="15" customHeight="1" x14ac:dyDescent="0.2">
      <c r="A780" s="282">
        <v>767</v>
      </c>
      <c r="B780" s="282">
        <v>3030</v>
      </c>
      <c r="C780" s="282" t="s">
        <v>419</v>
      </c>
      <c r="D780" s="282" t="s">
        <v>420</v>
      </c>
      <c r="E780" s="282" t="s">
        <v>421</v>
      </c>
      <c r="F780" s="282" t="s">
        <v>2920</v>
      </c>
      <c r="G780" s="282" t="s">
        <v>423</v>
      </c>
      <c r="H780" s="280" t="s">
        <v>424</v>
      </c>
      <c r="I780" s="282" t="s">
        <v>2151</v>
      </c>
      <c r="J780" s="282" t="s">
        <v>2040</v>
      </c>
      <c r="K780" s="280" t="s">
        <v>424</v>
      </c>
      <c r="L780" s="282" t="s">
        <v>2921</v>
      </c>
      <c r="M780" s="282" t="s">
        <v>424</v>
      </c>
      <c r="N780" s="280" t="s">
        <v>424</v>
      </c>
      <c r="O780" s="282" t="s">
        <v>424</v>
      </c>
      <c r="P780" s="283" t="s">
        <v>424</v>
      </c>
      <c r="Q780" s="280" t="s">
        <v>424</v>
      </c>
      <c r="R780" s="282" t="s">
        <v>423</v>
      </c>
      <c r="S780" s="286" t="s">
        <v>424</v>
      </c>
      <c r="T780" s="286" t="s">
        <v>424</v>
      </c>
      <c r="U780" s="282">
        <v>134</v>
      </c>
      <c r="V780" s="282">
        <v>2</v>
      </c>
      <c r="W780" s="282"/>
      <c r="X780" s="280" t="s">
        <v>211</v>
      </c>
      <c r="Y780" s="282" t="s">
        <v>428</v>
      </c>
      <c r="Z780" s="282" t="s">
        <v>2926</v>
      </c>
      <c r="AA780" s="282" t="s">
        <v>424</v>
      </c>
      <c r="AB780" s="282" t="s">
        <v>424</v>
      </c>
      <c r="AC780" s="282" t="s">
        <v>424</v>
      </c>
      <c r="AD780" s="281"/>
    </row>
    <row r="781" spans="1:30" s="292" customFormat="1" ht="15" customHeight="1" x14ac:dyDescent="0.2">
      <c r="A781" s="282">
        <v>768</v>
      </c>
      <c r="B781" s="282">
        <v>3030</v>
      </c>
      <c r="C781" s="282" t="s">
        <v>419</v>
      </c>
      <c r="D781" s="282" t="s">
        <v>420</v>
      </c>
      <c r="E781" s="282" t="s">
        <v>421</v>
      </c>
      <c r="F781" s="282" t="s">
        <v>2920</v>
      </c>
      <c r="G781" s="282" t="s">
        <v>423</v>
      </c>
      <c r="H781" s="280" t="s">
        <v>424</v>
      </c>
      <c r="I781" s="282" t="s">
        <v>2151</v>
      </c>
      <c r="J781" s="282" t="s">
        <v>2040</v>
      </c>
      <c r="K781" s="280" t="s">
        <v>424</v>
      </c>
      <c r="L781" s="282" t="s">
        <v>2921</v>
      </c>
      <c r="M781" s="282" t="s">
        <v>424</v>
      </c>
      <c r="N781" s="280" t="s">
        <v>424</v>
      </c>
      <c r="O781" s="282" t="s">
        <v>424</v>
      </c>
      <c r="P781" s="283" t="s">
        <v>424</v>
      </c>
      <c r="Q781" s="280" t="s">
        <v>424</v>
      </c>
      <c r="R781" s="282" t="s">
        <v>423</v>
      </c>
      <c r="S781" s="286" t="s">
        <v>424</v>
      </c>
      <c r="T781" s="286" t="s">
        <v>424</v>
      </c>
      <c r="U781" s="282">
        <v>134</v>
      </c>
      <c r="V781" s="282">
        <v>3</v>
      </c>
      <c r="W781" s="282"/>
      <c r="X781" s="280" t="s">
        <v>212</v>
      </c>
      <c r="Y781" s="282" t="s">
        <v>428</v>
      </c>
      <c r="Z781" s="282" t="s">
        <v>2927</v>
      </c>
      <c r="AA781" s="282" t="s">
        <v>424</v>
      </c>
      <c r="AB781" s="282" t="s">
        <v>424</v>
      </c>
      <c r="AC781" s="282" t="s">
        <v>424</v>
      </c>
      <c r="AD781" s="281"/>
    </row>
    <row r="782" spans="1:30" s="292" customFormat="1" ht="15" customHeight="1" x14ac:dyDescent="0.2">
      <c r="A782" s="282">
        <v>769</v>
      </c>
      <c r="B782" s="282">
        <v>3030</v>
      </c>
      <c r="C782" s="282" t="s">
        <v>419</v>
      </c>
      <c r="D782" s="282" t="s">
        <v>420</v>
      </c>
      <c r="E782" s="282" t="s">
        <v>421</v>
      </c>
      <c r="F782" s="282" t="s">
        <v>2920</v>
      </c>
      <c r="G782" s="282" t="s">
        <v>423</v>
      </c>
      <c r="H782" s="280" t="s">
        <v>424</v>
      </c>
      <c r="I782" s="282" t="s">
        <v>2151</v>
      </c>
      <c r="J782" s="282" t="s">
        <v>2040</v>
      </c>
      <c r="K782" s="280" t="s">
        <v>424</v>
      </c>
      <c r="L782" s="282" t="s">
        <v>2921</v>
      </c>
      <c r="M782" s="282" t="s">
        <v>424</v>
      </c>
      <c r="N782" s="280" t="s">
        <v>424</v>
      </c>
      <c r="O782" s="282" t="s">
        <v>424</v>
      </c>
      <c r="P782" s="283" t="s">
        <v>424</v>
      </c>
      <c r="Q782" s="280" t="s">
        <v>424</v>
      </c>
      <c r="R782" s="282" t="s">
        <v>423</v>
      </c>
      <c r="S782" s="286" t="s">
        <v>424</v>
      </c>
      <c r="T782" s="286" t="s">
        <v>424</v>
      </c>
      <c r="U782" s="282">
        <v>134</v>
      </c>
      <c r="V782" s="282">
        <v>4</v>
      </c>
      <c r="W782" s="282"/>
      <c r="X782" s="280" t="s">
        <v>213</v>
      </c>
      <c r="Y782" s="282" t="s">
        <v>428</v>
      </c>
      <c r="Z782" s="282" t="s">
        <v>2928</v>
      </c>
      <c r="AA782" s="282" t="s">
        <v>424</v>
      </c>
      <c r="AB782" s="282" t="s">
        <v>424</v>
      </c>
      <c r="AC782" s="282" t="s">
        <v>424</v>
      </c>
      <c r="AD782" s="281" t="s">
        <v>2929</v>
      </c>
    </row>
    <row r="783" spans="1:30" s="292" customFormat="1" ht="15" customHeight="1" x14ac:dyDescent="0.2">
      <c r="A783" s="282">
        <v>770</v>
      </c>
      <c r="B783" s="282">
        <v>3030</v>
      </c>
      <c r="C783" s="282" t="s">
        <v>419</v>
      </c>
      <c r="D783" s="282" t="s">
        <v>420</v>
      </c>
      <c r="E783" s="282" t="s">
        <v>421</v>
      </c>
      <c r="F783" s="282" t="s">
        <v>2930</v>
      </c>
      <c r="G783" s="282" t="s">
        <v>423</v>
      </c>
      <c r="H783" s="280" t="s">
        <v>424</v>
      </c>
      <c r="I783" s="282" t="s">
        <v>2151</v>
      </c>
      <c r="J783" s="282" t="s">
        <v>1811</v>
      </c>
      <c r="K783" s="280" t="s">
        <v>424</v>
      </c>
      <c r="L783" s="282" t="s">
        <v>2931</v>
      </c>
      <c r="M783" s="282" t="s">
        <v>424</v>
      </c>
      <c r="N783" s="282" t="s">
        <v>424</v>
      </c>
      <c r="O783" s="282" t="s">
        <v>2932</v>
      </c>
      <c r="P783" s="283" t="s">
        <v>2933</v>
      </c>
      <c r="Q783" s="280" t="s">
        <v>424</v>
      </c>
      <c r="R783" s="282" t="s">
        <v>423</v>
      </c>
      <c r="S783" s="286">
        <v>29740</v>
      </c>
      <c r="T783" s="286">
        <v>41518</v>
      </c>
      <c r="U783" s="282">
        <v>135</v>
      </c>
      <c r="V783" s="282">
        <v>1</v>
      </c>
      <c r="W783" s="282"/>
      <c r="X783" s="280" t="s">
        <v>158</v>
      </c>
      <c r="Y783" s="282" t="s">
        <v>428</v>
      </c>
      <c r="Z783" s="282" t="s">
        <v>872</v>
      </c>
      <c r="AA783" s="282" t="s">
        <v>424</v>
      </c>
      <c r="AB783" s="282" t="s">
        <v>424</v>
      </c>
      <c r="AC783" s="282" t="s">
        <v>424</v>
      </c>
      <c r="AD783" s="281" t="s">
        <v>2934</v>
      </c>
    </row>
    <row r="784" spans="1:30" s="292" customFormat="1" ht="15" customHeight="1" x14ac:dyDescent="0.2">
      <c r="A784" s="282">
        <v>771</v>
      </c>
      <c r="B784" s="282">
        <v>3030</v>
      </c>
      <c r="C784" s="282" t="s">
        <v>419</v>
      </c>
      <c r="D784" s="282" t="s">
        <v>420</v>
      </c>
      <c r="E784" s="282" t="s">
        <v>421</v>
      </c>
      <c r="F784" s="282" t="s">
        <v>2935</v>
      </c>
      <c r="G784" s="282" t="s">
        <v>423</v>
      </c>
      <c r="H784" s="280" t="s">
        <v>424</v>
      </c>
      <c r="I784" s="282" t="s">
        <v>2151</v>
      </c>
      <c r="J784" s="282" t="s">
        <v>1811</v>
      </c>
      <c r="K784" s="280" t="s">
        <v>424</v>
      </c>
      <c r="L784" s="282" t="s">
        <v>2931</v>
      </c>
      <c r="M784" s="282" t="s">
        <v>424</v>
      </c>
      <c r="N784" s="282" t="s">
        <v>424</v>
      </c>
      <c r="O784" s="282" t="s">
        <v>424</v>
      </c>
      <c r="P784" s="283" t="s">
        <v>424</v>
      </c>
      <c r="Q784" s="280" t="s">
        <v>424</v>
      </c>
      <c r="R784" s="282" t="s">
        <v>423</v>
      </c>
      <c r="S784" s="286">
        <v>41518</v>
      </c>
      <c r="T784" s="286">
        <v>41791</v>
      </c>
      <c r="U784" s="282">
        <v>135</v>
      </c>
      <c r="V784" s="282">
        <v>2</v>
      </c>
      <c r="W784" s="282"/>
      <c r="X784" s="280" t="s">
        <v>159</v>
      </c>
      <c r="Y784" s="282" t="s">
        <v>428</v>
      </c>
      <c r="Z784" s="282" t="s">
        <v>2936</v>
      </c>
      <c r="AA784" s="282" t="s">
        <v>424</v>
      </c>
      <c r="AB784" s="282" t="s">
        <v>424</v>
      </c>
      <c r="AC784" s="282" t="s">
        <v>424</v>
      </c>
      <c r="AD784" s="281" t="s">
        <v>2937</v>
      </c>
    </row>
    <row r="785" spans="1:30" s="292" customFormat="1" ht="15" customHeight="1" x14ac:dyDescent="0.2">
      <c r="A785" s="282">
        <v>772</v>
      </c>
      <c r="B785" s="282">
        <v>3030</v>
      </c>
      <c r="C785" s="282" t="s">
        <v>419</v>
      </c>
      <c r="D785" s="282" t="s">
        <v>420</v>
      </c>
      <c r="E785" s="282" t="s">
        <v>421</v>
      </c>
      <c r="F785" s="282" t="s">
        <v>2930</v>
      </c>
      <c r="G785" s="282" t="s">
        <v>423</v>
      </c>
      <c r="H785" s="280" t="s">
        <v>424</v>
      </c>
      <c r="I785" s="282" t="s">
        <v>2151</v>
      </c>
      <c r="J785" s="282" t="s">
        <v>1811</v>
      </c>
      <c r="K785" s="280" t="s">
        <v>424</v>
      </c>
      <c r="L785" s="282" t="s">
        <v>2931</v>
      </c>
      <c r="M785" s="282" t="s">
        <v>424</v>
      </c>
      <c r="N785" s="282" t="s">
        <v>424</v>
      </c>
      <c r="O785" s="282" t="s">
        <v>424</v>
      </c>
      <c r="P785" s="283" t="s">
        <v>424</v>
      </c>
      <c r="Q785" s="280" t="s">
        <v>424</v>
      </c>
      <c r="R785" s="282" t="s">
        <v>423</v>
      </c>
      <c r="S785" s="286">
        <v>41791</v>
      </c>
      <c r="T785" s="286">
        <f>S785</f>
        <v>41791</v>
      </c>
      <c r="U785" s="282">
        <v>135</v>
      </c>
      <c r="V785" s="282">
        <v>3</v>
      </c>
      <c r="W785" s="282"/>
      <c r="X785" s="280" t="s">
        <v>160</v>
      </c>
      <c r="Y785" s="282" t="s">
        <v>428</v>
      </c>
      <c r="Z785" s="282" t="s">
        <v>2938</v>
      </c>
      <c r="AA785" s="282" t="s">
        <v>424</v>
      </c>
      <c r="AB785" s="282" t="s">
        <v>424</v>
      </c>
      <c r="AC785" s="282" t="s">
        <v>424</v>
      </c>
      <c r="AD785" s="281" t="s">
        <v>2939</v>
      </c>
    </row>
    <row r="786" spans="1:30" s="292" customFormat="1" ht="15" customHeight="1" x14ac:dyDescent="0.2">
      <c r="A786" s="282">
        <v>773</v>
      </c>
      <c r="B786" s="282">
        <v>3030</v>
      </c>
      <c r="C786" s="282" t="s">
        <v>419</v>
      </c>
      <c r="D786" s="282" t="s">
        <v>420</v>
      </c>
      <c r="E786" s="282" t="s">
        <v>421</v>
      </c>
      <c r="F786" s="282" t="s">
        <v>2930</v>
      </c>
      <c r="G786" s="282" t="s">
        <v>423</v>
      </c>
      <c r="H786" s="280" t="s">
        <v>424</v>
      </c>
      <c r="I786" s="282" t="s">
        <v>2151</v>
      </c>
      <c r="J786" s="282" t="s">
        <v>1811</v>
      </c>
      <c r="K786" s="280" t="s">
        <v>424</v>
      </c>
      <c r="L786" s="282" t="s">
        <v>2931</v>
      </c>
      <c r="M786" s="282" t="s">
        <v>424</v>
      </c>
      <c r="N786" s="282" t="s">
        <v>424</v>
      </c>
      <c r="O786" s="282" t="s">
        <v>424</v>
      </c>
      <c r="P786" s="283" t="s">
        <v>424</v>
      </c>
      <c r="Q786" s="280" t="s">
        <v>424</v>
      </c>
      <c r="R786" s="282" t="s">
        <v>423</v>
      </c>
      <c r="S786" s="286" t="s">
        <v>424</v>
      </c>
      <c r="T786" s="286" t="s">
        <v>424</v>
      </c>
      <c r="U786" s="282">
        <v>135</v>
      </c>
      <c r="V786" s="282">
        <v>4</v>
      </c>
      <c r="W786" s="282"/>
      <c r="X786" s="280" t="s">
        <v>162</v>
      </c>
      <c r="Y786" s="282" t="s">
        <v>428</v>
      </c>
      <c r="Z786" s="282" t="s">
        <v>2940</v>
      </c>
      <c r="AA786" s="282" t="s">
        <v>424</v>
      </c>
      <c r="AB786" s="282" t="s">
        <v>424</v>
      </c>
      <c r="AC786" s="282" t="s">
        <v>424</v>
      </c>
      <c r="AD786" s="281"/>
    </row>
    <row r="787" spans="1:30" s="292" customFormat="1" ht="15" customHeight="1" x14ac:dyDescent="0.2">
      <c r="A787" s="282">
        <v>774</v>
      </c>
      <c r="B787" s="282">
        <v>3030</v>
      </c>
      <c r="C787" s="282" t="s">
        <v>419</v>
      </c>
      <c r="D787" s="282" t="s">
        <v>420</v>
      </c>
      <c r="E787" s="282" t="s">
        <v>421</v>
      </c>
      <c r="F787" s="282" t="s">
        <v>2941</v>
      </c>
      <c r="G787" s="282" t="s">
        <v>423</v>
      </c>
      <c r="H787" s="280" t="s">
        <v>424</v>
      </c>
      <c r="I787" s="282" t="s">
        <v>2151</v>
      </c>
      <c r="J787" s="282" t="s">
        <v>2040</v>
      </c>
      <c r="K787" s="280" t="s">
        <v>424</v>
      </c>
      <c r="L787" s="282" t="s">
        <v>2942</v>
      </c>
      <c r="M787" s="282" t="s">
        <v>424</v>
      </c>
      <c r="N787" s="282" t="s">
        <v>424</v>
      </c>
      <c r="O787" s="282" t="s">
        <v>424</v>
      </c>
      <c r="P787" s="283" t="s">
        <v>424</v>
      </c>
      <c r="Q787" s="280" t="s">
        <v>424</v>
      </c>
      <c r="R787" s="282" t="s">
        <v>423</v>
      </c>
      <c r="S787" s="286">
        <v>31680</v>
      </c>
      <c r="T787" s="286">
        <v>37518</v>
      </c>
      <c r="U787" s="282">
        <v>135</v>
      </c>
      <c r="V787" s="282">
        <v>5</v>
      </c>
      <c r="W787" s="282"/>
      <c r="X787" s="280"/>
      <c r="Y787" s="282" t="s">
        <v>428</v>
      </c>
      <c r="Z787" s="282" t="s">
        <v>2943</v>
      </c>
      <c r="AA787" s="282" t="s">
        <v>424</v>
      </c>
      <c r="AB787" s="282" t="s">
        <v>424</v>
      </c>
      <c r="AC787" s="282" t="s">
        <v>424</v>
      </c>
      <c r="AD787" s="281"/>
    </row>
    <row r="788" spans="1:30" s="292" customFormat="1" ht="15" customHeight="1" x14ac:dyDescent="0.2">
      <c r="A788" s="282">
        <v>775</v>
      </c>
      <c r="B788" s="282">
        <v>3030</v>
      </c>
      <c r="C788" s="282" t="s">
        <v>419</v>
      </c>
      <c r="D788" s="282" t="s">
        <v>420</v>
      </c>
      <c r="E788" s="282" t="s">
        <v>421</v>
      </c>
      <c r="F788" s="282" t="s">
        <v>2944</v>
      </c>
      <c r="G788" s="282" t="s">
        <v>423</v>
      </c>
      <c r="H788" s="280" t="s">
        <v>424</v>
      </c>
      <c r="I788" s="282" t="s">
        <v>2151</v>
      </c>
      <c r="J788" s="282" t="s">
        <v>1774</v>
      </c>
      <c r="K788" s="280" t="s">
        <v>424</v>
      </c>
      <c r="L788" s="282" t="s">
        <v>2945</v>
      </c>
      <c r="M788" s="282" t="s">
        <v>424</v>
      </c>
      <c r="N788" s="282" t="s">
        <v>424</v>
      </c>
      <c r="O788" s="282" t="s">
        <v>2559</v>
      </c>
      <c r="P788" s="283">
        <v>35727</v>
      </c>
      <c r="Q788" s="280" t="s">
        <v>424</v>
      </c>
      <c r="R788" s="282" t="s">
        <v>423</v>
      </c>
      <c r="S788" s="286">
        <v>30611</v>
      </c>
      <c r="T788" s="286">
        <v>39287</v>
      </c>
      <c r="U788" s="282">
        <v>136</v>
      </c>
      <c r="V788" s="282">
        <v>1</v>
      </c>
      <c r="W788" s="282"/>
      <c r="X788" s="280" t="s">
        <v>158</v>
      </c>
      <c r="Y788" s="282" t="s">
        <v>428</v>
      </c>
      <c r="Z788" s="282" t="s">
        <v>680</v>
      </c>
      <c r="AA788" s="282" t="s">
        <v>424</v>
      </c>
      <c r="AB788" s="282" t="s">
        <v>424</v>
      </c>
      <c r="AC788" s="282" t="s">
        <v>424</v>
      </c>
      <c r="AD788" s="281" t="s">
        <v>2946</v>
      </c>
    </row>
    <row r="789" spans="1:30" s="292" customFormat="1" ht="15" customHeight="1" x14ac:dyDescent="0.2">
      <c r="A789" s="282">
        <v>776</v>
      </c>
      <c r="B789" s="282">
        <v>3030</v>
      </c>
      <c r="C789" s="282" t="s">
        <v>419</v>
      </c>
      <c r="D789" s="282" t="s">
        <v>420</v>
      </c>
      <c r="E789" s="282" t="s">
        <v>421</v>
      </c>
      <c r="F789" s="282" t="s">
        <v>2944</v>
      </c>
      <c r="G789" s="282" t="s">
        <v>423</v>
      </c>
      <c r="H789" s="280" t="s">
        <v>2947</v>
      </c>
      <c r="I789" s="282" t="s">
        <v>2151</v>
      </c>
      <c r="J789" s="282" t="s">
        <v>1774</v>
      </c>
      <c r="K789" s="280" t="s">
        <v>2001</v>
      </c>
      <c r="L789" s="282" t="s">
        <v>2945</v>
      </c>
      <c r="M789" s="282" t="s">
        <v>424</v>
      </c>
      <c r="N789" s="282" t="s">
        <v>2948</v>
      </c>
      <c r="O789" s="282" t="s">
        <v>2949</v>
      </c>
      <c r="P789" s="283">
        <v>39392</v>
      </c>
      <c r="Q789" s="280" t="s">
        <v>2950</v>
      </c>
      <c r="R789" s="282" t="s">
        <v>423</v>
      </c>
      <c r="S789" s="286">
        <v>39287</v>
      </c>
      <c r="T789" s="286">
        <v>40278</v>
      </c>
      <c r="U789" s="282">
        <v>136</v>
      </c>
      <c r="V789" s="282">
        <v>2</v>
      </c>
      <c r="W789" s="282"/>
      <c r="X789" s="280" t="s">
        <v>159</v>
      </c>
      <c r="Y789" s="282" t="s">
        <v>428</v>
      </c>
      <c r="Z789" s="282" t="s">
        <v>2951</v>
      </c>
      <c r="AA789" s="282" t="s">
        <v>424</v>
      </c>
      <c r="AB789" s="282" t="s">
        <v>424</v>
      </c>
      <c r="AC789" s="282" t="s">
        <v>424</v>
      </c>
      <c r="AD789" s="281" t="s">
        <v>2952</v>
      </c>
    </row>
    <row r="790" spans="1:30" s="292" customFormat="1" ht="15" customHeight="1" x14ac:dyDescent="0.2">
      <c r="A790" s="282">
        <v>777</v>
      </c>
      <c r="B790" s="282">
        <v>3030</v>
      </c>
      <c r="C790" s="282" t="s">
        <v>419</v>
      </c>
      <c r="D790" s="282" t="s">
        <v>420</v>
      </c>
      <c r="E790" s="282" t="s">
        <v>421</v>
      </c>
      <c r="F790" s="282" t="s">
        <v>2944</v>
      </c>
      <c r="G790" s="282" t="s">
        <v>423</v>
      </c>
      <c r="H790" s="280" t="s">
        <v>424</v>
      </c>
      <c r="I790" s="282" t="s">
        <v>2151</v>
      </c>
      <c r="J790" s="282" t="s">
        <v>1774</v>
      </c>
      <c r="K790" s="280" t="s">
        <v>424</v>
      </c>
      <c r="L790" s="282" t="s">
        <v>2945</v>
      </c>
      <c r="M790" s="282" t="s">
        <v>424</v>
      </c>
      <c r="N790" s="282" t="s">
        <v>424</v>
      </c>
      <c r="O790" s="282" t="s">
        <v>424</v>
      </c>
      <c r="P790" s="283" t="s">
        <v>424</v>
      </c>
      <c r="Q790" s="280" t="s">
        <v>424</v>
      </c>
      <c r="R790" s="282" t="s">
        <v>423</v>
      </c>
      <c r="S790" s="286">
        <v>40278</v>
      </c>
      <c r="T790" s="286">
        <v>40278</v>
      </c>
      <c r="U790" s="282">
        <v>136</v>
      </c>
      <c r="V790" s="282">
        <v>3</v>
      </c>
      <c r="W790" s="282"/>
      <c r="X790" s="280" t="s">
        <v>160</v>
      </c>
      <c r="Y790" s="282" t="s">
        <v>428</v>
      </c>
      <c r="Z790" s="282" t="s">
        <v>2953</v>
      </c>
      <c r="AA790" s="282" t="s">
        <v>424</v>
      </c>
      <c r="AB790" s="282" t="s">
        <v>424</v>
      </c>
      <c r="AC790" s="282" t="s">
        <v>424</v>
      </c>
      <c r="AD790" s="281"/>
    </row>
    <row r="791" spans="1:30" s="292" customFormat="1" ht="15" customHeight="1" x14ac:dyDescent="0.2">
      <c r="A791" s="282">
        <v>778</v>
      </c>
      <c r="B791" s="282">
        <v>3030</v>
      </c>
      <c r="C791" s="282" t="s">
        <v>419</v>
      </c>
      <c r="D791" s="282" t="s">
        <v>420</v>
      </c>
      <c r="E791" s="282" t="s">
        <v>421</v>
      </c>
      <c r="F791" s="282" t="s">
        <v>2944</v>
      </c>
      <c r="G791" s="282" t="s">
        <v>423</v>
      </c>
      <c r="H791" s="280" t="s">
        <v>424</v>
      </c>
      <c r="I791" s="282" t="s">
        <v>2151</v>
      </c>
      <c r="J791" s="282" t="s">
        <v>1774</v>
      </c>
      <c r="K791" s="280" t="s">
        <v>424</v>
      </c>
      <c r="L791" s="282" t="s">
        <v>2945</v>
      </c>
      <c r="M791" s="282" t="s">
        <v>424</v>
      </c>
      <c r="N791" s="282" t="s">
        <v>424</v>
      </c>
      <c r="O791" s="282" t="s">
        <v>2954</v>
      </c>
      <c r="P791" s="283" t="s">
        <v>424</v>
      </c>
      <c r="Q791" s="280" t="s">
        <v>424</v>
      </c>
      <c r="R791" s="282" t="s">
        <v>423</v>
      </c>
      <c r="S791" s="286">
        <v>43405</v>
      </c>
      <c r="T791" s="286">
        <v>43405</v>
      </c>
      <c r="U791" s="282">
        <v>136</v>
      </c>
      <c r="V791" s="282">
        <v>4</v>
      </c>
      <c r="W791" s="282"/>
      <c r="X791" s="280" t="s">
        <v>162</v>
      </c>
      <c r="Y791" s="282" t="s">
        <v>428</v>
      </c>
      <c r="Z791" s="282" t="s">
        <v>2955</v>
      </c>
      <c r="AA791" s="282" t="s">
        <v>424</v>
      </c>
      <c r="AB791" s="282" t="s">
        <v>424</v>
      </c>
      <c r="AC791" s="282" t="s">
        <v>424</v>
      </c>
      <c r="AD791" s="281" t="s">
        <v>2956</v>
      </c>
    </row>
    <row r="792" spans="1:30" s="292" customFormat="1" ht="15" customHeight="1" x14ac:dyDescent="0.2">
      <c r="A792" s="282">
        <v>779</v>
      </c>
      <c r="B792" s="282">
        <v>3030</v>
      </c>
      <c r="C792" s="282" t="s">
        <v>419</v>
      </c>
      <c r="D792" s="282" t="s">
        <v>420</v>
      </c>
      <c r="E792" s="282" t="s">
        <v>421</v>
      </c>
      <c r="F792" s="282" t="s">
        <v>2957</v>
      </c>
      <c r="G792" s="282" t="s">
        <v>423</v>
      </c>
      <c r="H792" s="280" t="s">
        <v>424</v>
      </c>
      <c r="I792" s="282" t="s">
        <v>2151</v>
      </c>
      <c r="J792" s="282" t="s">
        <v>2424</v>
      </c>
      <c r="K792" s="280" t="s">
        <v>424</v>
      </c>
      <c r="L792" s="282" t="s">
        <v>2958</v>
      </c>
      <c r="M792" s="282" t="s">
        <v>424</v>
      </c>
      <c r="N792" s="282" t="s">
        <v>424</v>
      </c>
      <c r="O792" s="282" t="s">
        <v>424</v>
      </c>
      <c r="P792" s="283" t="s">
        <v>424</v>
      </c>
      <c r="Q792" s="280" t="s">
        <v>424</v>
      </c>
      <c r="R792" s="282" t="s">
        <v>423</v>
      </c>
      <c r="S792" s="286">
        <v>40897</v>
      </c>
      <c r="T792" s="286">
        <v>41880</v>
      </c>
      <c r="U792" s="282">
        <v>137</v>
      </c>
      <c r="V792" s="282">
        <v>1</v>
      </c>
      <c r="W792" s="282"/>
      <c r="X792" s="280"/>
      <c r="Y792" s="282" t="s">
        <v>428</v>
      </c>
      <c r="Z792" s="282" t="s">
        <v>2959</v>
      </c>
      <c r="AA792" s="282" t="s">
        <v>424</v>
      </c>
      <c r="AB792" s="282" t="s">
        <v>424</v>
      </c>
      <c r="AC792" s="282" t="s">
        <v>424</v>
      </c>
      <c r="AD792" s="281"/>
    </row>
    <row r="793" spans="1:30" s="292" customFormat="1" ht="15" customHeight="1" x14ac:dyDescent="0.2">
      <c r="A793" s="282">
        <v>780</v>
      </c>
      <c r="B793" s="282">
        <v>3030</v>
      </c>
      <c r="C793" s="282" t="s">
        <v>419</v>
      </c>
      <c r="D793" s="282" t="s">
        <v>420</v>
      </c>
      <c r="E793" s="282" t="s">
        <v>421</v>
      </c>
      <c r="F793" s="282" t="s">
        <v>2960</v>
      </c>
      <c r="G793" s="282" t="s">
        <v>423</v>
      </c>
      <c r="H793" s="280" t="s">
        <v>424</v>
      </c>
      <c r="I793" s="282" t="s">
        <v>2151</v>
      </c>
      <c r="J793" s="282" t="s">
        <v>1985</v>
      </c>
      <c r="K793" s="280" t="s">
        <v>2528</v>
      </c>
      <c r="L793" s="282" t="s">
        <v>2961</v>
      </c>
      <c r="M793" s="282" t="s">
        <v>424</v>
      </c>
      <c r="N793" s="282" t="s">
        <v>424</v>
      </c>
      <c r="O793" s="282" t="s">
        <v>424</v>
      </c>
      <c r="P793" s="283" t="s">
        <v>424</v>
      </c>
      <c r="Q793" s="280" t="s">
        <v>424</v>
      </c>
      <c r="R793" s="282" t="s">
        <v>423</v>
      </c>
      <c r="S793" s="286">
        <v>33477</v>
      </c>
      <c r="T793" s="286">
        <v>33477</v>
      </c>
      <c r="U793" s="282">
        <v>137</v>
      </c>
      <c r="V793" s="282">
        <v>2</v>
      </c>
      <c r="W793" s="282"/>
      <c r="X793" s="280"/>
      <c r="Y793" s="282" t="s">
        <v>428</v>
      </c>
      <c r="Z793" s="282" t="s">
        <v>1554</v>
      </c>
      <c r="AA793" s="282" t="s">
        <v>424</v>
      </c>
      <c r="AB793" s="282" t="s">
        <v>424</v>
      </c>
      <c r="AC793" s="282" t="s">
        <v>424</v>
      </c>
      <c r="AD793" s="281"/>
    </row>
    <row r="794" spans="1:30" s="292" customFormat="1" ht="15" customHeight="1" x14ac:dyDescent="0.2">
      <c r="A794" s="282">
        <v>781</v>
      </c>
      <c r="B794" s="282">
        <v>3030</v>
      </c>
      <c r="C794" s="282" t="s">
        <v>419</v>
      </c>
      <c r="D794" s="282" t="s">
        <v>420</v>
      </c>
      <c r="E794" s="282" t="s">
        <v>421</v>
      </c>
      <c r="F794" s="282" t="s">
        <v>2962</v>
      </c>
      <c r="G794" s="282" t="s">
        <v>423</v>
      </c>
      <c r="H794" s="280" t="s">
        <v>424</v>
      </c>
      <c r="I794" s="282" t="s">
        <v>2151</v>
      </c>
      <c r="J794" s="282" t="s">
        <v>1959</v>
      </c>
      <c r="K794" s="280" t="s">
        <v>424</v>
      </c>
      <c r="L794" s="282" t="s">
        <v>2963</v>
      </c>
      <c r="M794" s="282" t="s">
        <v>424</v>
      </c>
      <c r="N794" s="282" t="s">
        <v>424</v>
      </c>
      <c r="O794" s="282" t="s">
        <v>424</v>
      </c>
      <c r="P794" s="283" t="s">
        <v>424</v>
      </c>
      <c r="Q794" s="280" t="s">
        <v>424</v>
      </c>
      <c r="R794" s="282" t="s">
        <v>423</v>
      </c>
      <c r="S794" s="286">
        <v>35005</v>
      </c>
      <c r="T794" s="286">
        <v>41052</v>
      </c>
      <c r="U794" s="282">
        <v>137</v>
      </c>
      <c r="V794" s="282">
        <v>3</v>
      </c>
      <c r="W794" s="282"/>
      <c r="X794" s="280" t="s">
        <v>15</v>
      </c>
      <c r="Y794" s="282" t="s">
        <v>428</v>
      </c>
      <c r="Z794" s="282" t="s">
        <v>1830</v>
      </c>
      <c r="AA794" s="282" t="s">
        <v>424</v>
      </c>
      <c r="AB794" s="282" t="s">
        <v>424</v>
      </c>
      <c r="AC794" s="282" t="s">
        <v>424</v>
      </c>
      <c r="AD794" s="281"/>
    </row>
    <row r="795" spans="1:30" s="292" customFormat="1" ht="15" customHeight="1" x14ac:dyDescent="0.2">
      <c r="A795" s="282">
        <v>782</v>
      </c>
      <c r="B795" s="282">
        <v>3030</v>
      </c>
      <c r="C795" s="282" t="s">
        <v>419</v>
      </c>
      <c r="D795" s="282" t="s">
        <v>420</v>
      </c>
      <c r="E795" s="282" t="s">
        <v>421</v>
      </c>
      <c r="F795" s="282" t="s">
        <v>2962</v>
      </c>
      <c r="G795" s="282" t="s">
        <v>423</v>
      </c>
      <c r="H795" s="280" t="s">
        <v>424</v>
      </c>
      <c r="I795" s="282" t="s">
        <v>2151</v>
      </c>
      <c r="J795" s="282" t="s">
        <v>1959</v>
      </c>
      <c r="K795" s="280" t="s">
        <v>424</v>
      </c>
      <c r="L795" s="282" t="s">
        <v>2963</v>
      </c>
      <c r="M795" s="282" t="s">
        <v>424</v>
      </c>
      <c r="N795" s="282" t="s">
        <v>424</v>
      </c>
      <c r="O795" s="282" t="s">
        <v>424</v>
      </c>
      <c r="P795" s="283" t="s">
        <v>424</v>
      </c>
      <c r="Q795" s="280" t="s">
        <v>424</v>
      </c>
      <c r="R795" s="282" t="s">
        <v>423</v>
      </c>
      <c r="S795" s="286">
        <v>41052</v>
      </c>
      <c r="T795" s="286">
        <v>41052</v>
      </c>
      <c r="U795" s="282">
        <v>137</v>
      </c>
      <c r="V795" s="282">
        <v>4</v>
      </c>
      <c r="W795" s="282"/>
      <c r="X795" s="280" t="s">
        <v>42</v>
      </c>
      <c r="Y795" s="282" t="s">
        <v>428</v>
      </c>
      <c r="Z795" s="282" t="s">
        <v>2964</v>
      </c>
      <c r="AA795" s="282" t="s">
        <v>424</v>
      </c>
      <c r="AB795" s="282" t="s">
        <v>424</v>
      </c>
      <c r="AC795" s="282" t="s">
        <v>424</v>
      </c>
      <c r="AD795" s="281"/>
    </row>
    <row r="796" spans="1:30" s="292" customFormat="1" ht="15" customHeight="1" x14ac:dyDescent="0.2">
      <c r="A796" s="282">
        <v>783</v>
      </c>
      <c r="B796" s="282">
        <v>3030</v>
      </c>
      <c r="C796" s="282" t="s">
        <v>419</v>
      </c>
      <c r="D796" s="282" t="s">
        <v>420</v>
      </c>
      <c r="E796" s="282" t="s">
        <v>421</v>
      </c>
      <c r="F796" s="282" t="s">
        <v>2965</v>
      </c>
      <c r="G796" s="282" t="s">
        <v>423</v>
      </c>
      <c r="H796" s="280" t="s">
        <v>424</v>
      </c>
      <c r="I796" s="282" t="s">
        <v>2151</v>
      </c>
      <c r="J796" s="282" t="s">
        <v>1811</v>
      </c>
      <c r="K796" s="280" t="s">
        <v>424</v>
      </c>
      <c r="L796" s="282" t="s">
        <v>2966</v>
      </c>
      <c r="M796" s="282" t="s">
        <v>424</v>
      </c>
      <c r="N796" s="282" t="s">
        <v>424</v>
      </c>
      <c r="O796" s="282" t="s">
        <v>424</v>
      </c>
      <c r="P796" s="283" t="s">
        <v>424</v>
      </c>
      <c r="Q796" s="280" t="s">
        <v>424</v>
      </c>
      <c r="R796" s="282" t="s">
        <v>423</v>
      </c>
      <c r="S796" s="286" t="s">
        <v>424</v>
      </c>
      <c r="T796" s="286" t="s">
        <v>424</v>
      </c>
      <c r="U796" s="282">
        <v>137</v>
      </c>
      <c r="V796" s="282">
        <v>5</v>
      </c>
      <c r="W796" s="282"/>
      <c r="X796" s="280" t="s">
        <v>144</v>
      </c>
      <c r="Y796" s="282" t="s">
        <v>428</v>
      </c>
      <c r="Z796" s="282" t="s">
        <v>872</v>
      </c>
      <c r="AA796" s="282" t="s">
        <v>424</v>
      </c>
      <c r="AB796" s="282" t="s">
        <v>424</v>
      </c>
      <c r="AC796" s="282" t="s">
        <v>424</v>
      </c>
      <c r="AD796" s="281"/>
    </row>
    <row r="797" spans="1:30" s="292" customFormat="1" ht="15" customHeight="1" x14ac:dyDescent="0.2">
      <c r="A797" s="282">
        <v>784</v>
      </c>
      <c r="B797" s="282">
        <v>3030</v>
      </c>
      <c r="C797" s="282" t="s">
        <v>419</v>
      </c>
      <c r="D797" s="282" t="s">
        <v>420</v>
      </c>
      <c r="E797" s="282" t="s">
        <v>421</v>
      </c>
      <c r="F797" s="282" t="s">
        <v>2965</v>
      </c>
      <c r="G797" s="282" t="s">
        <v>423</v>
      </c>
      <c r="H797" s="280" t="s">
        <v>424</v>
      </c>
      <c r="I797" s="282" t="s">
        <v>2151</v>
      </c>
      <c r="J797" s="282" t="s">
        <v>1811</v>
      </c>
      <c r="K797" s="280" t="s">
        <v>424</v>
      </c>
      <c r="L797" s="282" t="s">
        <v>2966</v>
      </c>
      <c r="M797" s="282" t="s">
        <v>424</v>
      </c>
      <c r="N797" s="282" t="s">
        <v>2967</v>
      </c>
      <c r="O797" s="282" t="s">
        <v>424</v>
      </c>
      <c r="P797" s="283" t="s">
        <v>424</v>
      </c>
      <c r="Q797" s="280" t="s">
        <v>424</v>
      </c>
      <c r="R797" s="282" t="s">
        <v>423</v>
      </c>
      <c r="S797" s="286" t="s">
        <v>424</v>
      </c>
      <c r="T797" s="286" t="s">
        <v>424</v>
      </c>
      <c r="U797" s="282">
        <v>137</v>
      </c>
      <c r="V797" s="282">
        <v>6</v>
      </c>
      <c r="W797" s="282"/>
      <c r="X797" s="280" t="s">
        <v>195</v>
      </c>
      <c r="Y797" s="282" t="s">
        <v>428</v>
      </c>
      <c r="Z797" s="282" t="s">
        <v>2968</v>
      </c>
      <c r="AA797" s="282" t="s">
        <v>424</v>
      </c>
      <c r="AB797" s="282" t="s">
        <v>424</v>
      </c>
      <c r="AC797" s="282" t="s">
        <v>424</v>
      </c>
      <c r="AD797" s="281" t="s">
        <v>2191</v>
      </c>
    </row>
    <row r="798" spans="1:30" s="292" customFormat="1" ht="15" customHeight="1" x14ac:dyDescent="0.2">
      <c r="A798" s="282">
        <v>785</v>
      </c>
      <c r="B798" s="282">
        <v>3030</v>
      </c>
      <c r="C798" s="282" t="s">
        <v>419</v>
      </c>
      <c r="D798" s="282" t="s">
        <v>420</v>
      </c>
      <c r="E798" s="282" t="s">
        <v>421</v>
      </c>
      <c r="F798" s="282" t="s">
        <v>2965</v>
      </c>
      <c r="G798" s="282" t="s">
        <v>423</v>
      </c>
      <c r="H798" s="280" t="s">
        <v>424</v>
      </c>
      <c r="I798" s="282" t="s">
        <v>2151</v>
      </c>
      <c r="J798" s="282" t="s">
        <v>1811</v>
      </c>
      <c r="K798" s="280" t="s">
        <v>424</v>
      </c>
      <c r="L798" s="282" t="s">
        <v>2966</v>
      </c>
      <c r="M798" s="282" t="s">
        <v>424</v>
      </c>
      <c r="N798" s="282" t="s">
        <v>424</v>
      </c>
      <c r="O798" s="282" t="s">
        <v>424</v>
      </c>
      <c r="P798" s="283" t="s">
        <v>424</v>
      </c>
      <c r="Q798" s="280" t="s">
        <v>424</v>
      </c>
      <c r="R798" s="282" t="s">
        <v>423</v>
      </c>
      <c r="S798" s="286" t="s">
        <v>424</v>
      </c>
      <c r="T798" s="286" t="s">
        <v>424</v>
      </c>
      <c r="U798" s="282">
        <v>138</v>
      </c>
      <c r="V798" s="282">
        <v>1</v>
      </c>
      <c r="W798" s="282"/>
      <c r="X798" s="280" t="s">
        <v>196</v>
      </c>
      <c r="Y798" s="282" t="s">
        <v>428</v>
      </c>
      <c r="Z798" s="282" t="s">
        <v>2969</v>
      </c>
      <c r="AA798" s="282" t="s">
        <v>424</v>
      </c>
      <c r="AB798" s="282" t="s">
        <v>424</v>
      </c>
      <c r="AC798" s="282" t="s">
        <v>424</v>
      </c>
      <c r="AD798" s="281"/>
    </row>
    <row r="799" spans="1:30" s="292" customFormat="1" ht="15" customHeight="1" x14ac:dyDescent="0.2">
      <c r="A799" s="282">
        <v>786</v>
      </c>
      <c r="B799" s="282">
        <v>3030</v>
      </c>
      <c r="C799" s="282" t="s">
        <v>419</v>
      </c>
      <c r="D799" s="282" t="s">
        <v>420</v>
      </c>
      <c r="E799" s="282" t="s">
        <v>421</v>
      </c>
      <c r="F799" s="282" t="s">
        <v>2965</v>
      </c>
      <c r="G799" s="282" t="s">
        <v>423</v>
      </c>
      <c r="H799" s="280" t="s">
        <v>424</v>
      </c>
      <c r="I799" s="282" t="s">
        <v>2151</v>
      </c>
      <c r="J799" s="282" t="s">
        <v>1811</v>
      </c>
      <c r="K799" s="280" t="s">
        <v>424</v>
      </c>
      <c r="L799" s="282" t="s">
        <v>2966</v>
      </c>
      <c r="M799" s="282" t="s">
        <v>424</v>
      </c>
      <c r="N799" s="282" t="s">
        <v>424</v>
      </c>
      <c r="O799" s="282" t="s">
        <v>424</v>
      </c>
      <c r="P799" s="283" t="s">
        <v>424</v>
      </c>
      <c r="Q799" s="280" t="s">
        <v>424</v>
      </c>
      <c r="R799" s="282" t="s">
        <v>423</v>
      </c>
      <c r="S799" s="286" t="s">
        <v>424</v>
      </c>
      <c r="T799" s="286" t="s">
        <v>424</v>
      </c>
      <c r="U799" s="282">
        <v>138</v>
      </c>
      <c r="V799" s="282">
        <v>2</v>
      </c>
      <c r="W799" s="282"/>
      <c r="X799" s="280" t="s">
        <v>147</v>
      </c>
      <c r="Y799" s="282" t="s">
        <v>428</v>
      </c>
      <c r="Z799" s="282" t="s">
        <v>2970</v>
      </c>
      <c r="AA799" s="282" t="s">
        <v>424</v>
      </c>
      <c r="AB799" s="282" t="s">
        <v>424</v>
      </c>
      <c r="AC799" s="282" t="s">
        <v>424</v>
      </c>
      <c r="AD799" s="281"/>
    </row>
    <row r="800" spans="1:30" s="292" customFormat="1" ht="15" customHeight="1" x14ac:dyDescent="0.2">
      <c r="A800" s="282">
        <v>787</v>
      </c>
      <c r="B800" s="282">
        <v>3030</v>
      </c>
      <c r="C800" s="282" t="s">
        <v>419</v>
      </c>
      <c r="D800" s="282" t="s">
        <v>420</v>
      </c>
      <c r="E800" s="282" t="s">
        <v>421</v>
      </c>
      <c r="F800" s="282" t="s">
        <v>2965</v>
      </c>
      <c r="G800" s="282" t="s">
        <v>423</v>
      </c>
      <c r="H800" s="280" t="s">
        <v>424</v>
      </c>
      <c r="I800" s="282" t="s">
        <v>2151</v>
      </c>
      <c r="J800" s="282" t="s">
        <v>1811</v>
      </c>
      <c r="K800" s="280" t="s">
        <v>424</v>
      </c>
      <c r="L800" s="282" t="s">
        <v>2966</v>
      </c>
      <c r="M800" s="282" t="s">
        <v>424</v>
      </c>
      <c r="N800" s="282" t="s">
        <v>424</v>
      </c>
      <c r="O800" s="282" t="s">
        <v>424</v>
      </c>
      <c r="P800" s="283" t="s">
        <v>424</v>
      </c>
      <c r="Q800" s="280" t="s">
        <v>424</v>
      </c>
      <c r="R800" s="282" t="s">
        <v>423</v>
      </c>
      <c r="S800" s="286" t="s">
        <v>424</v>
      </c>
      <c r="T800" s="286" t="s">
        <v>424</v>
      </c>
      <c r="U800" s="282">
        <v>138</v>
      </c>
      <c r="V800" s="282">
        <v>3</v>
      </c>
      <c r="W800" s="282"/>
      <c r="X800" s="280" t="s">
        <v>148</v>
      </c>
      <c r="Y800" s="282" t="s">
        <v>428</v>
      </c>
      <c r="Z800" s="282" t="s">
        <v>2971</v>
      </c>
      <c r="AA800" s="282" t="s">
        <v>424</v>
      </c>
      <c r="AB800" s="282" t="s">
        <v>424</v>
      </c>
      <c r="AC800" s="282" t="s">
        <v>424</v>
      </c>
      <c r="AD800" s="281"/>
    </row>
    <row r="801" spans="1:30" s="292" customFormat="1" ht="15" customHeight="1" x14ac:dyDescent="0.2">
      <c r="A801" s="282">
        <v>788</v>
      </c>
      <c r="B801" s="282">
        <v>3030</v>
      </c>
      <c r="C801" s="282" t="s">
        <v>419</v>
      </c>
      <c r="D801" s="282" t="s">
        <v>420</v>
      </c>
      <c r="E801" s="282" t="s">
        <v>421</v>
      </c>
      <c r="F801" s="282" t="s">
        <v>2965</v>
      </c>
      <c r="G801" s="282" t="s">
        <v>423</v>
      </c>
      <c r="H801" s="280" t="s">
        <v>424</v>
      </c>
      <c r="I801" s="282" t="s">
        <v>2151</v>
      </c>
      <c r="J801" s="282" t="s">
        <v>1811</v>
      </c>
      <c r="K801" s="280" t="s">
        <v>424</v>
      </c>
      <c r="L801" s="282" t="s">
        <v>2966</v>
      </c>
      <c r="M801" s="282" t="s">
        <v>424</v>
      </c>
      <c r="N801" s="282" t="s">
        <v>424</v>
      </c>
      <c r="O801" s="282" t="s">
        <v>424</v>
      </c>
      <c r="P801" s="283" t="s">
        <v>424</v>
      </c>
      <c r="Q801" s="280" t="s">
        <v>424</v>
      </c>
      <c r="R801" s="282" t="s">
        <v>423</v>
      </c>
      <c r="S801" s="286" t="s">
        <v>424</v>
      </c>
      <c r="T801" s="286" t="s">
        <v>424</v>
      </c>
      <c r="U801" s="282">
        <v>138</v>
      </c>
      <c r="V801" s="282">
        <v>4</v>
      </c>
      <c r="W801" s="282"/>
      <c r="X801" s="280" t="s">
        <v>149</v>
      </c>
      <c r="Y801" s="282" t="s">
        <v>428</v>
      </c>
      <c r="Z801" s="282" t="s">
        <v>2972</v>
      </c>
      <c r="AA801" s="282" t="s">
        <v>424</v>
      </c>
      <c r="AB801" s="282" t="s">
        <v>424</v>
      </c>
      <c r="AC801" s="282" t="s">
        <v>424</v>
      </c>
      <c r="AD801" s="281"/>
    </row>
    <row r="802" spans="1:30" s="292" customFormat="1" ht="15" customHeight="1" x14ac:dyDescent="0.2">
      <c r="A802" s="282">
        <v>789</v>
      </c>
      <c r="B802" s="282">
        <v>3030</v>
      </c>
      <c r="C802" s="282" t="s">
        <v>419</v>
      </c>
      <c r="D802" s="282" t="s">
        <v>420</v>
      </c>
      <c r="E802" s="282" t="s">
        <v>421</v>
      </c>
      <c r="F802" s="282" t="s">
        <v>2973</v>
      </c>
      <c r="G802" s="282" t="s">
        <v>423</v>
      </c>
      <c r="H802" s="280" t="s">
        <v>424</v>
      </c>
      <c r="I802" s="282" t="s">
        <v>2974</v>
      </c>
      <c r="J802" s="280" t="s">
        <v>424</v>
      </c>
      <c r="K802" s="280" t="s">
        <v>424</v>
      </c>
      <c r="L802" s="280" t="s">
        <v>2975</v>
      </c>
      <c r="M802" s="282" t="s">
        <v>424</v>
      </c>
      <c r="N802" s="280" t="s">
        <v>424</v>
      </c>
      <c r="O802" s="282" t="s">
        <v>2976</v>
      </c>
      <c r="P802" s="283" t="s">
        <v>2977</v>
      </c>
      <c r="Q802" s="280" t="s">
        <v>424</v>
      </c>
      <c r="R802" s="282" t="s">
        <v>423</v>
      </c>
      <c r="S802" s="286">
        <v>25986</v>
      </c>
      <c r="T802" s="286">
        <v>26164</v>
      </c>
      <c r="U802" s="282">
        <v>139</v>
      </c>
      <c r="V802" s="282">
        <v>1</v>
      </c>
      <c r="W802" s="280"/>
      <c r="X802" s="280"/>
      <c r="Y802" s="282" t="s">
        <v>428</v>
      </c>
      <c r="Z802" s="282" t="s">
        <v>2978</v>
      </c>
      <c r="AA802" s="282" t="s">
        <v>424</v>
      </c>
      <c r="AB802" s="282" t="s">
        <v>424</v>
      </c>
      <c r="AC802" s="282" t="s">
        <v>424</v>
      </c>
      <c r="AD802" s="281"/>
    </row>
    <row r="803" spans="1:30" s="292" customFormat="1" ht="15" customHeight="1" x14ac:dyDescent="0.2">
      <c r="A803" s="282">
        <v>790</v>
      </c>
      <c r="B803" s="282">
        <v>3030</v>
      </c>
      <c r="C803" s="282" t="s">
        <v>419</v>
      </c>
      <c r="D803" s="282" t="s">
        <v>420</v>
      </c>
      <c r="E803" s="282" t="s">
        <v>421</v>
      </c>
      <c r="F803" s="282" t="s">
        <v>2979</v>
      </c>
      <c r="G803" s="282" t="s">
        <v>423</v>
      </c>
      <c r="H803" s="280" t="s">
        <v>424</v>
      </c>
      <c r="I803" s="282" t="s">
        <v>2974</v>
      </c>
      <c r="J803" s="282" t="s">
        <v>2980</v>
      </c>
      <c r="K803" s="280" t="s">
        <v>2981</v>
      </c>
      <c r="L803" s="280" t="s">
        <v>2982</v>
      </c>
      <c r="M803" s="282" t="s">
        <v>424</v>
      </c>
      <c r="N803" s="282" t="s">
        <v>424</v>
      </c>
      <c r="O803" s="282" t="s">
        <v>424</v>
      </c>
      <c r="P803" s="283" t="s">
        <v>424</v>
      </c>
      <c r="Q803" s="280" t="s">
        <v>424</v>
      </c>
      <c r="R803" s="282" t="s">
        <v>423</v>
      </c>
      <c r="S803" s="286">
        <v>39444</v>
      </c>
      <c r="T803" s="286">
        <v>39444</v>
      </c>
      <c r="U803" s="282">
        <v>139</v>
      </c>
      <c r="V803" s="282">
        <v>2</v>
      </c>
      <c r="W803" s="280"/>
      <c r="X803" s="280" t="s">
        <v>15</v>
      </c>
      <c r="Y803" s="282" t="s">
        <v>428</v>
      </c>
      <c r="Z803" s="282" t="s">
        <v>724</v>
      </c>
      <c r="AA803" s="282" t="s">
        <v>424</v>
      </c>
      <c r="AB803" s="282" t="s">
        <v>424</v>
      </c>
      <c r="AC803" s="282" t="s">
        <v>424</v>
      </c>
      <c r="AD803" s="281" t="s">
        <v>2983</v>
      </c>
    </row>
    <row r="804" spans="1:30" s="292" customFormat="1" ht="15" customHeight="1" x14ac:dyDescent="0.2">
      <c r="A804" s="282">
        <v>791</v>
      </c>
      <c r="B804" s="282">
        <v>3030</v>
      </c>
      <c r="C804" s="282" t="s">
        <v>419</v>
      </c>
      <c r="D804" s="282" t="s">
        <v>420</v>
      </c>
      <c r="E804" s="282" t="s">
        <v>421</v>
      </c>
      <c r="F804" s="282" t="s">
        <v>2979</v>
      </c>
      <c r="G804" s="282" t="s">
        <v>423</v>
      </c>
      <c r="H804" s="280" t="s">
        <v>424</v>
      </c>
      <c r="I804" s="282" t="s">
        <v>2974</v>
      </c>
      <c r="J804" s="282" t="s">
        <v>2980</v>
      </c>
      <c r="K804" s="280" t="s">
        <v>2981</v>
      </c>
      <c r="L804" s="280" t="s">
        <v>2982</v>
      </c>
      <c r="M804" s="282" t="s">
        <v>424</v>
      </c>
      <c r="N804" s="282" t="s">
        <v>424</v>
      </c>
      <c r="O804" s="282" t="s">
        <v>424</v>
      </c>
      <c r="P804" s="283" t="s">
        <v>424</v>
      </c>
      <c r="Q804" s="280" t="s">
        <v>424</v>
      </c>
      <c r="R804" s="282" t="s">
        <v>423</v>
      </c>
      <c r="S804" s="286">
        <v>39444</v>
      </c>
      <c r="T804" s="286">
        <v>39752</v>
      </c>
      <c r="U804" s="282">
        <v>139</v>
      </c>
      <c r="V804" s="282">
        <v>3</v>
      </c>
      <c r="W804" s="280"/>
      <c r="X804" s="280" t="s">
        <v>42</v>
      </c>
      <c r="Y804" s="282" t="s">
        <v>428</v>
      </c>
      <c r="Z804" s="282" t="s">
        <v>2595</v>
      </c>
      <c r="AA804" s="282" t="s">
        <v>424</v>
      </c>
      <c r="AB804" s="282" t="s">
        <v>424</v>
      </c>
      <c r="AC804" s="282" t="s">
        <v>424</v>
      </c>
      <c r="AD804" s="281" t="s">
        <v>2984</v>
      </c>
    </row>
    <row r="805" spans="1:30" s="292" customFormat="1" ht="15" customHeight="1" x14ac:dyDescent="0.2">
      <c r="A805" s="282">
        <v>792</v>
      </c>
      <c r="B805" s="282">
        <v>3030</v>
      </c>
      <c r="C805" s="282" t="s">
        <v>419</v>
      </c>
      <c r="D805" s="282" t="s">
        <v>420</v>
      </c>
      <c r="E805" s="282" t="s">
        <v>421</v>
      </c>
      <c r="F805" s="282" t="s">
        <v>2985</v>
      </c>
      <c r="G805" s="282" t="s">
        <v>423</v>
      </c>
      <c r="H805" s="280" t="s">
        <v>2986</v>
      </c>
      <c r="I805" s="282" t="s">
        <v>2974</v>
      </c>
      <c r="J805" s="282" t="s">
        <v>2987</v>
      </c>
      <c r="K805" s="280" t="s">
        <v>424</v>
      </c>
      <c r="L805" s="280" t="s">
        <v>2988</v>
      </c>
      <c r="M805" s="282" t="s">
        <v>424</v>
      </c>
      <c r="N805" s="282" t="s">
        <v>424</v>
      </c>
      <c r="O805" s="282" t="s">
        <v>1058</v>
      </c>
      <c r="P805" s="283">
        <v>35291</v>
      </c>
      <c r="Q805" s="280" t="s">
        <v>424</v>
      </c>
      <c r="R805" s="282" t="s">
        <v>423</v>
      </c>
      <c r="S805" s="286">
        <v>33968</v>
      </c>
      <c r="T805" s="286">
        <v>35356</v>
      </c>
      <c r="U805" s="282">
        <v>139</v>
      </c>
      <c r="V805" s="282">
        <v>4</v>
      </c>
      <c r="W805" s="280"/>
      <c r="X805" s="280"/>
      <c r="Y805" s="282" t="s">
        <v>428</v>
      </c>
      <c r="Z805" s="282" t="s">
        <v>1677</v>
      </c>
      <c r="AA805" s="282" t="s">
        <v>424</v>
      </c>
      <c r="AB805" s="282" t="s">
        <v>424</v>
      </c>
      <c r="AC805" s="282" t="s">
        <v>424</v>
      </c>
      <c r="AD805" s="281"/>
    </row>
    <row r="806" spans="1:30" s="292" customFormat="1" ht="15" customHeight="1" x14ac:dyDescent="0.2">
      <c r="A806" s="282">
        <v>793</v>
      </c>
      <c r="B806" s="282">
        <v>3030</v>
      </c>
      <c r="C806" s="282" t="s">
        <v>419</v>
      </c>
      <c r="D806" s="282" t="s">
        <v>420</v>
      </c>
      <c r="E806" s="282" t="s">
        <v>421</v>
      </c>
      <c r="F806" s="282" t="s">
        <v>2989</v>
      </c>
      <c r="G806" s="282" t="s">
        <v>423</v>
      </c>
      <c r="H806" s="280" t="s">
        <v>2990</v>
      </c>
      <c r="I806" s="282" t="s">
        <v>2974</v>
      </c>
      <c r="J806" s="282" t="s">
        <v>2987</v>
      </c>
      <c r="K806" s="280" t="s">
        <v>424</v>
      </c>
      <c r="L806" s="280" t="s">
        <v>2991</v>
      </c>
      <c r="M806" s="282" t="s">
        <v>424</v>
      </c>
      <c r="N806" s="282" t="s">
        <v>424</v>
      </c>
      <c r="O806" s="282" t="s">
        <v>2992</v>
      </c>
      <c r="P806" s="283" t="s">
        <v>2993</v>
      </c>
      <c r="Q806" s="280" t="s">
        <v>424</v>
      </c>
      <c r="R806" s="282" t="s">
        <v>423</v>
      </c>
      <c r="S806" s="286">
        <v>27319</v>
      </c>
      <c r="T806" s="286">
        <v>27873</v>
      </c>
      <c r="U806" s="282">
        <v>139</v>
      </c>
      <c r="V806" s="282">
        <v>5</v>
      </c>
      <c r="W806" s="280"/>
      <c r="X806" s="280"/>
      <c r="Y806" s="282" t="s">
        <v>428</v>
      </c>
      <c r="Z806" s="282" t="s">
        <v>480</v>
      </c>
      <c r="AA806" s="282" t="s">
        <v>424</v>
      </c>
      <c r="AB806" s="282" t="s">
        <v>424</v>
      </c>
      <c r="AC806" s="282" t="s">
        <v>424</v>
      </c>
      <c r="AD806" s="281"/>
    </row>
    <row r="807" spans="1:30" s="292" customFormat="1" ht="15" customHeight="1" x14ac:dyDescent="0.2">
      <c r="A807" s="282">
        <v>794</v>
      </c>
      <c r="B807" s="282">
        <v>3030</v>
      </c>
      <c r="C807" s="282" t="s">
        <v>419</v>
      </c>
      <c r="D807" s="282" t="s">
        <v>420</v>
      </c>
      <c r="E807" s="282" t="s">
        <v>421</v>
      </c>
      <c r="F807" s="282" t="s">
        <v>2994</v>
      </c>
      <c r="G807" s="282" t="s">
        <v>423</v>
      </c>
      <c r="H807" s="280" t="s">
        <v>2990</v>
      </c>
      <c r="I807" s="282" t="s">
        <v>2974</v>
      </c>
      <c r="J807" s="282" t="s">
        <v>2987</v>
      </c>
      <c r="K807" s="280" t="s">
        <v>424</v>
      </c>
      <c r="L807" s="280" t="s">
        <v>2995</v>
      </c>
      <c r="M807" s="282" t="s">
        <v>424</v>
      </c>
      <c r="N807" s="282" t="s">
        <v>424</v>
      </c>
      <c r="O807" s="282" t="s">
        <v>2996</v>
      </c>
      <c r="P807" s="283" t="s">
        <v>2997</v>
      </c>
      <c r="Q807" s="280" t="s">
        <v>424</v>
      </c>
      <c r="R807" s="282" t="s">
        <v>423</v>
      </c>
      <c r="S807" s="286">
        <v>27528</v>
      </c>
      <c r="T807" s="286">
        <v>33192</v>
      </c>
      <c r="U807" s="282">
        <v>139</v>
      </c>
      <c r="V807" s="282">
        <v>6</v>
      </c>
      <c r="W807" s="280"/>
      <c r="X807" s="280"/>
      <c r="Y807" s="282" t="s">
        <v>428</v>
      </c>
      <c r="Z807" s="282" t="s">
        <v>2998</v>
      </c>
      <c r="AA807" s="282" t="s">
        <v>424</v>
      </c>
      <c r="AB807" s="282" t="s">
        <v>424</v>
      </c>
      <c r="AC807" s="282" t="s">
        <v>424</v>
      </c>
      <c r="AD807" s="281"/>
    </row>
    <row r="808" spans="1:30" s="292" customFormat="1" ht="15" customHeight="1" x14ac:dyDescent="0.2">
      <c r="A808" s="282">
        <v>795</v>
      </c>
      <c r="B808" s="282">
        <v>3030</v>
      </c>
      <c r="C808" s="282" t="s">
        <v>419</v>
      </c>
      <c r="D808" s="282" t="s">
        <v>420</v>
      </c>
      <c r="E808" s="282" t="s">
        <v>421</v>
      </c>
      <c r="F808" s="282" t="s">
        <v>2999</v>
      </c>
      <c r="G808" s="282" t="s">
        <v>423</v>
      </c>
      <c r="H808" s="280" t="s">
        <v>424</v>
      </c>
      <c r="I808" s="282" t="s">
        <v>2974</v>
      </c>
      <c r="J808" s="282" t="s">
        <v>2987</v>
      </c>
      <c r="K808" s="280" t="s">
        <v>424</v>
      </c>
      <c r="L808" s="280" t="s">
        <v>3000</v>
      </c>
      <c r="M808" s="282" t="s">
        <v>424</v>
      </c>
      <c r="N808" s="282" t="s">
        <v>424</v>
      </c>
      <c r="O808" s="282" t="s">
        <v>424</v>
      </c>
      <c r="P808" s="283" t="s">
        <v>424</v>
      </c>
      <c r="Q808" s="280" t="s">
        <v>424</v>
      </c>
      <c r="R808" s="282" t="s">
        <v>423</v>
      </c>
      <c r="S808" s="286">
        <v>32793</v>
      </c>
      <c r="T808" s="286">
        <v>32793</v>
      </c>
      <c r="U808" s="282">
        <v>140</v>
      </c>
      <c r="V808" s="282">
        <v>1</v>
      </c>
      <c r="W808" s="280"/>
      <c r="X808" s="280"/>
      <c r="Y808" s="282" t="s">
        <v>428</v>
      </c>
      <c r="Z808" s="282" t="s">
        <v>3001</v>
      </c>
      <c r="AA808" s="282" t="s">
        <v>424</v>
      </c>
      <c r="AB808" s="282" t="s">
        <v>424</v>
      </c>
      <c r="AC808" s="282" t="s">
        <v>424</v>
      </c>
      <c r="AD808" s="281"/>
    </row>
    <row r="809" spans="1:30" s="292" customFormat="1" ht="15" customHeight="1" x14ac:dyDescent="0.2">
      <c r="A809" s="282">
        <v>796</v>
      </c>
      <c r="B809" s="282">
        <v>3030</v>
      </c>
      <c r="C809" s="282" t="s">
        <v>419</v>
      </c>
      <c r="D809" s="282" t="s">
        <v>420</v>
      </c>
      <c r="E809" s="282" t="s">
        <v>421</v>
      </c>
      <c r="F809" s="282" t="s">
        <v>3002</v>
      </c>
      <c r="G809" s="282" t="s">
        <v>423</v>
      </c>
      <c r="H809" s="280" t="s">
        <v>3003</v>
      </c>
      <c r="I809" s="282" t="s">
        <v>2974</v>
      </c>
      <c r="J809" s="282" t="s">
        <v>2987</v>
      </c>
      <c r="K809" s="280" t="s">
        <v>3004</v>
      </c>
      <c r="L809" s="280" t="s">
        <v>3005</v>
      </c>
      <c r="M809" s="282" t="s">
        <v>424</v>
      </c>
      <c r="N809" s="282" t="s">
        <v>3006</v>
      </c>
      <c r="O809" s="282" t="s">
        <v>424</v>
      </c>
      <c r="P809" s="283" t="s">
        <v>424</v>
      </c>
      <c r="Q809" s="280" t="s">
        <v>424</v>
      </c>
      <c r="R809" s="282" t="s">
        <v>423</v>
      </c>
      <c r="S809" s="286">
        <v>35592</v>
      </c>
      <c r="T809" s="286">
        <f>S809</f>
        <v>35592</v>
      </c>
      <c r="U809" s="282">
        <v>140</v>
      </c>
      <c r="V809" s="282">
        <v>2</v>
      </c>
      <c r="W809" s="280"/>
      <c r="X809" s="280" t="s">
        <v>150</v>
      </c>
      <c r="Y809" s="282" t="s">
        <v>428</v>
      </c>
      <c r="Z809" s="282" t="s">
        <v>620</v>
      </c>
      <c r="AA809" s="282" t="s">
        <v>424</v>
      </c>
      <c r="AB809" s="282" t="s">
        <v>424</v>
      </c>
      <c r="AC809" s="282" t="s">
        <v>424</v>
      </c>
      <c r="AD809" s="281" t="s">
        <v>2191</v>
      </c>
    </row>
    <row r="810" spans="1:30" s="292" customFormat="1" ht="15" customHeight="1" x14ac:dyDescent="0.2">
      <c r="A810" s="282">
        <v>797</v>
      </c>
      <c r="B810" s="282">
        <v>3030</v>
      </c>
      <c r="C810" s="282" t="s">
        <v>419</v>
      </c>
      <c r="D810" s="282" t="s">
        <v>420</v>
      </c>
      <c r="E810" s="282" t="s">
        <v>421</v>
      </c>
      <c r="F810" s="282" t="s">
        <v>3002</v>
      </c>
      <c r="G810" s="282" t="s">
        <v>423</v>
      </c>
      <c r="H810" s="280" t="s">
        <v>424</v>
      </c>
      <c r="I810" s="282" t="s">
        <v>2974</v>
      </c>
      <c r="J810" s="282" t="s">
        <v>2987</v>
      </c>
      <c r="K810" s="280" t="s">
        <v>424</v>
      </c>
      <c r="L810" s="280" t="s">
        <v>3005</v>
      </c>
      <c r="M810" s="282" t="s">
        <v>424</v>
      </c>
      <c r="N810" s="282" t="s">
        <v>424</v>
      </c>
      <c r="O810" s="282" t="s">
        <v>424</v>
      </c>
      <c r="P810" s="283" t="s">
        <v>424</v>
      </c>
      <c r="Q810" s="280" t="s">
        <v>424</v>
      </c>
      <c r="R810" s="282" t="s">
        <v>423</v>
      </c>
      <c r="S810" s="286" t="s">
        <v>424</v>
      </c>
      <c r="T810" s="286" t="s">
        <v>424</v>
      </c>
      <c r="U810" s="282">
        <v>140</v>
      </c>
      <c r="V810" s="282">
        <v>3</v>
      </c>
      <c r="W810" s="280"/>
      <c r="X810" s="280" t="s">
        <v>151</v>
      </c>
      <c r="Y810" s="282" t="s">
        <v>428</v>
      </c>
      <c r="Z810" s="282" t="s">
        <v>1891</v>
      </c>
      <c r="AA810" s="282" t="s">
        <v>424</v>
      </c>
      <c r="AB810" s="282" t="s">
        <v>424</v>
      </c>
      <c r="AC810" s="282" t="s">
        <v>424</v>
      </c>
      <c r="AD810" s="281"/>
    </row>
    <row r="811" spans="1:30" s="292" customFormat="1" ht="15" customHeight="1" x14ac:dyDescent="0.2">
      <c r="A811" s="282">
        <v>798</v>
      </c>
      <c r="B811" s="282">
        <v>3030</v>
      </c>
      <c r="C811" s="282" t="s">
        <v>419</v>
      </c>
      <c r="D811" s="282" t="s">
        <v>420</v>
      </c>
      <c r="E811" s="282" t="s">
        <v>421</v>
      </c>
      <c r="F811" s="282" t="s">
        <v>3002</v>
      </c>
      <c r="G811" s="282" t="s">
        <v>423</v>
      </c>
      <c r="H811" s="280" t="s">
        <v>424</v>
      </c>
      <c r="I811" s="282" t="s">
        <v>2974</v>
      </c>
      <c r="J811" s="282" t="s">
        <v>2987</v>
      </c>
      <c r="K811" s="280" t="s">
        <v>424</v>
      </c>
      <c r="L811" s="280" t="s">
        <v>3005</v>
      </c>
      <c r="M811" s="282" t="s">
        <v>424</v>
      </c>
      <c r="N811" s="282" t="s">
        <v>424</v>
      </c>
      <c r="O811" s="282" t="s">
        <v>424</v>
      </c>
      <c r="P811" s="283" t="s">
        <v>424</v>
      </c>
      <c r="Q811" s="280" t="s">
        <v>424</v>
      </c>
      <c r="R811" s="282" t="s">
        <v>423</v>
      </c>
      <c r="S811" s="286" t="s">
        <v>424</v>
      </c>
      <c r="T811" s="286" t="s">
        <v>424</v>
      </c>
      <c r="U811" s="282">
        <v>140</v>
      </c>
      <c r="V811" s="282">
        <v>4</v>
      </c>
      <c r="W811" s="280"/>
      <c r="X811" s="280" t="s">
        <v>152</v>
      </c>
      <c r="Y811" s="282" t="s">
        <v>428</v>
      </c>
      <c r="Z811" s="282" t="s">
        <v>1345</v>
      </c>
      <c r="AA811" s="282" t="s">
        <v>424</v>
      </c>
      <c r="AB811" s="282" t="s">
        <v>424</v>
      </c>
      <c r="AC811" s="282" t="s">
        <v>424</v>
      </c>
      <c r="AD811" s="281"/>
    </row>
    <row r="812" spans="1:30" s="292" customFormat="1" ht="15" customHeight="1" x14ac:dyDescent="0.2">
      <c r="A812" s="282">
        <v>799</v>
      </c>
      <c r="B812" s="282">
        <v>3030</v>
      </c>
      <c r="C812" s="282" t="s">
        <v>419</v>
      </c>
      <c r="D812" s="282" t="s">
        <v>420</v>
      </c>
      <c r="E812" s="282" t="s">
        <v>421</v>
      </c>
      <c r="F812" s="282" t="s">
        <v>3002</v>
      </c>
      <c r="G812" s="282" t="s">
        <v>423</v>
      </c>
      <c r="H812" s="280" t="s">
        <v>424</v>
      </c>
      <c r="I812" s="282" t="s">
        <v>2974</v>
      </c>
      <c r="J812" s="282" t="s">
        <v>2987</v>
      </c>
      <c r="K812" s="280" t="s">
        <v>424</v>
      </c>
      <c r="L812" s="280" t="s">
        <v>3005</v>
      </c>
      <c r="M812" s="282" t="s">
        <v>424</v>
      </c>
      <c r="N812" s="282" t="s">
        <v>424</v>
      </c>
      <c r="O812" s="282" t="s">
        <v>424</v>
      </c>
      <c r="P812" s="283" t="s">
        <v>424</v>
      </c>
      <c r="Q812" s="280" t="s">
        <v>424</v>
      </c>
      <c r="R812" s="282" t="s">
        <v>423</v>
      </c>
      <c r="S812" s="286" t="s">
        <v>424</v>
      </c>
      <c r="T812" s="286" t="s">
        <v>424</v>
      </c>
      <c r="U812" s="282">
        <v>140</v>
      </c>
      <c r="V812" s="282">
        <v>5</v>
      </c>
      <c r="W812" s="280"/>
      <c r="X812" s="280" t="s">
        <v>153</v>
      </c>
      <c r="Y812" s="282" t="s">
        <v>428</v>
      </c>
      <c r="Z812" s="282" t="s">
        <v>2730</v>
      </c>
      <c r="AA812" s="282" t="s">
        <v>424</v>
      </c>
      <c r="AB812" s="282" t="s">
        <v>424</v>
      </c>
      <c r="AC812" s="282" t="s">
        <v>424</v>
      </c>
      <c r="AD812" s="281"/>
    </row>
    <row r="813" spans="1:30" s="292" customFormat="1" ht="15" customHeight="1" x14ac:dyDescent="0.2">
      <c r="A813" s="282">
        <v>800</v>
      </c>
      <c r="B813" s="282">
        <v>3030</v>
      </c>
      <c r="C813" s="282" t="s">
        <v>419</v>
      </c>
      <c r="D813" s="282" t="s">
        <v>420</v>
      </c>
      <c r="E813" s="282" t="s">
        <v>421</v>
      </c>
      <c r="F813" s="282" t="s">
        <v>3002</v>
      </c>
      <c r="G813" s="282" t="s">
        <v>423</v>
      </c>
      <c r="H813" s="280" t="s">
        <v>3003</v>
      </c>
      <c r="I813" s="282" t="s">
        <v>2974</v>
      </c>
      <c r="J813" s="282" t="s">
        <v>2987</v>
      </c>
      <c r="K813" s="280" t="s">
        <v>424</v>
      </c>
      <c r="L813" s="280" t="s">
        <v>3005</v>
      </c>
      <c r="M813" s="282" t="s">
        <v>424</v>
      </c>
      <c r="N813" s="282" t="s">
        <v>424</v>
      </c>
      <c r="O813" s="282" t="s">
        <v>424</v>
      </c>
      <c r="P813" s="283" t="s">
        <v>424</v>
      </c>
      <c r="Q813" s="280" t="s">
        <v>424</v>
      </c>
      <c r="R813" s="282" t="s">
        <v>423</v>
      </c>
      <c r="S813" s="286" t="s">
        <v>424</v>
      </c>
      <c r="T813" s="286" t="s">
        <v>424</v>
      </c>
      <c r="U813" s="282">
        <v>140</v>
      </c>
      <c r="V813" s="282">
        <v>6</v>
      </c>
      <c r="W813" s="280"/>
      <c r="X813" s="280" t="s">
        <v>154</v>
      </c>
      <c r="Y813" s="282" t="s">
        <v>428</v>
      </c>
      <c r="Z813" s="282" t="s">
        <v>3007</v>
      </c>
      <c r="AA813" s="282" t="s">
        <v>424</v>
      </c>
      <c r="AB813" s="282" t="s">
        <v>424</v>
      </c>
      <c r="AC813" s="282" t="s">
        <v>424</v>
      </c>
      <c r="AD813" s="281"/>
    </row>
    <row r="814" spans="1:30" s="292" customFormat="1" ht="15" customHeight="1" x14ac:dyDescent="0.2">
      <c r="A814" s="282">
        <v>801</v>
      </c>
      <c r="B814" s="282">
        <v>3030</v>
      </c>
      <c r="C814" s="282" t="s">
        <v>419</v>
      </c>
      <c r="D814" s="282" t="s">
        <v>420</v>
      </c>
      <c r="E814" s="282" t="s">
        <v>421</v>
      </c>
      <c r="F814" s="282" t="s">
        <v>3002</v>
      </c>
      <c r="G814" s="282" t="s">
        <v>423</v>
      </c>
      <c r="H814" s="280" t="s">
        <v>424</v>
      </c>
      <c r="I814" s="282" t="s">
        <v>2974</v>
      </c>
      <c r="J814" s="282" t="s">
        <v>2987</v>
      </c>
      <c r="K814" s="280" t="s">
        <v>424</v>
      </c>
      <c r="L814" s="280" t="s">
        <v>3005</v>
      </c>
      <c r="M814" s="282" t="s">
        <v>424</v>
      </c>
      <c r="N814" s="282" t="s">
        <v>424</v>
      </c>
      <c r="O814" s="282" t="s">
        <v>424</v>
      </c>
      <c r="P814" s="283" t="s">
        <v>424</v>
      </c>
      <c r="Q814" s="280" t="s">
        <v>424</v>
      </c>
      <c r="R814" s="282" t="s">
        <v>423</v>
      </c>
      <c r="S814" s="286" t="s">
        <v>424</v>
      </c>
      <c r="T814" s="286" t="s">
        <v>424</v>
      </c>
      <c r="U814" s="282">
        <v>141</v>
      </c>
      <c r="V814" s="282">
        <v>1</v>
      </c>
      <c r="W814" s="280"/>
      <c r="X814" s="280" t="s">
        <v>155</v>
      </c>
      <c r="Y814" s="282" t="s">
        <v>428</v>
      </c>
      <c r="Z814" s="282" t="s">
        <v>3008</v>
      </c>
      <c r="AA814" s="282" t="s">
        <v>424</v>
      </c>
      <c r="AB814" s="282" t="s">
        <v>424</v>
      </c>
      <c r="AC814" s="282" t="s">
        <v>424</v>
      </c>
      <c r="AD814" s="281"/>
    </row>
    <row r="815" spans="1:30" s="292" customFormat="1" ht="15" customHeight="1" x14ac:dyDescent="0.2">
      <c r="A815" s="282">
        <v>802</v>
      </c>
      <c r="B815" s="282">
        <v>3030</v>
      </c>
      <c r="C815" s="282" t="s">
        <v>419</v>
      </c>
      <c r="D815" s="282" t="s">
        <v>420</v>
      </c>
      <c r="E815" s="282" t="s">
        <v>421</v>
      </c>
      <c r="F815" s="282" t="s">
        <v>3002</v>
      </c>
      <c r="G815" s="282" t="s">
        <v>423</v>
      </c>
      <c r="H815" s="280" t="s">
        <v>424</v>
      </c>
      <c r="I815" s="282" t="s">
        <v>2974</v>
      </c>
      <c r="J815" s="282" t="s">
        <v>2987</v>
      </c>
      <c r="K815" s="280" t="s">
        <v>3009</v>
      </c>
      <c r="L815" s="280" t="s">
        <v>3005</v>
      </c>
      <c r="M815" s="282" t="s">
        <v>424</v>
      </c>
      <c r="N815" s="282" t="s">
        <v>3010</v>
      </c>
      <c r="O815" s="282" t="s">
        <v>424</v>
      </c>
      <c r="P815" s="283" t="s">
        <v>424</v>
      </c>
      <c r="Q815" s="280" t="s">
        <v>424</v>
      </c>
      <c r="R815" s="282" t="s">
        <v>423</v>
      </c>
      <c r="S815" s="286">
        <f>T815</f>
        <v>37707</v>
      </c>
      <c r="T815" s="286">
        <v>37707</v>
      </c>
      <c r="U815" s="282">
        <v>141</v>
      </c>
      <c r="V815" s="282">
        <v>2</v>
      </c>
      <c r="W815" s="280"/>
      <c r="X815" s="280" t="s">
        <v>156</v>
      </c>
      <c r="Y815" s="282" t="s">
        <v>428</v>
      </c>
      <c r="Z815" s="282" t="s">
        <v>3011</v>
      </c>
      <c r="AA815" s="282" t="s">
        <v>424</v>
      </c>
      <c r="AB815" s="282" t="s">
        <v>424</v>
      </c>
      <c r="AC815" s="282" t="s">
        <v>424</v>
      </c>
      <c r="AD815" s="281"/>
    </row>
    <row r="816" spans="1:30" s="292" customFormat="1" ht="15" customHeight="1" x14ac:dyDescent="0.2">
      <c r="A816" s="282">
        <v>803</v>
      </c>
      <c r="B816" s="282">
        <v>3030</v>
      </c>
      <c r="C816" s="282" t="s">
        <v>419</v>
      </c>
      <c r="D816" s="282" t="s">
        <v>420</v>
      </c>
      <c r="E816" s="282" t="s">
        <v>421</v>
      </c>
      <c r="F816" s="282" t="s">
        <v>3002</v>
      </c>
      <c r="G816" s="282" t="s">
        <v>423</v>
      </c>
      <c r="H816" s="280" t="s">
        <v>3003</v>
      </c>
      <c r="I816" s="282" t="s">
        <v>2974</v>
      </c>
      <c r="J816" s="282" t="s">
        <v>2987</v>
      </c>
      <c r="K816" s="280" t="s">
        <v>3012</v>
      </c>
      <c r="L816" s="280" t="s">
        <v>3005</v>
      </c>
      <c r="M816" s="282" t="s">
        <v>424</v>
      </c>
      <c r="N816" s="282" t="s">
        <v>3013</v>
      </c>
      <c r="O816" s="282" t="s">
        <v>3014</v>
      </c>
      <c r="P816" s="283">
        <v>37721</v>
      </c>
      <c r="Q816" s="280" t="s">
        <v>424</v>
      </c>
      <c r="R816" s="282" t="s">
        <v>423</v>
      </c>
      <c r="S816" s="286">
        <v>37701</v>
      </c>
      <c r="T816" s="286">
        <f>S816</f>
        <v>37701</v>
      </c>
      <c r="U816" s="282">
        <v>141</v>
      </c>
      <c r="V816" s="282">
        <v>3</v>
      </c>
      <c r="W816" s="280"/>
      <c r="X816" s="280" t="s">
        <v>157</v>
      </c>
      <c r="Y816" s="282" t="s">
        <v>428</v>
      </c>
      <c r="Z816" s="282" t="s">
        <v>3015</v>
      </c>
      <c r="AA816" s="282" t="s">
        <v>424</v>
      </c>
      <c r="AB816" s="282" t="s">
        <v>424</v>
      </c>
      <c r="AC816" s="282" t="s">
        <v>424</v>
      </c>
      <c r="AD816" s="281"/>
    </row>
    <row r="817" spans="1:30" s="292" customFormat="1" ht="15" customHeight="1" x14ac:dyDescent="0.2">
      <c r="A817" s="282">
        <v>804</v>
      </c>
      <c r="B817" s="282">
        <v>3030</v>
      </c>
      <c r="C817" s="282" t="s">
        <v>419</v>
      </c>
      <c r="D817" s="282" t="s">
        <v>420</v>
      </c>
      <c r="E817" s="282" t="s">
        <v>421</v>
      </c>
      <c r="F817" s="282" t="s">
        <v>3016</v>
      </c>
      <c r="G817" s="282" t="s">
        <v>423</v>
      </c>
      <c r="H817" s="280" t="s">
        <v>424</v>
      </c>
      <c r="I817" s="282" t="s">
        <v>2974</v>
      </c>
      <c r="J817" s="282" t="s">
        <v>2987</v>
      </c>
      <c r="K817" s="280" t="s">
        <v>424</v>
      </c>
      <c r="L817" s="280" t="s">
        <v>3017</v>
      </c>
      <c r="M817" s="282" t="s">
        <v>424</v>
      </c>
      <c r="N817" s="282" t="s">
        <v>424</v>
      </c>
      <c r="O817" s="282" t="s">
        <v>3018</v>
      </c>
      <c r="P817" s="283">
        <v>24817</v>
      </c>
      <c r="Q817" s="280" t="s">
        <v>424</v>
      </c>
      <c r="R817" s="282" t="s">
        <v>423</v>
      </c>
      <c r="S817" s="286">
        <v>27062</v>
      </c>
      <c r="T817" s="286">
        <v>34281</v>
      </c>
      <c r="U817" s="282">
        <v>141</v>
      </c>
      <c r="V817" s="282">
        <v>4</v>
      </c>
      <c r="W817" s="280"/>
      <c r="X817" s="280" t="s">
        <v>15</v>
      </c>
      <c r="Y817" s="282" t="s">
        <v>428</v>
      </c>
      <c r="Z817" s="282" t="s">
        <v>872</v>
      </c>
      <c r="AA817" s="282" t="s">
        <v>424</v>
      </c>
      <c r="AB817" s="282" t="s">
        <v>424</v>
      </c>
      <c r="AC817" s="282" t="s">
        <v>424</v>
      </c>
      <c r="AD817" s="281"/>
    </row>
    <row r="818" spans="1:30" s="292" customFormat="1" ht="15" customHeight="1" x14ac:dyDescent="0.2">
      <c r="A818" s="282">
        <v>805</v>
      </c>
      <c r="B818" s="282">
        <v>3030</v>
      </c>
      <c r="C818" s="282" t="s">
        <v>419</v>
      </c>
      <c r="D818" s="282" t="s">
        <v>420</v>
      </c>
      <c r="E818" s="282" t="s">
        <v>421</v>
      </c>
      <c r="F818" s="282" t="s">
        <v>3016</v>
      </c>
      <c r="G818" s="282" t="s">
        <v>423</v>
      </c>
      <c r="H818" s="280" t="s">
        <v>2986</v>
      </c>
      <c r="I818" s="282" t="s">
        <v>2974</v>
      </c>
      <c r="J818" s="282" t="s">
        <v>2987</v>
      </c>
      <c r="K818" s="280" t="s">
        <v>3019</v>
      </c>
      <c r="L818" s="280" t="s">
        <v>3017</v>
      </c>
      <c r="M818" s="282" t="s">
        <v>424</v>
      </c>
      <c r="N818" s="282" t="s">
        <v>424</v>
      </c>
      <c r="O818" s="282" t="s">
        <v>1058</v>
      </c>
      <c r="P818" s="283">
        <v>35291</v>
      </c>
      <c r="Q818" s="280" t="s">
        <v>424</v>
      </c>
      <c r="R818" s="282" t="s">
        <v>423</v>
      </c>
      <c r="S818" s="286">
        <v>34366</v>
      </c>
      <c r="T818" s="286">
        <v>35326</v>
      </c>
      <c r="U818" s="282">
        <v>141</v>
      </c>
      <c r="V818" s="282">
        <v>5</v>
      </c>
      <c r="W818" s="280"/>
      <c r="X818" s="280" t="s">
        <v>42</v>
      </c>
      <c r="Y818" s="282" t="s">
        <v>428</v>
      </c>
      <c r="Z818" s="282" t="s">
        <v>3020</v>
      </c>
      <c r="AA818" s="282" t="s">
        <v>424</v>
      </c>
      <c r="AB818" s="282" t="s">
        <v>424</v>
      </c>
      <c r="AC818" s="282" t="s">
        <v>424</v>
      </c>
      <c r="AD818" s="281"/>
    </row>
    <row r="819" spans="1:30" s="292" customFormat="1" ht="15" customHeight="1" x14ac:dyDescent="0.2">
      <c r="A819" s="282">
        <v>806</v>
      </c>
      <c r="B819" s="282">
        <v>3030</v>
      </c>
      <c r="C819" s="282" t="s">
        <v>419</v>
      </c>
      <c r="D819" s="282" t="s">
        <v>420</v>
      </c>
      <c r="E819" s="282" t="s">
        <v>421</v>
      </c>
      <c r="F819" s="282" t="s">
        <v>3021</v>
      </c>
      <c r="G819" s="282" t="s">
        <v>423</v>
      </c>
      <c r="H819" s="280" t="s">
        <v>424</v>
      </c>
      <c r="I819" s="282" t="s">
        <v>2974</v>
      </c>
      <c r="J819" s="282" t="s">
        <v>3022</v>
      </c>
      <c r="K819" s="280" t="s">
        <v>424</v>
      </c>
      <c r="L819" s="280" t="s">
        <v>3023</v>
      </c>
      <c r="M819" s="282" t="s">
        <v>424</v>
      </c>
      <c r="N819" s="282" t="s">
        <v>424</v>
      </c>
      <c r="O819" s="282" t="s">
        <v>424</v>
      </c>
      <c r="P819" s="283" t="s">
        <v>424</v>
      </c>
      <c r="Q819" s="280" t="s">
        <v>424</v>
      </c>
      <c r="R819" s="282" t="s">
        <v>423</v>
      </c>
      <c r="S819" s="286">
        <v>40269</v>
      </c>
      <c r="T819" s="286">
        <v>40269</v>
      </c>
      <c r="U819" s="282">
        <v>142</v>
      </c>
      <c r="V819" s="282">
        <v>1</v>
      </c>
      <c r="W819" s="280"/>
      <c r="X819" s="280"/>
      <c r="Y819" s="282" t="s">
        <v>428</v>
      </c>
      <c r="Z819" s="282" t="s">
        <v>957</v>
      </c>
      <c r="AA819" s="282" t="s">
        <v>424</v>
      </c>
      <c r="AB819" s="282" t="s">
        <v>424</v>
      </c>
      <c r="AC819" s="282" t="s">
        <v>424</v>
      </c>
      <c r="AD819" s="281"/>
    </row>
    <row r="820" spans="1:30" s="292" customFormat="1" ht="15" customHeight="1" x14ac:dyDescent="0.2">
      <c r="A820" s="282">
        <v>807</v>
      </c>
      <c r="B820" s="282">
        <v>3030</v>
      </c>
      <c r="C820" s="282" t="s">
        <v>419</v>
      </c>
      <c r="D820" s="282" t="s">
        <v>420</v>
      </c>
      <c r="E820" s="282" t="s">
        <v>421</v>
      </c>
      <c r="F820" s="282" t="s">
        <v>3024</v>
      </c>
      <c r="G820" s="282" t="s">
        <v>423</v>
      </c>
      <c r="H820" s="280" t="s">
        <v>3025</v>
      </c>
      <c r="I820" s="282" t="s">
        <v>2974</v>
      </c>
      <c r="J820" s="282" t="s">
        <v>2987</v>
      </c>
      <c r="K820" s="280" t="s">
        <v>424</v>
      </c>
      <c r="L820" s="280" t="s">
        <v>3026</v>
      </c>
      <c r="M820" s="282" t="s">
        <v>424</v>
      </c>
      <c r="N820" s="282" t="s">
        <v>424</v>
      </c>
      <c r="O820" s="282" t="s">
        <v>424</v>
      </c>
      <c r="P820" s="283" t="s">
        <v>424</v>
      </c>
      <c r="Q820" s="280" t="s">
        <v>424</v>
      </c>
      <c r="R820" s="282" t="s">
        <v>423</v>
      </c>
      <c r="S820" s="286">
        <v>31036</v>
      </c>
      <c r="T820" s="286">
        <v>31036</v>
      </c>
      <c r="U820" s="282">
        <v>142</v>
      </c>
      <c r="V820" s="282">
        <v>2</v>
      </c>
      <c r="W820" s="280"/>
      <c r="X820" s="280"/>
      <c r="Y820" s="282" t="s">
        <v>428</v>
      </c>
      <c r="Z820" s="282" t="s">
        <v>663</v>
      </c>
      <c r="AA820" s="282" t="s">
        <v>424</v>
      </c>
      <c r="AB820" s="282" t="s">
        <v>424</v>
      </c>
      <c r="AC820" s="282" t="s">
        <v>424</v>
      </c>
      <c r="AD820" s="281"/>
    </row>
    <row r="821" spans="1:30" s="292" customFormat="1" ht="15" customHeight="1" x14ac:dyDescent="0.2">
      <c r="A821" s="282">
        <v>808</v>
      </c>
      <c r="B821" s="282">
        <v>3030</v>
      </c>
      <c r="C821" s="282" t="s">
        <v>419</v>
      </c>
      <c r="D821" s="282" t="s">
        <v>420</v>
      </c>
      <c r="E821" s="282" t="s">
        <v>421</v>
      </c>
      <c r="F821" s="282" t="s">
        <v>3027</v>
      </c>
      <c r="G821" s="282" t="s">
        <v>423</v>
      </c>
      <c r="H821" s="280" t="s">
        <v>424</v>
      </c>
      <c r="I821" s="282" t="s">
        <v>2974</v>
      </c>
      <c r="J821" s="282" t="s">
        <v>3028</v>
      </c>
      <c r="K821" s="280" t="s">
        <v>424</v>
      </c>
      <c r="L821" s="280" t="s">
        <v>3029</v>
      </c>
      <c r="M821" s="282" t="s">
        <v>424</v>
      </c>
      <c r="N821" s="282" t="s">
        <v>424</v>
      </c>
      <c r="O821" s="282" t="s">
        <v>424</v>
      </c>
      <c r="P821" s="283" t="s">
        <v>424</v>
      </c>
      <c r="Q821" s="280" t="s">
        <v>424</v>
      </c>
      <c r="R821" s="282" t="s">
        <v>423</v>
      </c>
      <c r="S821" s="286">
        <v>40269</v>
      </c>
      <c r="T821" s="286">
        <v>40269</v>
      </c>
      <c r="U821" s="282">
        <v>142</v>
      </c>
      <c r="V821" s="282">
        <v>3</v>
      </c>
      <c r="W821" s="280"/>
      <c r="X821" s="280"/>
      <c r="Y821" s="282" t="s">
        <v>428</v>
      </c>
      <c r="Z821" s="282" t="s">
        <v>2016</v>
      </c>
      <c r="AA821" s="282" t="s">
        <v>424</v>
      </c>
      <c r="AB821" s="282" t="s">
        <v>424</v>
      </c>
      <c r="AC821" s="282" t="s">
        <v>424</v>
      </c>
      <c r="AD821" s="281"/>
    </row>
    <row r="822" spans="1:30" s="292" customFormat="1" ht="15" customHeight="1" x14ac:dyDescent="0.2">
      <c r="A822" s="282">
        <v>809</v>
      </c>
      <c r="B822" s="282">
        <v>3030</v>
      </c>
      <c r="C822" s="282" t="s">
        <v>419</v>
      </c>
      <c r="D822" s="282" t="s">
        <v>420</v>
      </c>
      <c r="E822" s="282" t="s">
        <v>421</v>
      </c>
      <c r="F822" s="282" t="s">
        <v>3030</v>
      </c>
      <c r="G822" s="282" t="s">
        <v>423</v>
      </c>
      <c r="H822" s="280" t="s">
        <v>424</v>
      </c>
      <c r="I822" s="282" t="s">
        <v>2974</v>
      </c>
      <c r="J822" s="282" t="s">
        <v>3028</v>
      </c>
      <c r="K822" s="280" t="s">
        <v>424</v>
      </c>
      <c r="L822" s="280" t="s">
        <v>3031</v>
      </c>
      <c r="M822" s="282" t="s">
        <v>424</v>
      </c>
      <c r="N822" s="282" t="s">
        <v>424</v>
      </c>
      <c r="O822" s="282" t="s">
        <v>3032</v>
      </c>
      <c r="P822" s="283">
        <v>34835</v>
      </c>
      <c r="Q822" s="280" t="s">
        <v>424</v>
      </c>
      <c r="R822" s="282" t="s">
        <v>423</v>
      </c>
      <c r="S822" s="286">
        <v>34516</v>
      </c>
      <c r="T822" s="286">
        <v>34516</v>
      </c>
      <c r="U822" s="282">
        <v>142</v>
      </c>
      <c r="V822" s="282">
        <v>4</v>
      </c>
      <c r="W822" s="280"/>
      <c r="X822" s="280" t="s">
        <v>15</v>
      </c>
      <c r="Y822" s="282" t="s">
        <v>428</v>
      </c>
      <c r="Z822" s="282" t="s">
        <v>620</v>
      </c>
      <c r="AA822" s="282" t="s">
        <v>424</v>
      </c>
      <c r="AB822" s="282" t="s">
        <v>424</v>
      </c>
      <c r="AC822" s="282" t="s">
        <v>424</v>
      </c>
      <c r="AD822" s="281"/>
    </row>
    <row r="823" spans="1:30" s="292" customFormat="1" ht="15" customHeight="1" x14ac:dyDescent="0.2">
      <c r="A823" s="282">
        <v>810</v>
      </c>
      <c r="B823" s="282">
        <v>3030</v>
      </c>
      <c r="C823" s="282" t="s">
        <v>419</v>
      </c>
      <c r="D823" s="282" t="s">
        <v>420</v>
      </c>
      <c r="E823" s="282" t="s">
        <v>421</v>
      </c>
      <c r="F823" s="282" t="s">
        <v>3030</v>
      </c>
      <c r="G823" s="282" t="s">
        <v>423</v>
      </c>
      <c r="H823" s="280" t="s">
        <v>3033</v>
      </c>
      <c r="I823" s="282" t="s">
        <v>2974</v>
      </c>
      <c r="J823" s="282" t="s">
        <v>3028</v>
      </c>
      <c r="K823" s="280" t="s">
        <v>424</v>
      </c>
      <c r="L823" s="280" t="s">
        <v>3031</v>
      </c>
      <c r="M823" s="282" t="s">
        <v>424</v>
      </c>
      <c r="N823" s="282" t="s">
        <v>424</v>
      </c>
      <c r="O823" s="282" t="s">
        <v>3032</v>
      </c>
      <c r="P823" s="283">
        <v>34835</v>
      </c>
      <c r="Q823" s="280" t="s">
        <v>424</v>
      </c>
      <c r="R823" s="282" t="s">
        <v>423</v>
      </c>
      <c r="S823" s="286">
        <v>33954</v>
      </c>
      <c r="T823" s="286">
        <v>34516</v>
      </c>
      <c r="U823" s="282">
        <v>142</v>
      </c>
      <c r="V823" s="282">
        <v>5</v>
      </c>
      <c r="W823" s="280"/>
      <c r="X823" s="280" t="s">
        <v>42</v>
      </c>
      <c r="Y823" s="282" t="s">
        <v>428</v>
      </c>
      <c r="Z823" s="303" t="s">
        <v>3034</v>
      </c>
      <c r="AA823" s="282" t="s">
        <v>424</v>
      </c>
      <c r="AB823" s="282" t="s">
        <v>424</v>
      </c>
      <c r="AC823" s="282" t="s">
        <v>424</v>
      </c>
      <c r="AD823" s="281" t="s">
        <v>3035</v>
      </c>
    </row>
    <row r="824" spans="1:30" s="292" customFormat="1" ht="15" customHeight="1" x14ac:dyDescent="0.2">
      <c r="A824" s="282">
        <v>811</v>
      </c>
      <c r="B824" s="282">
        <v>3030</v>
      </c>
      <c r="C824" s="282" t="s">
        <v>419</v>
      </c>
      <c r="D824" s="282" t="s">
        <v>420</v>
      </c>
      <c r="E824" s="282" t="s">
        <v>421</v>
      </c>
      <c r="F824" s="282" t="s">
        <v>3036</v>
      </c>
      <c r="G824" s="282" t="s">
        <v>423</v>
      </c>
      <c r="H824" s="280" t="s">
        <v>424</v>
      </c>
      <c r="I824" s="282" t="s">
        <v>2974</v>
      </c>
      <c r="J824" s="282" t="s">
        <v>3037</v>
      </c>
      <c r="K824" s="280" t="s">
        <v>424</v>
      </c>
      <c r="L824" s="280" t="s">
        <v>3038</v>
      </c>
      <c r="M824" s="282" t="s">
        <v>424</v>
      </c>
      <c r="N824" s="282" t="s">
        <v>424</v>
      </c>
      <c r="O824" s="282" t="s">
        <v>424</v>
      </c>
      <c r="P824" s="283" t="s">
        <v>424</v>
      </c>
      <c r="Q824" s="280" t="s">
        <v>424</v>
      </c>
      <c r="R824" s="282" t="s">
        <v>423</v>
      </c>
      <c r="S824" s="286">
        <v>40422</v>
      </c>
      <c r="T824" s="286">
        <v>40422</v>
      </c>
      <c r="U824" s="282">
        <v>142</v>
      </c>
      <c r="V824" s="282">
        <v>6</v>
      </c>
      <c r="W824" s="280"/>
      <c r="X824" s="280"/>
      <c r="Y824" s="282" t="s">
        <v>428</v>
      </c>
      <c r="Z824" s="282" t="s">
        <v>637</v>
      </c>
      <c r="AA824" s="282" t="s">
        <v>424</v>
      </c>
      <c r="AB824" s="282" t="s">
        <v>424</v>
      </c>
      <c r="AC824" s="282" t="s">
        <v>424</v>
      </c>
      <c r="AD824" s="281"/>
    </row>
    <row r="825" spans="1:30" s="295" customFormat="1" ht="15" customHeight="1" x14ac:dyDescent="0.2">
      <c r="A825" s="282">
        <v>812</v>
      </c>
      <c r="B825" s="293">
        <v>3030</v>
      </c>
      <c r="C825" s="293" t="s">
        <v>419</v>
      </c>
      <c r="D825" s="293" t="s">
        <v>420</v>
      </c>
      <c r="E825" s="293" t="s">
        <v>421</v>
      </c>
      <c r="F825" s="293" t="s">
        <v>3039</v>
      </c>
      <c r="G825" s="293" t="s">
        <v>423</v>
      </c>
      <c r="H825" s="289" t="s">
        <v>424</v>
      </c>
      <c r="I825" s="293" t="s">
        <v>2974</v>
      </c>
      <c r="J825" s="293" t="s">
        <v>2987</v>
      </c>
      <c r="K825" s="289" t="s">
        <v>424</v>
      </c>
      <c r="L825" s="289" t="s">
        <v>3040</v>
      </c>
      <c r="M825" s="293" t="s">
        <v>424</v>
      </c>
      <c r="N825" s="289" t="s">
        <v>11476</v>
      </c>
      <c r="O825" s="289" t="s">
        <v>424</v>
      </c>
      <c r="P825" s="289" t="s">
        <v>424</v>
      </c>
      <c r="Q825" s="289" t="s">
        <v>424</v>
      </c>
      <c r="R825" s="293" t="s">
        <v>423</v>
      </c>
      <c r="S825" s="294">
        <v>42207</v>
      </c>
      <c r="T825" s="294">
        <v>42207</v>
      </c>
      <c r="U825" s="293">
        <v>142</v>
      </c>
      <c r="V825" s="293">
        <v>7</v>
      </c>
      <c r="W825" s="289"/>
      <c r="X825" s="289"/>
      <c r="Y825" s="293" t="s">
        <v>428</v>
      </c>
      <c r="Z825" s="293" t="s">
        <v>3041</v>
      </c>
      <c r="AA825" s="293" t="s">
        <v>424</v>
      </c>
      <c r="AB825" s="293" t="s">
        <v>424</v>
      </c>
      <c r="AC825" s="293" t="s">
        <v>424</v>
      </c>
      <c r="AD825" s="290"/>
    </row>
    <row r="826" spans="1:30" s="292" customFormat="1" ht="15" customHeight="1" x14ac:dyDescent="0.2">
      <c r="A826" s="282">
        <v>813</v>
      </c>
      <c r="B826" s="282">
        <v>3030</v>
      </c>
      <c r="C826" s="282" t="s">
        <v>419</v>
      </c>
      <c r="D826" s="282" t="s">
        <v>420</v>
      </c>
      <c r="E826" s="282" t="s">
        <v>421</v>
      </c>
      <c r="F826" s="282" t="s">
        <v>3042</v>
      </c>
      <c r="G826" s="282" t="s">
        <v>423</v>
      </c>
      <c r="H826" s="280" t="s">
        <v>424</v>
      </c>
      <c r="I826" s="282" t="s">
        <v>2974</v>
      </c>
      <c r="J826" s="282" t="s">
        <v>3022</v>
      </c>
      <c r="K826" s="280" t="s">
        <v>424</v>
      </c>
      <c r="L826" s="280" t="s">
        <v>3043</v>
      </c>
      <c r="M826" s="282" t="s">
        <v>424</v>
      </c>
      <c r="N826" s="282" t="s">
        <v>424</v>
      </c>
      <c r="O826" s="282" t="s">
        <v>424</v>
      </c>
      <c r="P826" s="283" t="s">
        <v>424</v>
      </c>
      <c r="Q826" s="280" t="s">
        <v>424</v>
      </c>
      <c r="R826" s="282" t="s">
        <v>423</v>
      </c>
      <c r="S826" s="286">
        <v>26282</v>
      </c>
      <c r="T826" s="286">
        <v>26282</v>
      </c>
      <c r="U826" s="282">
        <v>143</v>
      </c>
      <c r="V826" s="282">
        <v>1</v>
      </c>
      <c r="W826" s="280"/>
      <c r="X826" s="280" t="s">
        <v>192</v>
      </c>
      <c r="Y826" s="282" t="s">
        <v>428</v>
      </c>
      <c r="Z826" s="282" t="s">
        <v>637</v>
      </c>
      <c r="AA826" s="282" t="s">
        <v>424</v>
      </c>
      <c r="AB826" s="282" t="s">
        <v>424</v>
      </c>
      <c r="AC826" s="282" t="s">
        <v>424</v>
      </c>
      <c r="AD826" s="281"/>
    </row>
    <row r="827" spans="1:30" s="292" customFormat="1" ht="15" customHeight="1" x14ac:dyDescent="0.2">
      <c r="A827" s="282">
        <v>814</v>
      </c>
      <c r="B827" s="282">
        <v>3030</v>
      </c>
      <c r="C827" s="282" t="s">
        <v>419</v>
      </c>
      <c r="D827" s="282" t="s">
        <v>420</v>
      </c>
      <c r="E827" s="282" t="s">
        <v>421</v>
      </c>
      <c r="F827" s="282" t="s">
        <v>3042</v>
      </c>
      <c r="G827" s="282" t="s">
        <v>423</v>
      </c>
      <c r="H827" s="280" t="s">
        <v>3044</v>
      </c>
      <c r="I827" s="282" t="s">
        <v>2974</v>
      </c>
      <c r="J827" s="282" t="s">
        <v>3022</v>
      </c>
      <c r="K827" s="280" t="s">
        <v>3045</v>
      </c>
      <c r="L827" s="280" t="s">
        <v>3043</v>
      </c>
      <c r="M827" s="282" t="s">
        <v>424</v>
      </c>
      <c r="N827" s="282" t="s">
        <v>424</v>
      </c>
      <c r="O827" s="282" t="s">
        <v>3046</v>
      </c>
      <c r="P827" s="283" t="s">
        <v>3047</v>
      </c>
      <c r="Q827" s="280" t="s">
        <v>424</v>
      </c>
      <c r="R827" s="282" t="s">
        <v>423</v>
      </c>
      <c r="S827" s="286">
        <v>26282</v>
      </c>
      <c r="T827" s="286">
        <v>26360</v>
      </c>
      <c r="U827" s="282">
        <v>143</v>
      </c>
      <c r="V827" s="282">
        <v>2</v>
      </c>
      <c r="W827" s="280"/>
      <c r="X827" s="280" t="s">
        <v>193</v>
      </c>
      <c r="Y827" s="282" t="s">
        <v>428</v>
      </c>
      <c r="Z827" s="282" t="s">
        <v>1793</v>
      </c>
      <c r="AA827" s="282" t="s">
        <v>424</v>
      </c>
      <c r="AB827" s="282" t="s">
        <v>424</v>
      </c>
      <c r="AC827" s="282" t="s">
        <v>424</v>
      </c>
      <c r="AD827" s="281"/>
    </row>
    <row r="828" spans="1:30" s="292" customFormat="1" ht="15" customHeight="1" x14ac:dyDescent="0.2">
      <c r="A828" s="282">
        <v>815</v>
      </c>
      <c r="B828" s="282">
        <v>3030</v>
      </c>
      <c r="C828" s="282" t="s">
        <v>419</v>
      </c>
      <c r="D828" s="282" t="s">
        <v>420</v>
      </c>
      <c r="E828" s="282" t="s">
        <v>421</v>
      </c>
      <c r="F828" s="282" t="s">
        <v>3042</v>
      </c>
      <c r="G828" s="282" t="s">
        <v>423</v>
      </c>
      <c r="H828" s="280" t="s">
        <v>3048</v>
      </c>
      <c r="I828" s="282" t="s">
        <v>2974</v>
      </c>
      <c r="J828" s="282" t="s">
        <v>3028</v>
      </c>
      <c r="K828" s="280" t="s">
        <v>3049</v>
      </c>
      <c r="L828" s="280" t="s">
        <v>3043</v>
      </c>
      <c r="M828" s="282" t="s">
        <v>424</v>
      </c>
      <c r="N828" s="282" t="s">
        <v>424</v>
      </c>
      <c r="O828" s="282" t="s">
        <v>424</v>
      </c>
      <c r="P828" s="283" t="s">
        <v>424</v>
      </c>
      <c r="Q828" s="280" t="s">
        <v>424</v>
      </c>
      <c r="R828" s="282" t="s">
        <v>423</v>
      </c>
      <c r="S828" s="286">
        <v>29860</v>
      </c>
      <c r="T828" s="286">
        <v>35453</v>
      </c>
      <c r="U828" s="282">
        <v>143</v>
      </c>
      <c r="V828" s="282">
        <v>3</v>
      </c>
      <c r="W828" s="280"/>
      <c r="X828" s="280" t="s">
        <v>194</v>
      </c>
      <c r="Y828" s="282" t="s">
        <v>428</v>
      </c>
      <c r="Z828" s="282" t="s">
        <v>3050</v>
      </c>
      <c r="AA828" s="282" t="s">
        <v>424</v>
      </c>
      <c r="AB828" s="282" t="s">
        <v>424</v>
      </c>
      <c r="AC828" s="282" t="s">
        <v>424</v>
      </c>
      <c r="AD828" s="281"/>
    </row>
    <row r="829" spans="1:30" s="292" customFormat="1" ht="15" customHeight="1" x14ac:dyDescent="0.2">
      <c r="A829" s="282">
        <v>816</v>
      </c>
      <c r="B829" s="282">
        <v>3030</v>
      </c>
      <c r="C829" s="282" t="s">
        <v>419</v>
      </c>
      <c r="D829" s="282" t="s">
        <v>420</v>
      </c>
      <c r="E829" s="282" t="s">
        <v>421</v>
      </c>
      <c r="F829" s="282" t="s">
        <v>3051</v>
      </c>
      <c r="G829" s="282" t="s">
        <v>423</v>
      </c>
      <c r="H829" s="280" t="s">
        <v>3052</v>
      </c>
      <c r="I829" s="282" t="s">
        <v>3053</v>
      </c>
      <c r="J829" s="282" t="s">
        <v>3054</v>
      </c>
      <c r="K829" s="280" t="s">
        <v>3055</v>
      </c>
      <c r="L829" s="282" t="s">
        <v>3056</v>
      </c>
      <c r="M829" s="282" t="s">
        <v>424</v>
      </c>
      <c r="N829" s="282" t="s">
        <v>3057</v>
      </c>
      <c r="O829" s="282" t="s">
        <v>3058</v>
      </c>
      <c r="P829" s="288">
        <v>36503</v>
      </c>
      <c r="Q829" s="280" t="s">
        <v>424</v>
      </c>
      <c r="R829" s="282" t="s">
        <v>423</v>
      </c>
      <c r="S829" s="286">
        <v>34915</v>
      </c>
      <c r="T829" s="286">
        <v>35078</v>
      </c>
      <c r="U829" s="282">
        <v>144</v>
      </c>
      <c r="V829" s="282">
        <v>1</v>
      </c>
      <c r="W829" s="280"/>
      <c r="X829" s="280"/>
      <c r="Y829" s="282" t="s">
        <v>428</v>
      </c>
      <c r="Z829" s="282" t="s">
        <v>1830</v>
      </c>
      <c r="AA829" s="282" t="s">
        <v>424</v>
      </c>
      <c r="AB829" s="282" t="s">
        <v>424</v>
      </c>
      <c r="AC829" s="282" t="s">
        <v>424</v>
      </c>
      <c r="AD829" s="281" t="s">
        <v>2191</v>
      </c>
    </row>
    <row r="830" spans="1:30" s="292" customFormat="1" ht="15" customHeight="1" x14ac:dyDescent="0.2">
      <c r="A830" s="282">
        <v>817</v>
      </c>
      <c r="B830" s="282">
        <v>3030</v>
      </c>
      <c r="C830" s="282" t="s">
        <v>419</v>
      </c>
      <c r="D830" s="282" t="s">
        <v>420</v>
      </c>
      <c r="E830" s="282" t="s">
        <v>421</v>
      </c>
      <c r="F830" s="282" t="s">
        <v>3059</v>
      </c>
      <c r="G830" s="282" t="s">
        <v>423</v>
      </c>
      <c r="H830" s="280" t="s">
        <v>3060</v>
      </c>
      <c r="I830" s="282" t="s">
        <v>3053</v>
      </c>
      <c r="J830" s="282" t="s">
        <v>3061</v>
      </c>
      <c r="K830" s="280" t="s">
        <v>424</v>
      </c>
      <c r="L830" s="282" t="s">
        <v>3062</v>
      </c>
      <c r="M830" s="282" t="s">
        <v>424</v>
      </c>
      <c r="N830" s="282" t="s">
        <v>424</v>
      </c>
      <c r="O830" s="282" t="s">
        <v>3063</v>
      </c>
      <c r="P830" s="288">
        <v>32608</v>
      </c>
      <c r="Q830" s="280" t="s">
        <v>3064</v>
      </c>
      <c r="R830" s="282" t="s">
        <v>423</v>
      </c>
      <c r="S830" s="286">
        <v>32608</v>
      </c>
      <c r="T830" s="286">
        <v>33543</v>
      </c>
      <c r="U830" s="282">
        <v>144</v>
      </c>
      <c r="V830" s="282">
        <v>2</v>
      </c>
      <c r="W830" s="280"/>
      <c r="X830" s="280"/>
      <c r="Y830" s="282" t="s">
        <v>428</v>
      </c>
      <c r="Z830" s="282" t="s">
        <v>2465</v>
      </c>
      <c r="AA830" s="282" t="s">
        <v>424</v>
      </c>
      <c r="AB830" s="282" t="s">
        <v>424</v>
      </c>
      <c r="AC830" s="282" t="s">
        <v>424</v>
      </c>
      <c r="AD830" s="281" t="s">
        <v>3065</v>
      </c>
    </row>
    <row r="831" spans="1:30" s="292" customFormat="1" ht="15" customHeight="1" x14ac:dyDescent="0.2">
      <c r="A831" s="282">
        <v>818</v>
      </c>
      <c r="B831" s="282">
        <v>3030</v>
      </c>
      <c r="C831" s="282" t="s">
        <v>419</v>
      </c>
      <c r="D831" s="282" t="s">
        <v>420</v>
      </c>
      <c r="E831" s="282" t="s">
        <v>421</v>
      </c>
      <c r="F831" s="282" t="s">
        <v>3066</v>
      </c>
      <c r="G831" s="282" t="s">
        <v>423</v>
      </c>
      <c r="H831" s="280" t="s">
        <v>3067</v>
      </c>
      <c r="I831" s="282" t="s">
        <v>3053</v>
      </c>
      <c r="J831" s="282" t="s">
        <v>3068</v>
      </c>
      <c r="K831" s="280" t="s">
        <v>424</v>
      </c>
      <c r="L831" s="282" t="s">
        <v>3069</v>
      </c>
      <c r="M831" s="282" t="s">
        <v>424</v>
      </c>
      <c r="N831" s="282" t="s">
        <v>3070</v>
      </c>
      <c r="O831" s="282" t="s">
        <v>3071</v>
      </c>
      <c r="P831" s="288">
        <v>37600</v>
      </c>
      <c r="Q831" s="280" t="s">
        <v>3072</v>
      </c>
      <c r="R831" s="282" t="s">
        <v>423</v>
      </c>
      <c r="S831" s="286">
        <v>35269</v>
      </c>
      <c r="T831" s="286">
        <v>37773</v>
      </c>
      <c r="U831" s="282">
        <v>144</v>
      </c>
      <c r="V831" s="282">
        <v>3</v>
      </c>
      <c r="W831" s="280"/>
      <c r="X831" s="280"/>
      <c r="Y831" s="282" t="s">
        <v>428</v>
      </c>
      <c r="Z831" s="282" t="s">
        <v>575</v>
      </c>
      <c r="AA831" s="282" t="s">
        <v>424</v>
      </c>
      <c r="AB831" s="282" t="s">
        <v>424</v>
      </c>
      <c r="AC831" s="282" t="s">
        <v>424</v>
      </c>
      <c r="AD831" s="281" t="s">
        <v>3073</v>
      </c>
    </row>
    <row r="832" spans="1:30" s="292" customFormat="1" ht="15" customHeight="1" x14ac:dyDescent="0.2">
      <c r="A832" s="282">
        <v>819</v>
      </c>
      <c r="B832" s="282">
        <v>3030</v>
      </c>
      <c r="C832" s="282" t="s">
        <v>419</v>
      </c>
      <c r="D832" s="282" t="s">
        <v>420</v>
      </c>
      <c r="E832" s="282" t="s">
        <v>421</v>
      </c>
      <c r="F832" s="282" t="s">
        <v>3074</v>
      </c>
      <c r="G832" s="282" t="s">
        <v>423</v>
      </c>
      <c r="H832" s="280" t="s">
        <v>3075</v>
      </c>
      <c r="I832" s="282" t="s">
        <v>3053</v>
      </c>
      <c r="J832" s="282" t="s">
        <v>3076</v>
      </c>
      <c r="K832" s="280" t="s">
        <v>424</v>
      </c>
      <c r="L832" s="282" t="s">
        <v>3077</v>
      </c>
      <c r="M832" s="282" t="s">
        <v>424</v>
      </c>
      <c r="N832" s="282" t="s">
        <v>424</v>
      </c>
      <c r="O832" s="282" t="s">
        <v>3078</v>
      </c>
      <c r="P832" s="288">
        <v>33778</v>
      </c>
      <c r="Q832" s="280" t="s">
        <v>424</v>
      </c>
      <c r="R832" s="282" t="s">
        <v>423</v>
      </c>
      <c r="S832" s="286">
        <v>32374</v>
      </c>
      <c r="T832" s="286">
        <v>33948</v>
      </c>
      <c r="U832" s="282">
        <v>144</v>
      </c>
      <c r="V832" s="282">
        <v>4</v>
      </c>
      <c r="W832" s="280"/>
      <c r="X832" s="280"/>
      <c r="Y832" s="282" t="s">
        <v>428</v>
      </c>
      <c r="Z832" s="282" t="s">
        <v>1830</v>
      </c>
      <c r="AA832" s="282" t="s">
        <v>424</v>
      </c>
      <c r="AB832" s="282" t="s">
        <v>424</v>
      </c>
      <c r="AC832" s="282" t="s">
        <v>424</v>
      </c>
      <c r="AD832" s="281"/>
    </row>
    <row r="833" spans="1:30" s="292" customFormat="1" ht="15" customHeight="1" x14ac:dyDescent="0.2">
      <c r="A833" s="282">
        <v>820</v>
      </c>
      <c r="B833" s="282">
        <v>3030</v>
      </c>
      <c r="C833" s="282" t="s">
        <v>419</v>
      </c>
      <c r="D833" s="282" t="s">
        <v>420</v>
      </c>
      <c r="E833" s="282" t="s">
        <v>421</v>
      </c>
      <c r="F833" s="282" t="s">
        <v>3079</v>
      </c>
      <c r="G833" s="282" t="s">
        <v>423</v>
      </c>
      <c r="H833" s="280" t="s">
        <v>3080</v>
      </c>
      <c r="I833" s="282" t="s">
        <v>3053</v>
      </c>
      <c r="J833" s="282" t="s">
        <v>3081</v>
      </c>
      <c r="K833" s="280" t="s">
        <v>424</v>
      </c>
      <c r="L833" s="282" t="s">
        <v>3082</v>
      </c>
      <c r="M833" s="282" t="s">
        <v>424</v>
      </c>
      <c r="N833" s="282" t="s">
        <v>424</v>
      </c>
      <c r="O833" s="282" t="s">
        <v>3083</v>
      </c>
      <c r="P833" s="288" t="s">
        <v>3084</v>
      </c>
      <c r="Q833" s="280" t="s">
        <v>3085</v>
      </c>
      <c r="R833" s="282" t="s">
        <v>423</v>
      </c>
      <c r="S833" s="286">
        <v>29137</v>
      </c>
      <c r="T833" s="286">
        <v>33135</v>
      </c>
      <c r="U833" s="282">
        <v>144</v>
      </c>
      <c r="V833" s="282">
        <v>5</v>
      </c>
      <c r="W833" s="280"/>
      <c r="X833" s="280"/>
      <c r="Y833" s="282" t="s">
        <v>428</v>
      </c>
      <c r="Z833" s="282" t="s">
        <v>2506</v>
      </c>
      <c r="AA833" s="282" t="s">
        <v>424</v>
      </c>
      <c r="AB833" s="282" t="s">
        <v>424</v>
      </c>
      <c r="AC833" s="282" t="s">
        <v>424</v>
      </c>
      <c r="AD833" s="281"/>
    </row>
    <row r="834" spans="1:30" s="292" customFormat="1" ht="15" customHeight="1" x14ac:dyDescent="0.2">
      <c r="A834" s="282">
        <v>821</v>
      </c>
      <c r="B834" s="282">
        <v>3030</v>
      </c>
      <c r="C834" s="282" t="s">
        <v>419</v>
      </c>
      <c r="D834" s="282" t="s">
        <v>420</v>
      </c>
      <c r="E834" s="282" t="s">
        <v>421</v>
      </c>
      <c r="F834" s="282" t="s">
        <v>3086</v>
      </c>
      <c r="G834" s="282" t="s">
        <v>423</v>
      </c>
      <c r="H834" s="280" t="s">
        <v>3087</v>
      </c>
      <c r="I834" s="282" t="s">
        <v>3053</v>
      </c>
      <c r="J834" s="282" t="s">
        <v>3076</v>
      </c>
      <c r="K834" s="280" t="s">
        <v>424</v>
      </c>
      <c r="L834" s="282" t="s">
        <v>3088</v>
      </c>
      <c r="M834" s="282" t="s">
        <v>424</v>
      </c>
      <c r="N834" s="282" t="s">
        <v>424</v>
      </c>
      <c r="O834" s="282" t="s">
        <v>3089</v>
      </c>
      <c r="P834" s="288">
        <v>31532</v>
      </c>
      <c r="Q834" s="280" t="s">
        <v>424</v>
      </c>
      <c r="R834" s="282" t="s">
        <v>423</v>
      </c>
      <c r="S834" s="286">
        <v>29691</v>
      </c>
      <c r="T834" s="286">
        <v>36075</v>
      </c>
      <c r="U834" s="282">
        <v>144</v>
      </c>
      <c r="V834" s="282">
        <v>6</v>
      </c>
      <c r="W834" s="280"/>
      <c r="X834" s="280"/>
      <c r="Y834" s="282" t="s">
        <v>428</v>
      </c>
      <c r="Z834" s="282" t="s">
        <v>3090</v>
      </c>
      <c r="AA834" s="282" t="s">
        <v>424</v>
      </c>
      <c r="AB834" s="282" t="s">
        <v>424</v>
      </c>
      <c r="AC834" s="282" t="s">
        <v>424</v>
      </c>
      <c r="AD834" s="281"/>
    </row>
    <row r="835" spans="1:30" s="292" customFormat="1" ht="15" customHeight="1" x14ac:dyDescent="0.2">
      <c r="A835" s="282">
        <v>822</v>
      </c>
      <c r="B835" s="282">
        <v>3030</v>
      </c>
      <c r="C835" s="282" t="s">
        <v>419</v>
      </c>
      <c r="D835" s="282" t="s">
        <v>420</v>
      </c>
      <c r="E835" s="282" t="s">
        <v>421</v>
      </c>
      <c r="F835" s="282" t="s">
        <v>3091</v>
      </c>
      <c r="G835" s="282" t="s">
        <v>423</v>
      </c>
      <c r="H835" s="280" t="s">
        <v>424</v>
      </c>
      <c r="I835" s="282" t="s">
        <v>3053</v>
      </c>
      <c r="J835" s="282" t="s">
        <v>3092</v>
      </c>
      <c r="K835" s="280" t="s">
        <v>424</v>
      </c>
      <c r="L835" s="282" t="s">
        <v>3093</v>
      </c>
      <c r="M835" s="282" t="s">
        <v>424</v>
      </c>
      <c r="N835" s="282" t="s">
        <v>424</v>
      </c>
      <c r="O835" s="282" t="s">
        <v>424</v>
      </c>
      <c r="P835" s="288" t="s">
        <v>424</v>
      </c>
      <c r="Q835" s="280" t="s">
        <v>424</v>
      </c>
      <c r="R835" s="282" t="s">
        <v>423</v>
      </c>
      <c r="S835" s="286">
        <v>28203</v>
      </c>
      <c r="T835" s="286">
        <v>33025</v>
      </c>
      <c r="U835" s="282">
        <v>145</v>
      </c>
      <c r="V835" s="282">
        <v>1</v>
      </c>
      <c r="W835" s="280"/>
      <c r="X835" s="280" t="s">
        <v>3094</v>
      </c>
      <c r="Y835" s="282" t="s">
        <v>428</v>
      </c>
      <c r="Z835" s="282" t="s">
        <v>1280</v>
      </c>
      <c r="AA835" s="282" t="s">
        <v>424</v>
      </c>
      <c r="AB835" s="282" t="s">
        <v>424</v>
      </c>
      <c r="AC835" s="282" t="s">
        <v>424</v>
      </c>
      <c r="AD835" s="281"/>
    </row>
    <row r="836" spans="1:30" s="292" customFormat="1" ht="15" customHeight="1" x14ac:dyDescent="0.2">
      <c r="A836" s="282">
        <v>823</v>
      </c>
      <c r="B836" s="282">
        <v>3030</v>
      </c>
      <c r="C836" s="282" t="s">
        <v>419</v>
      </c>
      <c r="D836" s="282" t="s">
        <v>420</v>
      </c>
      <c r="E836" s="282" t="s">
        <v>421</v>
      </c>
      <c r="F836" s="282" t="s">
        <v>3091</v>
      </c>
      <c r="G836" s="282" t="s">
        <v>423</v>
      </c>
      <c r="H836" s="280" t="s">
        <v>424</v>
      </c>
      <c r="I836" s="282" t="s">
        <v>3053</v>
      </c>
      <c r="J836" s="282" t="s">
        <v>3092</v>
      </c>
      <c r="K836" s="280" t="s">
        <v>424</v>
      </c>
      <c r="L836" s="282" t="s">
        <v>3093</v>
      </c>
      <c r="M836" s="282" t="s">
        <v>424</v>
      </c>
      <c r="N836" s="282" t="s">
        <v>3095</v>
      </c>
      <c r="O836" s="282" t="s">
        <v>3096</v>
      </c>
      <c r="P836" s="288" t="s">
        <v>3097</v>
      </c>
      <c r="Q836" s="280" t="s">
        <v>424</v>
      </c>
      <c r="R836" s="282" t="s">
        <v>423</v>
      </c>
      <c r="S836" s="286">
        <v>33072</v>
      </c>
      <c r="T836" s="286">
        <v>37671</v>
      </c>
      <c r="U836" s="282">
        <v>145</v>
      </c>
      <c r="V836" s="282">
        <v>2</v>
      </c>
      <c r="W836" s="280"/>
      <c r="X836" s="280" t="s">
        <v>3098</v>
      </c>
      <c r="Y836" s="282" t="s">
        <v>428</v>
      </c>
      <c r="Z836" s="282" t="s">
        <v>3099</v>
      </c>
      <c r="AA836" s="282" t="s">
        <v>424</v>
      </c>
      <c r="AB836" s="282" t="s">
        <v>424</v>
      </c>
      <c r="AC836" s="282" t="s">
        <v>424</v>
      </c>
      <c r="AD836" s="281"/>
    </row>
    <row r="837" spans="1:30" s="292" customFormat="1" ht="15" customHeight="1" x14ac:dyDescent="0.2">
      <c r="A837" s="282">
        <v>824</v>
      </c>
      <c r="B837" s="282">
        <v>3030</v>
      </c>
      <c r="C837" s="282" t="s">
        <v>419</v>
      </c>
      <c r="D837" s="282" t="s">
        <v>420</v>
      </c>
      <c r="E837" s="282" t="s">
        <v>421</v>
      </c>
      <c r="F837" s="282" t="s">
        <v>3100</v>
      </c>
      <c r="G837" s="282" t="s">
        <v>423</v>
      </c>
      <c r="H837" s="280" t="s">
        <v>3101</v>
      </c>
      <c r="I837" s="282" t="s">
        <v>3053</v>
      </c>
      <c r="J837" s="282" t="s">
        <v>3076</v>
      </c>
      <c r="K837" s="280" t="s">
        <v>424</v>
      </c>
      <c r="L837" s="282" t="s">
        <v>3102</v>
      </c>
      <c r="M837" s="282" t="s">
        <v>424</v>
      </c>
      <c r="N837" s="282" t="s">
        <v>424</v>
      </c>
      <c r="O837" s="282" t="s">
        <v>3103</v>
      </c>
      <c r="P837" s="288">
        <v>31532</v>
      </c>
      <c r="Q837" s="280" t="s">
        <v>424</v>
      </c>
      <c r="R837" s="282" t="s">
        <v>423</v>
      </c>
      <c r="S837" s="286">
        <v>30340</v>
      </c>
      <c r="T837" s="286">
        <v>31532</v>
      </c>
      <c r="U837" s="282">
        <v>145</v>
      </c>
      <c r="V837" s="282">
        <v>3</v>
      </c>
      <c r="W837" s="280"/>
      <c r="X837" s="280"/>
      <c r="Y837" s="282" t="s">
        <v>428</v>
      </c>
      <c r="Z837" s="282" t="s">
        <v>1727</v>
      </c>
      <c r="AA837" s="282" t="s">
        <v>424</v>
      </c>
      <c r="AB837" s="282" t="s">
        <v>424</v>
      </c>
      <c r="AC837" s="282" t="s">
        <v>424</v>
      </c>
      <c r="AD837" s="281"/>
    </row>
    <row r="838" spans="1:30" s="292" customFormat="1" ht="15" customHeight="1" x14ac:dyDescent="0.2">
      <c r="A838" s="282">
        <v>825</v>
      </c>
      <c r="B838" s="282">
        <v>3030</v>
      </c>
      <c r="C838" s="282" t="s">
        <v>419</v>
      </c>
      <c r="D838" s="282" t="s">
        <v>420</v>
      </c>
      <c r="E838" s="282" t="s">
        <v>421</v>
      </c>
      <c r="F838" s="282" t="s">
        <v>3104</v>
      </c>
      <c r="G838" s="282" t="s">
        <v>423</v>
      </c>
      <c r="H838" s="280" t="s">
        <v>3105</v>
      </c>
      <c r="I838" s="282" t="s">
        <v>3053</v>
      </c>
      <c r="J838" s="282" t="s">
        <v>3106</v>
      </c>
      <c r="K838" s="280" t="s">
        <v>424</v>
      </c>
      <c r="L838" s="282" t="s">
        <v>3107</v>
      </c>
      <c r="M838" s="282" t="s">
        <v>424</v>
      </c>
      <c r="N838" s="282" t="s">
        <v>424</v>
      </c>
      <c r="O838" s="282" t="s">
        <v>3014</v>
      </c>
      <c r="P838" s="288">
        <v>37070</v>
      </c>
      <c r="Q838" s="280" t="s">
        <v>424</v>
      </c>
      <c r="R838" s="282" t="s">
        <v>423</v>
      </c>
      <c r="S838" s="286">
        <v>34563</v>
      </c>
      <c r="T838" s="286">
        <v>37070</v>
      </c>
      <c r="U838" s="282">
        <v>145</v>
      </c>
      <c r="V838" s="282">
        <v>4</v>
      </c>
      <c r="W838" s="280"/>
      <c r="X838" s="280"/>
      <c r="Y838" s="282" t="s">
        <v>428</v>
      </c>
      <c r="Z838" s="282" t="s">
        <v>1830</v>
      </c>
      <c r="AA838" s="282" t="s">
        <v>424</v>
      </c>
      <c r="AB838" s="282" t="s">
        <v>424</v>
      </c>
      <c r="AC838" s="282" t="s">
        <v>424</v>
      </c>
      <c r="AD838" s="281" t="s">
        <v>3108</v>
      </c>
    </row>
    <row r="839" spans="1:30" s="292" customFormat="1" ht="15" customHeight="1" x14ac:dyDescent="0.2">
      <c r="A839" s="282">
        <v>826</v>
      </c>
      <c r="B839" s="282">
        <v>3030</v>
      </c>
      <c r="C839" s="282" t="s">
        <v>419</v>
      </c>
      <c r="D839" s="282" t="s">
        <v>420</v>
      </c>
      <c r="E839" s="282" t="s">
        <v>421</v>
      </c>
      <c r="F839" s="282" t="s">
        <v>3109</v>
      </c>
      <c r="G839" s="282" t="s">
        <v>423</v>
      </c>
      <c r="H839" s="280" t="s">
        <v>3110</v>
      </c>
      <c r="I839" s="282" t="s">
        <v>3053</v>
      </c>
      <c r="J839" s="282" t="s">
        <v>3076</v>
      </c>
      <c r="K839" s="280" t="s">
        <v>424</v>
      </c>
      <c r="L839" s="282" t="s">
        <v>3111</v>
      </c>
      <c r="M839" s="282" t="s">
        <v>424</v>
      </c>
      <c r="N839" s="282" t="s">
        <v>3112</v>
      </c>
      <c r="O839" s="282" t="s">
        <v>3113</v>
      </c>
      <c r="P839" s="288">
        <v>36129</v>
      </c>
      <c r="Q839" s="280" t="s">
        <v>424</v>
      </c>
      <c r="R839" s="282" t="s">
        <v>423</v>
      </c>
      <c r="S839" s="286">
        <v>34051</v>
      </c>
      <c r="T839" s="286">
        <v>36258</v>
      </c>
      <c r="U839" s="282">
        <v>145</v>
      </c>
      <c r="V839" s="282">
        <v>5</v>
      </c>
      <c r="W839" s="280"/>
      <c r="X839" s="280"/>
      <c r="Y839" s="282" t="s">
        <v>428</v>
      </c>
      <c r="Z839" s="282" t="s">
        <v>3114</v>
      </c>
      <c r="AA839" s="282" t="s">
        <v>424</v>
      </c>
      <c r="AB839" s="282" t="s">
        <v>424</v>
      </c>
      <c r="AC839" s="282" t="s">
        <v>424</v>
      </c>
      <c r="AD839" s="281" t="s">
        <v>3115</v>
      </c>
    </row>
    <row r="840" spans="1:30" s="292" customFormat="1" ht="15" customHeight="1" x14ac:dyDescent="0.2">
      <c r="A840" s="282">
        <v>827</v>
      </c>
      <c r="B840" s="282">
        <v>3030</v>
      </c>
      <c r="C840" s="282" t="s">
        <v>419</v>
      </c>
      <c r="D840" s="282" t="s">
        <v>420</v>
      </c>
      <c r="E840" s="282" t="s">
        <v>421</v>
      </c>
      <c r="F840" s="282" t="s">
        <v>3116</v>
      </c>
      <c r="G840" s="282" t="s">
        <v>423</v>
      </c>
      <c r="H840" s="280" t="s">
        <v>741</v>
      </c>
      <c r="I840" s="282" t="s">
        <v>3053</v>
      </c>
      <c r="J840" s="282" t="s">
        <v>3117</v>
      </c>
      <c r="K840" s="280" t="s">
        <v>424</v>
      </c>
      <c r="L840" s="282" t="s">
        <v>3118</v>
      </c>
      <c r="M840" s="282" t="s">
        <v>424</v>
      </c>
      <c r="N840" s="282" t="s">
        <v>424</v>
      </c>
      <c r="O840" s="282" t="s">
        <v>3119</v>
      </c>
      <c r="P840" s="288">
        <v>32384</v>
      </c>
      <c r="Q840" s="280" t="s">
        <v>424</v>
      </c>
      <c r="R840" s="282" t="s">
        <v>423</v>
      </c>
      <c r="S840" s="286">
        <v>32384</v>
      </c>
      <c r="T840" s="286">
        <v>36469</v>
      </c>
      <c r="U840" s="282">
        <v>145</v>
      </c>
      <c r="V840" s="282">
        <v>6</v>
      </c>
      <c r="W840" s="280"/>
      <c r="X840" s="280"/>
      <c r="Y840" s="282" t="s">
        <v>428</v>
      </c>
      <c r="Z840" s="282" t="s">
        <v>630</v>
      </c>
      <c r="AA840" s="282" t="s">
        <v>424</v>
      </c>
      <c r="AB840" s="282" t="s">
        <v>424</v>
      </c>
      <c r="AC840" s="282" t="s">
        <v>424</v>
      </c>
      <c r="AD840" s="281"/>
    </row>
    <row r="841" spans="1:30" s="292" customFormat="1" ht="15" customHeight="1" x14ac:dyDescent="0.2">
      <c r="A841" s="282">
        <v>828</v>
      </c>
      <c r="B841" s="282">
        <v>3030</v>
      </c>
      <c r="C841" s="282" t="s">
        <v>419</v>
      </c>
      <c r="D841" s="282" t="s">
        <v>420</v>
      </c>
      <c r="E841" s="282" t="s">
        <v>421</v>
      </c>
      <c r="F841" s="282" t="s">
        <v>3120</v>
      </c>
      <c r="G841" s="282" t="s">
        <v>423</v>
      </c>
      <c r="H841" s="280" t="s">
        <v>3121</v>
      </c>
      <c r="I841" s="282" t="s">
        <v>3053</v>
      </c>
      <c r="J841" s="282" t="s">
        <v>3092</v>
      </c>
      <c r="K841" s="280" t="s">
        <v>424</v>
      </c>
      <c r="L841" s="280" t="s">
        <v>3122</v>
      </c>
      <c r="M841" s="282" t="s">
        <v>424</v>
      </c>
      <c r="N841" s="282" t="s">
        <v>424</v>
      </c>
      <c r="O841" s="282" t="s">
        <v>3123</v>
      </c>
      <c r="P841" s="283">
        <v>32888</v>
      </c>
      <c r="Q841" s="280" t="s">
        <v>3124</v>
      </c>
      <c r="R841" s="282" t="s">
        <v>423</v>
      </c>
      <c r="S841" s="286">
        <v>31538</v>
      </c>
      <c r="T841" s="286">
        <v>32888</v>
      </c>
      <c r="U841" s="282">
        <v>146</v>
      </c>
      <c r="V841" s="282">
        <v>1</v>
      </c>
      <c r="W841" s="280"/>
      <c r="X841" s="280" t="s">
        <v>15</v>
      </c>
      <c r="Y841" s="282" t="s">
        <v>428</v>
      </c>
      <c r="Z841" s="282" t="s">
        <v>480</v>
      </c>
      <c r="AA841" s="282" t="s">
        <v>424</v>
      </c>
      <c r="AB841" s="282" t="s">
        <v>424</v>
      </c>
      <c r="AC841" s="282" t="s">
        <v>424</v>
      </c>
      <c r="AD841" s="281" t="s">
        <v>3125</v>
      </c>
    </row>
    <row r="842" spans="1:30" s="292" customFormat="1" ht="15" customHeight="1" x14ac:dyDescent="0.2">
      <c r="A842" s="282">
        <v>829</v>
      </c>
      <c r="B842" s="282">
        <v>3030</v>
      </c>
      <c r="C842" s="282" t="s">
        <v>419</v>
      </c>
      <c r="D842" s="282" t="s">
        <v>420</v>
      </c>
      <c r="E842" s="282" t="s">
        <v>421</v>
      </c>
      <c r="F842" s="282" t="s">
        <v>3120</v>
      </c>
      <c r="G842" s="282" t="s">
        <v>423</v>
      </c>
      <c r="H842" s="280" t="s">
        <v>3121</v>
      </c>
      <c r="I842" s="282" t="s">
        <v>3053</v>
      </c>
      <c r="J842" s="282" t="s">
        <v>3092</v>
      </c>
      <c r="K842" s="280" t="s">
        <v>2281</v>
      </c>
      <c r="L842" s="280" t="s">
        <v>3122</v>
      </c>
      <c r="M842" s="282" t="s">
        <v>424</v>
      </c>
      <c r="N842" s="282" t="s">
        <v>3126</v>
      </c>
      <c r="O842" s="282" t="s">
        <v>3127</v>
      </c>
      <c r="P842" s="283" t="s">
        <v>3128</v>
      </c>
      <c r="Q842" s="280" t="s">
        <v>3129</v>
      </c>
      <c r="R842" s="282" t="s">
        <v>423</v>
      </c>
      <c r="S842" s="286">
        <v>32961</v>
      </c>
      <c r="T842" s="286">
        <v>36454</v>
      </c>
      <c r="U842" s="282">
        <v>146</v>
      </c>
      <c r="V842" s="282">
        <v>2</v>
      </c>
      <c r="W842" s="280"/>
      <c r="X842" s="280" t="s">
        <v>42</v>
      </c>
      <c r="Y842" s="282" t="s">
        <v>428</v>
      </c>
      <c r="Z842" s="282" t="s">
        <v>3130</v>
      </c>
      <c r="AA842" s="282" t="s">
        <v>424</v>
      </c>
      <c r="AB842" s="282" t="s">
        <v>424</v>
      </c>
      <c r="AC842" s="282" t="s">
        <v>424</v>
      </c>
      <c r="AD842" s="281" t="s">
        <v>3131</v>
      </c>
    </row>
    <row r="843" spans="1:30" s="292" customFormat="1" ht="15" customHeight="1" x14ac:dyDescent="0.2">
      <c r="A843" s="282">
        <v>830</v>
      </c>
      <c r="B843" s="282">
        <v>3030</v>
      </c>
      <c r="C843" s="282" t="s">
        <v>419</v>
      </c>
      <c r="D843" s="282" t="s">
        <v>420</v>
      </c>
      <c r="E843" s="282" t="s">
        <v>421</v>
      </c>
      <c r="F843" s="282" t="s">
        <v>3132</v>
      </c>
      <c r="G843" s="282" t="s">
        <v>423</v>
      </c>
      <c r="H843" s="280" t="s">
        <v>424</v>
      </c>
      <c r="I843" s="282" t="s">
        <v>3053</v>
      </c>
      <c r="J843" s="282" t="s">
        <v>3076</v>
      </c>
      <c r="K843" s="280" t="s">
        <v>424</v>
      </c>
      <c r="L843" s="280" t="s">
        <v>3133</v>
      </c>
      <c r="M843" s="282" t="s">
        <v>424</v>
      </c>
      <c r="N843" s="282" t="s">
        <v>424</v>
      </c>
      <c r="O843" s="282" t="s">
        <v>573</v>
      </c>
      <c r="P843" s="283">
        <v>31870</v>
      </c>
      <c r="Q843" s="280" t="s">
        <v>3134</v>
      </c>
      <c r="R843" s="282" t="s">
        <v>423</v>
      </c>
      <c r="S843" s="286">
        <v>31870</v>
      </c>
      <c r="T843" s="286">
        <v>31870</v>
      </c>
      <c r="U843" s="282">
        <v>146</v>
      </c>
      <c r="V843" s="282">
        <v>3</v>
      </c>
      <c r="W843" s="280"/>
      <c r="X843" s="280"/>
      <c r="Y843" s="282" t="s">
        <v>428</v>
      </c>
      <c r="Z843" s="282" t="s">
        <v>1790</v>
      </c>
      <c r="AA843" s="282" t="s">
        <v>424</v>
      </c>
      <c r="AB843" s="282" t="s">
        <v>424</v>
      </c>
      <c r="AC843" s="282" t="s">
        <v>424</v>
      </c>
      <c r="AD843" s="281" t="s">
        <v>3135</v>
      </c>
    </row>
    <row r="844" spans="1:30" s="292" customFormat="1" ht="15" customHeight="1" x14ac:dyDescent="0.2">
      <c r="A844" s="282">
        <v>831</v>
      </c>
      <c r="B844" s="282">
        <v>3030</v>
      </c>
      <c r="C844" s="282" t="s">
        <v>419</v>
      </c>
      <c r="D844" s="282" t="s">
        <v>420</v>
      </c>
      <c r="E844" s="282" t="s">
        <v>421</v>
      </c>
      <c r="F844" s="282" t="s">
        <v>3136</v>
      </c>
      <c r="G844" s="282" t="s">
        <v>423</v>
      </c>
      <c r="H844" s="280" t="s">
        <v>424</v>
      </c>
      <c r="I844" s="282" t="s">
        <v>3053</v>
      </c>
      <c r="J844" s="282" t="s">
        <v>3137</v>
      </c>
      <c r="K844" s="280" t="s">
        <v>424</v>
      </c>
      <c r="L844" s="280" t="s">
        <v>3138</v>
      </c>
      <c r="M844" s="282" t="s">
        <v>424</v>
      </c>
      <c r="N844" s="282" t="s">
        <v>424</v>
      </c>
      <c r="O844" s="282" t="s">
        <v>3139</v>
      </c>
      <c r="P844" s="283" t="s">
        <v>3140</v>
      </c>
      <c r="Q844" s="280" t="s">
        <v>3141</v>
      </c>
      <c r="R844" s="282" t="s">
        <v>423</v>
      </c>
      <c r="S844" s="286">
        <v>33196</v>
      </c>
      <c r="T844" s="286">
        <v>33196</v>
      </c>
      <c r="U844" s="282">
        <v>146</v>
      </c>
      <c r="V844" s="282">
        <v>4</v>
      </c>
      <c r="W844" s="280"/>
      <c r="X844" s="280"/>
      <c r="Y844" s="282" t="s">
        <v>428</v>
      </c>
      <c r="Z844" s="282" t="s">
        <v>3142</v>
      </c>
      <c r="AA844" s="282" t="s">
        <v>424</v>
      </c>
      <c r="AB844" s="282" t="s">
        <v>424</v>
      </c>
      <c r="AC844" s="282" t="s">
        <v>424</v>
      </c>
      <c r="AD844" s="281" t="s">
        <v>3143</v>
      </c>
    </row>
    <row r="845" spans="1:30" s="292" customFormat="1" ht="15" customHeight="1" x14ac:dyDescent="0.2">
      <c r="A845" s="282">
        <v>832</v>
      </c>
      <c r="B845" s="282">
        <v>3030</v>
      </c>
      <c r="C845" s="282" t="s">
        <v>419</v>
      </c>
      <c r="D845" s="282" t="s">
        <v>420</v>
      </c>
      <c r="E845" s="282" t="s">
        <v>421</v>
      </c>
      <c r="F845" s="282" t="s">
        <v>3144</v>
      </c>
      <c r="G845" s="282" t="s">
        <v>423</v>
      </c>
      <c r="H845" s="280" t="s">
        <v>424</v>
      </c>
      <c r="I845" s="282" t="s">
        <v>3053</v>
      </c>
      <c r="J845" s="282" t="s">
        <v>3076</v>
      </c>
      <c r="K845" s="280" t="s">
        <v>424</v>
      </c>
      <c r="L845" s="280" t="s">
        <v>3145</v>
      </c>
      <c r="M845" s="282" t="s">
        <v>424</v>
      </c>
      <c r="N845" s="282" t="s">
        <v>424</v>
      </c>
      <c r="O845" s="282" t="s">
        <v>3146</v>
      </c>
      <c r="P845" s="283">
        <v>30580</v>
      </c>
      <c r="Q845" s="280" t="s">
        <v>3147</v>
      </c>
      <c r="R845" s="282" t="s">
        <v>423</v>
      </c>
      <c r="S845" s="286">
        <v>30580</v>
      </c>
      <c r="T845" s="286">
        <v>30864</v>
      </c>
      <c r="U845" s="282">
        <v>146</v>
      </c>
      <c r="V845" s="282">
        <v>5</v>
      </c>
      <c r="W845" s="280"/>
      <c r="X845" s="280"/>
      <c r="Y845" s="282" t="s">
        <v>428</v>
      </c>
      <c r="Z845" s="282" t="s">
        <v>2279</v>
      </c>
      <c r="AA845" s="282" t="s">
        <v>424</v>
      </c>
      <c r="AB845" s="282" t="s">
        <v>424</v>
      </c>
      <c r="AC845" s="282" t="s">
        <v>424</v>
      </c>
      <c r="AD845" s="281" t="s">
        <v>3148</v>
      </c>
    </row>
    <row r="846" spans="1:30" s="292" customFormat="1" ht="15" customHeight="1" x14ac:dyDescent="0.2">
      <c r="A846" s="282">
        <v>833</v>
      </c>
      <c r="B846" s="282">
        <v>3030</v>
      </c>
      <c r="C846" s="282" t="s">
        <v>419</v>
      </c>
      <c r="D846" s="282" t="s">
        <v>420</v>
      </c>
      <c r="E846" s="282" t="s">
        <v>421</v>
      </c>
      <c r="F846" s="282" t="s">
        <v>3149</v>
      </c>
      <c r="G846" s="282" t="s">
        <v>423</v>
      </c>
      <c r="H846" s="280" t="s">
        <v>424</v>
      </c>
      <c r="I846" s="282" t="s">
        <v>3053</v>
      </c>
      <c r="J846" s="282" t="s">
        <v>3106</v>
      </c>
      <c r="K846" s="280" t="s">
        <v>424</v>
      </c>
      <c r="L846" s="280" t="s">
        <v>3150</v>
      </c>
      <c r="M846" s="282" t="s">
        <v>424</v>
      </c>
      <c r="N846" s="282" t="s">
        <v>424</v>
      </c>
      <c r="O846" s="282" t="s">
        <v>424</v>
      </c>
      <c r="P846" s="283" t="s">
        <v>424</v>
      </c>
      <c r="Q846" s="280" t="s">
        <v>3151</v>
      </c>
      <c r="R846" s="282" t="s">
        <v>423</v>
      </c>
      <c r="S846" s="286">
        <v>32464</v>
      </c>
      <c r="T846" s="286">
        <v>37764</v>
      </c>
      <c r="U846" s="282">
        <v>146</v>
      </c>
      <c r="V846" s="282">
        <v>6</v>
      </c>
      <c r="W846" s="280"/>
      <c r="X846" s="280"/>
      <c r="Y846" s="282" t="s">
        <v>428</v>
      </c>
      <c r="Z846" s="282" t="s">
        <v>2998</v>
      </c>
      <c r="AA846" s="282" t="s">
        <v>424</v>
      </c>
      <c r="AB846" s="282" t="s">
        <v>424</v>
      </c>
      <c r="AC846" s="282" t="s">
        <v>424</v>
      </c>
      <c r="AD846" s="281" t="s">
        <v>3152</v>
      </c>
    </row>
    <row r="847" spans="1:30" s="292" customFormat="1" ht="15" customHeight="1" x14ac:dyDescent="0.2">
      <c r="A847" s="282">
        <v>834</v>
      </c>
      <c r="B847" s="282">
        <v>3030</v>
      </c>
      <c r="C847" s="282" t="s">
        <v>419</v>
      </c>
      <c r="D847" s="282" t="s">
        <v>420</v>
      </c>
      <c r="E847" s="282" t="s">
        <v>421</v>
      </c>
      <c r="F847" s="282" t="s">
        <v>3153</v>
      </c>
      <c r="G847" s="282" t="s">
        <v>423</v>
      </c>
      <c r="H847" s="280" t="s">
        <v>424</v>
      </c>
      <c r="I847" s="282" t="s">
        <v>3053</v>
      </c>
      <c r="J847" s="282" t="s">
        <v>3076</v>
      </c>
      <c r="K847" s="280" t="s">
        <v>424</v>
      </c>
      <c r="L847" s="280" t="s">
        <v>3154</v>
      </c>
      <c r="M847" s="282" t="s">
        <v>424</v>
      </c>
      <c r="N847" s="282" t="s">
        <v>424</v>
      </c>
      <c r="O847" s="282" t="s">
        <v>3078</v>
      </c>
      <c r="P847" s="283">
        <v>33778</v>
      </c>
      <c r="Q847" s="280" t="s">
        <v>3155</v>
      </c>
      <c r="R847" s="282" t="s">
        <v>423</v>
      </c>
      <c r="S847" s="286">
        <v>33778</v>
      </c>
      <c r="T847" s="286">
        <v>35765</v>
      </c>
      <c r="U847" s="282">
        <v>146</v>
      </c>
      <c r="V847" s="282">
        <v>7</v>
      </c>
      <c r="W847" s="280"/>
      <c r="X847" s="280"/>
      <c r="Y847" s="282" t="s">
        <v>428</v>
      </c>
      <c r="Z847" s="282" t="s">
        <v>1674</v>
      </c>
      <c r="AA847" s="282" t="s">
        <v>424</v>
      </c>
      <c r="AB847" s="282" t="s">
        <v>424</v>
      </c>
      <c r="AC847" s="282" t="s">
        <v>424</v>
      </c>
      <c r="AD847" s="281" t="s">
        <v>3156</v>
      </c>
    </row>
    <row r="848" spans="1:30" s="292" customFormat="1" ht="15" customHeight="1" x14ac:dyDescent="0.2">
      <c r="A848" s="282">
        <v>835</v>
      </c>
      <c r="B848" s="282">
        <v>3030</v>
      </c>
      <c r="C848" s="282" t="s">
        <v>419</v>
      </c>
      <c r="D848" s="282" t="s">
        <v>420</v>
      </c>
      <c r="E848" s="282" t="s">
        <v>421</v>
      </c>
      <c r="F848" s="282" t="s">
        <v>3157</v>
      </c>
      <c r="G848" s="282" t="s">
        <v>423</v>
      </c>
      <c r="H848" s="280" t="s">
        <v>3158</v>
      </c>
      <c r="I848" s="282" t="s">
        <v>3053</v>
      </c>
      <c r="J848" s="282" t="s">
        <v>3076</v>
      </c>
      <c r="K848" s="280" t="s">
        <v>424</v>
      </c>
      <c r="L848" s="280" t="s">
        <v>3159</v>
      </c>
      <c r="M848" s="282" t="s">
        <v>424</v>
      </c>
      <c r="N848" s="282" t="s">
        <v>424</v>
      </c>
      <c r="O848" s="282" t="s">
        <v>424</v>
      </c>
      <c r="P848" s="283" t="s">
        <v>424</v>
      </c>
      <c r="Q848" s="280" t="s">
        <v>424</v>
      </c>
      <c r="R848" s="282" t="s">
        <v>423</v>
      </c>
      <c r="S848" s="286">
        <v>33001</v>
      </c>
      <c r="T848" s="286">
        <v>33001</v>
      </c>
      <c r="U848" s="282">
        <v>146</v>
      </c>
      <c r="V848" s="282">
        <v>8</v>
      </c>
      <c r="W848" s="280"/>
      <c r="X848" s="280"/>
      <c r="Y848" s="282" t="s">
        <v>428</v>
      </c>
      <c r="Z848" s="282" t="s">
        <v>1962</v>
      </c>
      <c r="AA848" s="282" t="s">
        <v>424</v>
      </c>
      <c r="AB848" s="282" t="s">
        <v>424</v>
      </c>
      <c r="AC848" s="282" t="s">
        <v>424</v>
      </c>
      <c r="AD848" s="281"/>
    </row>
    <row r="849" spans="1:30" s="292" customFormat="1" ht="15" customHeight="1" x14ac:dyDescent="0.2">
      <c r="A849" s="282">
        <v>836</v>
      </c>
      <c r="B849" s="282">
        <v>3030</v>
      </c>
      <c r="C849" s="282" t="s">
        <v>419</v>
      </c>
      <c r="D849" s="282" t="s">
        <v>420</v>
      </c>
      <c r="E849" s="282" t="s">
        <v>421</v>
      </c>
      <c r="F849" s="282" t="s">
        <v>3160</v>
      </c>
      <c r="G849" s="282" t="s">
        <v>423</v>
      </c>
      <c r="H849" s="280" t="s">
        <v>424</v>
      </c>
      <c r="I849" s="282" t="s">
        <v>3053</v>
      </c>
      <c r="J849" s="282" t="s">
        <v>3161</v>
      </c>
      <c r="K849" s="280" t="s">
        <v>424</v>
      </c>
      <c r="L849" s="280" t="s">
        <v>3162</v>
      </c>
      <c r="M849" s="282" t="s">
        <v>424</v>
      </c>
      <c r="N849" s="282" t="s">
        <v>424</v>
      </c>
      <c r="O849" s="282" t="s">
        <v>424</v>
      </c>
      <c r="P849" s="283" t="s">
        <v>424</v>
      </c>
      <c r="Q849" s="280" t="s">
        <v>3163</v>
      </c>
      <c r="R849" s="282" t="s">
        <v>423</v>
      </c>
      <c r="S849" s="286">
        <v>32230</v>
      </c>
      <c r="T849" s="286">
        <v>34289</v>
      </c>
      <c r="U849" s="282">
        <v>146</v>
      </c>
      <c r="V849" s="282">
        <v>9</v>
      </c>
      <c r="W849" s="280"/>
      <c r="X849" s="280"/>
      <c r="Y849" s="282" t="s">
        <v>428</v>
      </c>
      <c r="Z849" s="282" t="s">
        <v>986</v>
      </c>
      <c r="AA849" s="282" t="s">
        <v>424</v>
      </c>
      <c r="AB849" s="282" t="s">
        <v>424</v>
      </c>
      <c r="AC849" s="282" t="s">
        <v>424</v>
      </c>
      <c r="AD849" s="281" t="s">
        <v>3164</v>
      </c>
    </row>
    <row r="850" spans="1:30" s="292" customFormat="1" ht="15" customHeight="1" x14ac:dyDescent="0.2">
      <c r="A850" s="282">
        <v>837</v>
      </c>
      <c r="B850" s="282">
        <v>3030</v>
      </c>
      <c r="C850" s="282" t="s">
        <v>419</v>
      </c>
      <c r="D850" s="282" t="s">
        <v>420</v>
      </c>
      <c r="E850" s="282" t="s">
        <v>421</v>
      </c>
      <c r="F850" s="282" t="s">
        <v>3165</v>
      </c>
      <c r="G850" s="282" t="s">
        <v>423</v>
      </c>
      <c r="H850" s="280" t="s">
        <v>424</v>
      </c>
      <c r="I850" s="282" t="s">
        <v>3053</v>
      </c>
      <c r="J850" s="282" t="s">
        <v>3166</v>
      </c>
      <c r="K850" s="280" t="s">
        <v>424</v>
      </c>
      <c r="L850" s="280" t="s">
        <v>3167</v>
      </c>
      <c r="M850" s="282" t="s">
        <v>424</v>
      </c>
      <c r="N850" s="282" t="s">
        <v>424</v>
      </c>
      <c r="O850" s="282" t="s">
        <v>424</v>
      </c>
      <c r="P850" s="283" t="s">
        <v>424</v>
      </c>
      <c r="Q850" s="280" t="s">
        <v>424</v>
      </c>
      <c r="R850" s="282" t="s">
        <v>423</v>
      </c>
      <c r="S850" s="286">
        <v>26067</v>
      </c>
      <c r="T850" s="286">
        <v>26067</v>
      </c>
      <c r="U850" s="282">
        <v>147</v>
      </c>
      <c r="V850" s="282">
        <v>1</v>
      </c>
      <c r="W850" s="280"/>
      <c r="X850" s="280"/>
      <c r="Y850" s="282" t="s">
        <v>428</v>
      </c>
      <c r="Z850" s="282" t="s">
        <v>518</v>
      </c>
      <c r="AA850" s="282" t="s">
        <v>424</v>
      </c>
      <c r="AB850" s="282" t="s">
        <v>424</v>
      </c>
      <c r="AC850" s="282" t="s">
        <v>424</v>
      </c>
      <c r="AD850" s="281"/>
    </row>
    <row r="851" spans="1:30" s="292" customFormat="1" ht="15" customHeight="1" x14ac:dyDescent="0.2">
      <c r="A851" s="282">
        <v>838</v>
      </c>
      <c r="B851" s="282">
        <v>3030</v>
      </c>
      <c r="C851" s="282" t="s">
        <v>419</v>
      </c>
      <c r="D851" s="282" t="s">
        <v>420</v>
      </c>
      <c r="E851" s="282" t="s">
        <v>421</v>
      </c>
      <c r="F851" s="282" t="s">
        <v>3168</v>
      </c>
      <c r="G851" s="282" t="s">
        <v>423</v>
      </c>
      <c r="H851" s="280" t="s">
        <v>424</v>
      </c>
      <c r="I851" s="282" t="s">
        <v>3053</v>
      </c>
      <c r="J851" s="282" t="s">
        <v>3166</v>
      </c>
      <c r="K851" s="280" t="s">
        <v>424</v>
      </c>
      <c r="L851" s="280" t="s">
        <v>3169</v>
      </c>
      <c r="M851" s="282" t="s">
        <v>424</v>
      </c>
      <c r="N851" s="282" t="s">
        <v>424</v>
      </c>
      <c r="O851" s="282" t="s">
        <v>3170</v>
      </c>
      <c r="P851" s="283" t="s">
        <v>3171</v>
      </c>
      <c r="Q851" s="280" t="s">
        <v>3172</v>
      </c>
      <c r="R851" s="282" t="s">
        <v>423</v>
      </c>
      <c r="S851" s="286">
        <v>26224</v>
      </c>
      <c r="T851" s="286">
        <v>30159</v>
      </c>
      <c r="U851" s="282">
        <v>147</v>
      </c>
      <c r="V851" s="282">
        <v>2</v>
      </c>
      <c r="W851" s="280"/>
      <c r="X851" s="280" t="s">
        <v>15</v>
      </c>
      <c r="Y851" s="282" t="s">
        <v>428</v>
      </c>
      <c r="Z851" s="282" t="s">
        <v>670</v>
      </c>
      <c r="AA851" s="282" t="s">
        <v>424</v>
      </c>
      <c r="AB851" s="282" t="s">
        <v>424</v>
      </c>
      <c r="AC851" s="282" t="s">
        <v>424</v>
      </c>
      <c r="AD851" s="281" t="s">
        <v>3173</v>
      </c>
    </row>
    <row r="852" spans="1:30" s="292" customFormat="1" ht="15" customHeight="1" x14ac:dyDescent="0.2">
      <c r="A852" s="282">
        <v>839</v>
      </c>
      <c r="B852" s="282">
        <v>3030</v>
      </c>
      <c r="C852" s="282" t="s">
        <v>419</v>
      </c>
      <c r="D852" s="282" t="s">
        <v>420</v>
      </c>
      <c r="E852" s="282" t="s">
        <v>421</v>
      </c>
      <c r="F852" s="282" t="s">
        <v>3168</v>
      </c>
      <c r="G852" s="282" t="s">
        <v>423</v>
      </c>
      <c r="H852" s="280" t="s">
        <v>424</v>
      </c>
      <c r="I852" s="282" t="s">
        <v>3053</v>
      </c>
      <c r="J852" s="282" t="s">
        <v>3166</v>
      </c>
      <c r="K852" s="280" t="s">
        <v>758</v>
      </c>
      <c r="L852" s="280" t="s">
        <v>3169</v>
      </c>
      <c r="M852" s="282" t="s">
        <v>424</v>
      </c>
      <c r="N852" s="282" t="s">
        <v>3174</v>
      </c>
      <c r="O852" s="282" t="s">
        <v>3175</v>
      </c>
      <c r="P852" s="283" t="s">
        <v>3176</v>
      </c>
      <c r="Q852" s="283" t="s">
        <v>3172</v>
      </c>
      <c r="R852" s="282" t="s">
        <v>423</v>
      </c>
      <c r="S852" s="286">
        <v>30529</v>
      </c>
      <c r="T852" s="286">
        <v>43559</v>
      </c>
      <c r="U852" s="282">
        <v>147</v>
      </c>
      <c r="V852" s="282">
        <v>3</v>
      </c>
      <c r="W852" s="280"/>
      <c r="X852" s="280" t="s">
        <v>42</v>
      </c>
      <c r="Y852" s="282" t="s">
        <v>428</v>
      </c>
      <c r="Z852" s="282" t="s">
        <v>3177</v>
      </c>
      <c r="AA852" s="282" t="s">
        <v>424</v>
      </c>
      <c r="AB852" s="282" t="s">
        <v>424</v>
      </c>
      <c r="AC852" s="282" t="s">
        <v>424</v>
      </c>
      <c r="AD852" s="281" t="s">
        <v>3178</v>
      </c>
    </row>
    <row r="853" spans="1:30" s="292" customFormat="1" ht="15" customHeight="1" x14ac:dyDescent="0.2">
      <c r="A853" s="282">
        <v>840</v>
      </c>
      <c r="B853" s="282">
        <v>3030</v>
      </c>
      <c r="C853" s="282" t="s">
        <v>419</v>
      </c>
      <c r="D853" s="282" t="s">
        <v>420</v>
      </c>
      <c r="E853" s="282" t="s">
        <v>421</v>
      </c>
      <c r="F853" s="282" t="s">
        <v>3179</v>
      </c>
      <c r="G853" s="282" t="s">
        <v>423</v>
      </c>
      <c r="H853" s="280" t="s">
        <v>424</v>
      </c>
      <c r="I853" s="282" t="s">
        <v>3053</v>
      </c>
      <c r="J853" s="282" t="s">
        <v>3180</v>
      </c>
      <c r="K853" s="280" t="s">
        <v>424</v>
      </c>
      <c r="L853" s="280" t="s">
        <v>3181</v>
      </c>
      <c r="M853" s="282" t="s">
        <v>424</v>
      </c>
      <c r="N853" s="282" t="s">
        <v>424</v>
      </c>
      <c r="O853" s="282" t="s">
        <v>424</v>
      </c>
      <c r="P853" s="283" t="s">
        <v>424</v>
      </c>
      <c r="Q853" s="280" t="s">
        <v>3182</v>
      </c>
      <c r="R853" s="282" t="s">
        <v>423</v>
      </c>
      <c r="S853" s="286">
        <v>27912</v>
      </c>
      <c r="T853" s="286">
        <v>27912</v>
      </c>
      <c r="U853" s="282">
        <v>147</v>
      </c>
      <c r="V853" s="282">
        <v>4</v>
      </c>
      <c r="W853" s="280"/>
      <c r="X853" s="280" t="s">
        <v>15</v>
      </c>
      <c r="Y853" s="282" t="s">
        <v>428</v>
      </c>
      <c r="Z853" s="282" t="s">
        <v>804</v>
      </c>
      <c r="AA853" s="282" t="s">
        <v>424</v>
      </c>
      <c r="AB853" s="282" t="s">
        <v>424</v>
      </c>
      <c r="AC853" s="282" t="s">
        <v>424</v>
      </c>
      <c r="AD853" s="281" t="s">
        <v>3183</v>
      </c>
    </row>
    <row r="854" spans="1:30" s="292" customFormat="1" ht="15" customHeight="1" x14ac:dyDescent="0.2">
      <c r="A854" s="282">
        <v>841</v>
      </c>
      <c r="B854" s="282">
        <v>3030</v>
      </c>
      <c r="C854" s="282" t="s">
        <v>419</v>
      </c>
      <c r="D854" s="282" t="s">
        <v>420</v>
      </c>
      <c r="E854" s="282" t="s">
        <v>421</v>
      </c>
      <c r="F854" s="282" t="s">
        <v>3179</v>
      </c>
      <c r="G854" s="282" t="s">
        <v>423</v>
      </c>
      <c r="H854" s="280" t="s">
        <v>424</v>
      </c>
      <c r="I854" s="282" t="s">
        <v>3053</v>
      </c>
      <c r="J854" s="282" t="s">
        <v>570</v>
      </c>
      <c r="K854" s="280" t="s">
        <v>424</v>
      </c>
      <c r="L854" s="280" t="s">
        <v>3181</v>
      </c>
      <c r="M854" s="282" t="s">
        <v>424</v>
      </c>
      <c r="N854" s="282" t="s">
        <v>424</v>
      </c>
      <c r="O854" s="282" t="s">
        <v>3184</v>
      </c>
      <c r="P854" s="283">
        <v>36706</v>
      </c>
      <c r="Q854" s="280" t="s">
        <v>424</v>
      </c>
      <c r="R854" s="282" t="s">
        <v>423</v>
      </c>
      <c r="S854" s="286">
        <v>36389</v>
      </c>
      <c r="T854" s="286">
        <v>39514</v>
      </c>
      <c r="U854" s="282">
        <v>147</v>
      </c>
      <c r="V854" s="282">
        <v>5</v>
      </c>
      <c r="W854" s="280"/>
      <c r="X854" s="280" t="s">
        <v>42</v>
      </c>
      <c r="Y854" s="282" t="s">
        <v>428</v>
      </c>
      <c r="Z854" s="282" t="s">
        <v>3185</v>
      </c>
      <c r="AA854" s="282" t="s">
        <v>424</v>
      </c>
      <c r="AB854" s="282" t="s">
        <v>424</v>
      </c>
      <c r="AC854" s="282" t="s">
        <v>424</v>
      </c>
      <c r="AD854" s="281"/>
    </row>
    <row r="855" spans="1:30" s="292" customFormat="1" ht="15" customHeight="1" x14ac:dyDescent="0.2">
      <c r="A855" s="282">
        <v>842</v>
      </c>
      <c r="B855" s="282">
        <v>3030</v>
      </c>
      <c r="C855" s="282" t="s">
        <v>419</v>
      </c>
      <c r="D855" s="282" t="s">
        <v>420</v>
      </c>
      <c r="E855" s="282" t="s">
        <v>421</v>
      </c>
      <c r="F855" s="282" t="s">
        <v>3186</v>
      </c>
      <c r="G855" s="282" t="s">
        <v>423</v>
      </c>
      <c r="H855" s="280" t="s">
        <v>424</v>
      </c>
      <c r="I855" s="282" t="s">
        <v>3053</v>
      </c>
      <c r="J855" s="282" t="s">
        <v>3117</v>
      </c>
      <c r="K855" s="280" t="s">
        <v>424</v>
      </c>
      <c r="L855" s="280" t="s">
        <v>3187</v>
      </c>
      <c r="M855" s="282" t="s">
        <v>424</v>
      </c>
      <c r="N855" s="282" t="s">
        <v>3188</v>
      </c>
      <c r="O855" s="282" t="s">
        <v>826</v>
      </c>
      <c r="P855" s="283">
        <v>35926</v>
      </c>
      <c r="Q855" s="280" t="s">
        <v>3189</v>
      </c>
      <c r="R855" s="282" t="s">
        <v>423</v>
      </c>
      <c r="S855" s="286">
        <v>35844</v>
      </c>
      <c r="T855" s="286">
        <v>36221</v>
      </c>
      <c r="U855" s="282">
        <v>147</v>
      </c>
      <c r="V855" s="282">
        <v>6</v>
      </c>
      <c r="W855" s="280"/>
      <c r="X855" s="280"/>
      <c r="Y855" s="282" t="s">
        <v>428</v>
      </c>
      <c r="Z855" s="282" t="s">
        <v>1688</v>
      </c>
      <c r="AA855" s="282" t="s">
        <v>424</v>
      </c>
      <c r="AB855" s="282" t="s">
        <v>424</v>
      </c>
      <c r="AC855" s="282" t="s">
        <v>424</v>
      </c>
      <c r="AD855" s="281" t="s">
        <v>3190</v>
      </c>
    </row>
    <row r="856" spans="1:30" s="292" customFormat="1" ht="15" customHeight="1" x14ac:dyDescent="0.2">
      <c r="A856" s="282">
        <v>843</v>
      </c>
      <c r="B856" s="282">
        <v>3030</v>
      </c>
      <c r="C856" s="282" t="s">
        <v>419</v>
      </c>
      <c r="D856" s="282" t="s">
        <v>420</v>
      </c>
      <c r="E856" s="282" t="s">
        <v>421</v>
      </c>
      <c r="F856" s="282" t="s">
        <v>3191</v>
      </c>
      <c r="G856" s="282" t="s">
        <v>423</v>
      </c>
      <c r="H856" s="280" t="s">
        <v>3192</v>
      </c>
      <c r="I856" s="282" t="s">
        <v>3053</v>
      </c>
      <c r="J856" s="282" t="s">
        <v>3161</v>
      </c>
      <c r="K856" s="280" t="s">
        <v>424</v>
      </c>
      <c r="L856" s="280" t="s">
        <v>3193</v>
      </c>
      <c r="M856" s="282" t="s">
        <v>424</v>
      </c>
      <c r="N856" s="282" t="s">
        <v>424</v>
      </c>
      <c r="O856" s="282" t="s">
        <v>424</v>
      </c>
      <c r="P856" s="283" t="s">
        <v>424</v>
      </c>
      <c r="Q856" s="280" t="s">
        <v>3194</v>
      </c>
      <c r="R856" s="282" t="s">
        <v>423</v>
      </c>
      <c r="S856" s="286">
        <v>32224</v>
      </c>
      <c r="T856" s="286">
        <v>34226</v>
      </c>
      <c r="U856" s="282">
        <v>147</v>
      </c>
      <c r="V856" s="282">
        <v>7</v>
      </c>
      <c r="W856" s="280"/>
      <c r="X856" s="280"/>
      <c r="Y856" s="282" t="s">
        <v>428</v>
      </c>
      <c r="Z856" s="282" t="s">
        <v>3090</v>
      </c>
      <c r="AA856" s="282" t="s">
        <v>424</v>
      </c>
      <c r="AB856" s="282" t="s">
        <v>424</v>
      </c>
      <c r="AC856" s="282" t="s">
        <v>424</v>
      </c>
      <c r="AD856" s="281" t="s">
        <v>3195</v>
      </c>
    </row>
    <row r="857" spans="1:30" s="295" customFormat="1" ht="15" customHeight="1" x14ac:dyDescent="0.2">
      <c r="A857" s="282">
        <v>844</v>
      </c>
      <c r="B857" s="293">
        <v>3030</v>
      </c>
      <c r="C857" s="293" t="s">
        <v>419</v>
      </c>
      <c r="D857" s="293" t="s">
        <v>420</v>
      </c>
      <c r="E857" s="293" t="s">
        <v>421</v>
      </c>
      <c r="F857" s="293" t="s">
        <v>3196</v>
      </c>
      <c r="G857" s="293" t="s">
        <v>423</v>
      </c>
      <c r="H857" s="289" t="s">
        <v>424</v>
      </c>
      <c r="I857" s="293" t="s">
        <v>3053</v>
      </c>
      <c r="J857" s="293" t="s">
        <v>3197</v>
      </c>
      <c r="K857" s="289" t="s">
        <v>424</v>
      </c>
      <c r="L857" s="289" t="s">
        <v>3198</v>
      </c>
      <c r="M857" s="293" t="s">
        <v>424</v>
      </c>
      <c r="N857" s="289" t="s">
        <v>11477</v>
      </c>
      <c r="O857" s="289" t="s">
        <v>11478</v>
      </c>
      <c r="P857" s="289" t="s">
        <v>11479</v>
      </c>
      <c r="Q857" s="289" t="s">
        <v>424</v>
      </c>
      <c r="R857" s="293" t="s">
        <v>423</v>
      </c>
      <c r="S857" s="294">
        <v>31939</v>
      </c>
      <c r="T857" s="294">
        <v>31939</v>
      </c>
      <c r="U857" s="293">
        <v>147</v>
      </c>
      <c r="V857" s="293">
        <v>8</v>
      </c>
      <c r="W857" s="289"/>
      <c r="X857" s="289"/>
      <c r="Y857" s="293" t="s">
        <v>428</v>
      </c>
      <c r="Z857" s="293" t="s">
        <v>1147</v>
      </c>
      <c r="AA857" s="293" t="s">
        <v>424</v>
      </c>
      <c r="AB857" s="293" t="s">
        <v>424</v>
      </c>
      <c r="AC857" s="293" t="s">
        <v>424</v>
      </c>
      <c r="AD857" s="290"/>
    </row>
    <row r="858" spans="1:30" s="292" customFormat="1" ht="15" customHeight="1" x14ac:dyDescent="0.2">
      <c r="A858" s="282">
        <v>845</v>
      </c>
      <c r="B858" s="282">
        <v>3030</v>
      </c>
      <c r="C858" s="282" t="s">
        <v>419</v>
      </c>
      <c r="D858" s="282" t="s">
        <v>420</v>
      </c>
      <c r="E858" s="282" t="s">
        <v>421</v>
      </c>
      <c r="F858" s="282" t="s">
        <v>3199</v>
      </c>
      <c r="G858" s="282" t="s">
        <v>423</v>
      </c>
      <c r="H858" s="280" t="s">
        <v>3200</v>
      </c>
      <c r="I858" s="282" t="s">
        <v>3053</v>
      </c>
      <c r="J858" s="282" t="s">
        <v>3054</v>
      </c>
      <c r="K858" s="280" t="s">
        <v>424</v>
      </c>
      <c r="L858" s="282" t="s">
        <v>3201</v>
      </c>
      <c r="M858" s="282" t="s">
        <v>424</v>
      </c>
      <c r="N858" s="282" t="s">
        <v>424</v>
      </c>
      <c r="O858" s="282" t="s">
        <v>3202</v>
      </c>
      <c r="P858" s="288">
        <v>35534</v>
      </c>
      <c r="Q858" s="280" t="s">
        <v>3203</v>
      </c>
      <c r="R858" s="282" t="s">
        <v>423</v>
      </c>
      <c r="S858" s="286">
        <v>35470</v>
      </c>
      <c r="T858" s="286">
        <v>35640</v>
      </c>
      <c r="U858" s="282">
        <v>148</v>
      </c>
      <c r="V858" s="282">
        <v>1</v>
      </c>
      <c r="W858" s="280"/>
      <c r="X858" s="280"/>
      <c r="Y858" s="282" t="s">
        <v>428</v>
      </c>
      <c r="Z858" s="282" t="s">
        <v>3204</v>
      </c>
      <c r="AA858" s="282" t="s">
        <v>424</v>
      </c>
      <c r="AB858" s="282" t="s">
        <v>424</v>
      </c>
      <c r="AC858" s="282" t="s">
        <v>424</v>
      </c>
      <c r="AD858" s="281" t="s">
        <v>3205</v>
      </c>
    </row>
    <row r="859" spans="1:30" s="292" customFormat="1" ht="15" customHeight="1" x14ac:dyDescent="0.2">
      <c r="A859" s="282">
        <v>846</v>
      </c>
      <c r="B859" s="282">
        <v>3030</v>
      </c>
      <c r="C859" s="282" t="s">
        <v>419</v>
      </c>
      <c r="D859" s="282" t="s">
        <v>420</v>
      </c>
      <c r="E859" s="282" t="s">
        <v>421</v>
      </c>
      <c r="F859" s="282" t="s">
        <v>3206</v>
      </c>
      <c r="G859" s="282" t="s">
        <v>423</v>
      </c>
      <c r="H859" s="280" t="s">
        <v>3207</v>
      </c>
      <c r="I859" s="282" t="s">
        <v>3053</v>
      </c>
      <c r="J859" s="282" t="s">
        <v>3208</v>
      </c>
      <c r="K859" s="280" t="s">
        <v>424</v>
      </c>
      <c r="L859" s="282" t="s">
        <v>3209</v>
      </c>
      <c r="M859" s="282" t="s">
        <v>424</v>
      </c>
      <c r="N859" s="282" t="s">
        <v>424</v>
      </c>
      <c r="O859" s="282" t="s">
        <v>502</v>
      </c>
      <c r="P859" s="288">
        <v>30630</v>
      </c>
      <c r="Q859" s="280" t="s">
        <v>424</v>
      </c>
      <c r="R859" s="282" t="s">
        <v>423</v>
      </c>
      <c r="S859" s="286">
        <v>30169</v>
      </c>
      <c r="T859" s="286">
        <v>33302</v>
      </c>
      <c r="U859" s="282">
        <v>148</v>
      </c>
      <c r="V859" s="282">
        <v>2</v>
      </c>
      <c r="W859" s="280"/>
      <c r="X859" s="280"/>
      <c r="Y859" s="282" t="s">
        <v>428</v>
      </c>
      <c r="Z859" s="282" t="s">
        <v>3210</v>
      </c>
      <c r="AA859" s="282" t="s">
        <v>424</v>
      </c>
      <c r="AB859" s="282" t="s">
        <v>424</v>
      </c>
      <c r="AC859" s="282" t="s">
        <v>424</v>
      </c>
      <c r="AD859" s="281"/>
    </row>
    <row r="860" spans="1:30" s="292" customFormat="1" ht="15" customHeight="1" x14ac:dyDescent="0.2">
      <c r="A860" s="282">
        <v>847</v>
      </c>
      <c r="B860" s="282">
        <v>3030</v>
      </c>
      <c r="C860" s="282" t="s">
        <v>419</v>
      </c>
      <c r="D860" s="282" t="s">
        <v>420</v>
      </c>
      <c r="E860" s="282" t="s">
        <v>421</v>
      </c>
      <c r="F860" s="282" t="s">
        <v>3211</v>
      </c>
      <c r="G860" s="282" t="s">
        <v>423</v>
      </c>
      <c r="H860" s="280" t="s">
        <v>3212</v>
      </c>
      <c r="I860" s="282" t="s">
        <v>3053</v>
      </c>
      <c r="J860" s="282" t="s">
        <v>3166</v>
      </c>
      <c r="K860" s="280" t="s">
        <v>424</v>
      </c>
      <c r="L860" s="282" t="s">
        <v>3213</v>
      </c>
      <c r="M860" s="282" t="s">
        <v>424</v>
      </c>
      <c r="N860" s="282" t="s">
        <v>424</v>
      </c>
      <c r="O860" s="282" t="s">
        <v>424</v>
      </c>
      <c r="P860" s="288" t="s">
        <v>424</v>
      </c>
      <c r="Q860" s="280" t="s">
        <v>424</v>
      </c>
      <c r="R860" s="282" t="s">
        <v>423</v>
      </c>
      <c r="S860" s="286">
        <v>32343</v>
      </c>
      <c r="T860" s="286">
        <v>33063</v>
      </c>
      <c r="U860" s="282">
        <v>148</v>
      </c>
      <c r="V860" s="282">
        <v>3</v>
      </c>
      <c r="W860" s="280"/>
      <c r="X860" s="280" t="s">
        <v>192</v>
      </c>
      <c r="Y860" s="282" t="s">
        <v>428</v>
      </c>
      <c r="Z860" s="282" t="s">
        <v>880</v>
      </c>
      <c r="AA860" s="282" t="s">
        <v>424</v>
      </c>
      <c r="AB860" s="282" t="s">
        <v>424</v>
      </c>
      <c r="AC860" s="282" t="s">
        <v>424</v>
      </c>
      <c r="AD860" s="281"/>
    </row>
    <row r="861" spans="1:30" s="292" customFormat="1" ht="15" customHeight="1" x14ac:dyDescent="0.2">
      <c r="A861" s="282">
        <v>848</v>
      </c>
      <c r="B861" s="282">
        <v>3030</v>
      </c>
      <c r="C861" s="282" t="s">
        <v>419</v>
      </c>
      <c r="D861" s="282" t="s">
        <v>420</v>
      </c>
      <c r="E861" s="282" t="s">
        <v>421</v>
      </c>
      <c r="F861" s="282" t="s">
        <v>3211</v>
      </c>
      <c r="G861" s="282" t="s">
        <v>423</v>
      </c>
      <c r="H861" s="280" t="s">
        <v>424</v>
      </c>
      <c r="I861" s="282" t="s">
        <v>3053</v>
      </c>
      <c r="J861" s="282" t="s">
        <v>3166</v>
      </c>
      <c r="K861" s="280" t="s">
        <v>424</v>
      </c>
      <c r="L861" s="282" t="s">
        <v>3213</v>
      </c>
      <c r="M861" s="282" t="s">
        <v>424</v>
      </c>
      <c r="N861" s="282" t="s">
        <v>3214</v>
      </c>
      <c r="O861" s="282" t="s">
        <v>1384</v>
      </c>
      <c r="P861" s="288">
        <v>36942</v>
      </c>
      <c r="Q861" s="280" t="s">
        <v>424</v>
      </c>
      <c r="R861" s="282" t="s">
        <v>423</v>
      </c>
      <c r="S861" s="286">
        <v>34274</v>
      </c>
      <c r="T861" s="286">
        <v>36909</v>
      </c>
      <c r="U861" s="282">
        <v>148</v>
      </c>
      <c r="V861" s="282">
        <v>4</v>
      </c>
      <c r="W861" s="280"/>
      <c r="X861" s="280" t="s">
        <v>193</v>
      </c>
      <c r="Y861" s="282" t="s">
        <v>428</v>
      </c>
      <c r="Z861" s="282" t="s">
        <v>3215</v>
      </c>
      <c r="AA861" s="282" t="s">
        <v>424</v>
      </c>
      <c r="AB861" s="282" t="s">
        <v>424</v>
      </c>
      <c r="AC861" s="282" t="s">
        <v>424</v>
      </c>
      <c r="AD861" s="281"/>
    </row>
    <row r="862" spans="1:30" s="292" customFormat="1" ht="15" customHeight="1" x14ac:dyDescent="0.2">
      <c r="A862" s="282">
        <v>849</v>
      </c>
      <c r="B862" s="282">
        <v>3030</v>
      </c>
      <c r="C862" s="282" t="s">
        <v>419</v>
      </c>
      <c r="D862" s="282" t="s">
        <v>420</v>
      </c>
      <c r="E862" s="282" t="s">
        <v>421</v>
      </c>
      <c r="F862" s="282" t="s">
        <v>3211</v>
      </c>
      <c r="G862" s="282" t="s">
        <v>423</v>
      </c>
      <c r="H862" s="280" t="s">
        <v>424</v>
      </c>
      <c r="I862" s="282" t="s">
        <v>3053</v>
      </c>
      <c r="J862" s="282" t="s">
        <v>3166</v>
      </c>
      <c r="K862" s="280" t="s">
        <v>424</v>
      </c>
      <c r="L862" s="282" t="s">
        <v>3213</v>
      </c>
      <c r="M862" s="282" t="s">
        <v>424</v>
      </c>
      <c r="N862" s="282" t="s">
        <v>424</v>
      </c>
      <c r="O862" s="282" t="s">
        <v>424</v>
      </c>
      <c r="P862" s="288" t="s">
        <v>424</v>
      </c>
      <c r="Q862" s="280" t="s">
        <v>424</v>
      </c>
      <c r="R862" s="282" t="s">
        <v>423</v>
      </c>
      <c r="S862" s="286">
        <f>T862</f>
        <v>32594</v>
      </c>
      <c r="T862" s="286">
        <v>32594</v>
      </c>
      <c r="U862" s="282">
        <v>148</v>
      </c>
      <c r="V862" s="282">
        <v>5</v>
      </c>
      <c r="W862" s="280"/>
      <c r="X862" s="280" t="s">
        <v>194</v>
      </c>
      <c r="Y862" s="282" t="s">
        <v>428</v>
      </c>
      <c r="Z862" s="282" t="s">
        <v>3216</v>
      </c>
      <c r="AA862" s="282" t="s">
        <v>424</v>
      </c>
      <c r="AB862" s="282" t="s">
        <v>424</v>
      </c>
      <c r="AC862" s="282" t="s">
        <v>424</v>
      </c>
      <c r="AD862" s="281"/>
    </row>
    <row r="863" spans="1:30" s="292" customFormat="1" ht="15" customHeight="1" x14ac:dyDescent="0.2">
      <c r="A863" s="282">
        <v>850</v>
      </c>
      <c r="B863" s="282">
        <v>3030</v>
      </c>
      <c r="C863" s="282" t="s">
        <v>419</v>
      </c>
      <c r="D863" s="282" t="s">
        <v>420</v>
      </c>
      <c r="E863" s="282" t="s">
        <v>421</v>
      </c>
      <c r="F863" s="282" t="s">
        <v>3217</v>
      </c>
      <c r="G863" s="282" t="s">
        <v>423</v>
      </c>
      <c r="H863" s="280" t="s">
        <v>733</v>
      </c>
      <c r="I863" s="282" t="s">
        <v>3053</v>
      </c>
      <c r="J863" s="282" t="s">
        <v>3092</v>
      </c>
      <c r="K863" s="280" t="s">
        <v>424</v>
      </c>
      <c r="L863" s="282" t="s">
        <v>3218</v>
      </c>
      <c r="M863" s="282" t="s">
        <v>424</v>
      </c>
      <c r="N863" s="282" t="s">
        <v>424</v>
      </c>
      <c r="O863" s="282" t="s">
        <v>424</v>
      </c>
      <c r="P863" s="288" t="s">
        <v>424</v>
      </c>
      <c r="Q863" s="280" t="s">
        <v>424</v>
      </c>
      <c r="R863" s="282" t="s">
        <v>423</v>
      </c>
      <c r="S863" s="286">
        <v>32551</v>
      </c>
      <c r="T863" s="286">
        <v>33638</v>
      </c>
      <c r="U863" s="282">
        <v>148</v>
      </c>
      <c r="V863" s="282">
        <v>6</v>
      </c>
      <c r="W863" s="280"/>
      <c r="X863" s="280"/>
      <c r="Y863" s="282" t="s">
        <v>428</v>
      </c>
      <c r="Z863" s="282" t="s">
        <v>696</v>
      </c>
      <c r="AA863" s="282" t="s">
        <v>424</v>
      </c>
      <c r="AB863" s="282" t="s">
        <v>424</v>
      </c>
      <c r="AC863" s="282" t="s">
        <v>424</v>
      </c>
      <c r="AD863" s="281"/>
    </row>
    <row r="864" spans="1:30" s="292" customFormat="1" ht="15" customHeight="1" x14ac:dyDescent="0.2">
      <c r="A864" s="282">
        <v>851</v>
      </c>
      <c r="B864" s="282">
        <v>3030</v>
      </c>
      <c r="C864" s="282" t="s">
        <v>419</v>
      </c>
      <c r="D864" s="282" t="s">
        <v>420</v>
      </c>
      <c r="E864" s="282" t="s">
        <v>421</v>
      </c>
      <c r="F864" s="282" t="s">
        <v>1978</v>
      </c>
      <c r="G864" s="282" t="s">
        <v>423</v>
      </c>
      <c r="H864" s="280" t="s">
        <v>424</v>
      </c>
      <c r="I864" s="282" t="s">
        <v>3053</v>
      </c>
      <c r="J864" s="282" t="s">
        <v>3061</v>
      </c>
      <c r="K864" s="280" t="s">
        <v>424</v>
      </c>
      <c r="L864" s="282" t="s">
        <v>1980</v>
      </c>
      <c r="M864" s="282" t="s">
        <v>424</v>
      </c>
      <c r="N864" s="282" t="s">
        <v>424</v>
      </c>
      <c r="O864" s="282" t="s">
        <v>424</v>
      </c>
      <c r="P864" s="288" t="s">
        <v>424</v>
      </c>
      <c r="Q864" s="280" t="s">
        <v>424</v>
      </c>
      <c r="R864" s="282" t="s">
        <v>423</v>
      </c>
      <c r="S864" s="286">
        <v>27973</v>
      </c>
      <c r="T864" s="286">
        <v>27881</v>
      </c>
      <c r="U864" s="282">
        <v>148</v>
      </c>
      <c r="V864" s="282">
        <v>7</v>
      </c>
      <c r="W864" s="280"/>
      <c r="X864" s="280"/>
      <c r="Y864" s="282" t="s">
        <v>428</v>
      </c>
      <c r="Z864" s="282" t="s">
        <v>3219</v>
      </c>
      <c r="AA864" s="282" t="s">
        <v>424</v>
      </c>
      <c r="AB864" s="282" t="s">
        <v>424</v>
      </c>
      <c r="AC864" s="282" t="s">
        <v>424</v>
      </c>
      <c r="AD864" s="281"/>
    </row>
    <row r="865" spans="1:30" s="292" customFormat="1" ht="15" customHeight="1" x14ac:dyDescent="0.2">
      <c r="A865" s="282">
        <v>852</v>
      </c>
      <c r="B865" s="282">
        <v>3030</v>
      </c>
      <c r="C865" s="282" t="s">
        <v>419</v>
      </c>
      <c r="D865" s="282" t="s">
        <v>420</v>
      </c>
      <c r="E865" s="282" t="s">
        <v>421</v>
      </c>
      <c r="F865" s="282" t="s">
        <v>3220</v>
      </c>
      <c r="G865" s="282" t="s">
        <v>423</v>
      </c>
      <c r="H865" s="280" t="s">
        <v>3221</v>
      </c>
      <c r="I865" s="282" t="s">
        <v>3053</v>
      </c>
      <c r="J865" s="282" t="s">
        <v>3061</v>
      </c>
      <c r="K865" s="280" t="s">
        <v>424</v>
      </c>
      <c r="L865" s="282" t="s">
        <v>3222</v>
      </c>
      <c r="M865" s="282" t="s">
        <v>424</v>
      </c>
      <c r="N865" s="282" t="s">
        <v>3223</v>
      </c>
      <c r="O865" s="282" t="s">
        <v>906</v>
      </c>
      <c r="P865" s="288">
        <v>36706</v>
      </c>
      <c r="Q865" s="280" t="s">
        <v>3224</v>
      </c>
      <c r="R865" s="282" t="s">
        <v>423</v>
      </c>
      <c r="S865" s="286">
        <v>36703</v>
      </c>
      <c r="T865" s="286">
        <v>36712</v>
      </c>
      <c r="U865" s="282">
        <v>149</v>
      </c>
      <c r="V865" s="282">
        <v>1</v>
      </c>
      <c r="W865" s="280"/>
      <c r="X865" s="280"/>
      <c r="Y865" s="282" t="s">
        <v>428</v>
      </c>
      <c r="Z865" s="282" t="s">
        <v>1554</v>
      </c>
      <c r="AA865" s="282" t="s">
        <v>424</v>
      </c>
      <c r="AB865" s="282" t="s">
        <v>424</v>
      </c>
      <c r="AC865" s="282" t="s">
        <v>424</v>
      </c>
      <c r="AD865" s="281" t="s">
        <v>3225</v>
      </c>
    </row>
    <row r="866" spans="1:30" s="292" customFormat="1" ht="15" customHeight="1" x14ac:dyDescent="0.2">
      <c r="A866" s="282">
        <v>853</v>
      </c>
      <c r="B866" s="282">
        <v>3030</v>
      </c>
      <c r="C866" s="282" t="s">
        <v>419</v>
      </c>
      <c r="D866" s="282" t="s">
        <v>420</v>
      </c>
      <c r="E866" s="282" t="s">
        <v>421</v>
      </c>
      <c r="F866" s="282" t="s">
        <v>3226</v>
      </c>
      <c r="G866" s="282" t="s">
        <v>423</v>
      </c>
      <c r="H866" s="280" t="s">
        <v>424</v>
      </c>
      <c r="I866" s="282" t="s">
        <v>3053</v>
      </c>
      <c r="J866" s="282" t="s">
        <v>3106</v>
      </c>
      <c r="K866" s="280" t="s">
        <v>424</v>
      </c>
      <c r="L866" s="282" t="s">
        <v>3227</v>
      </c>
      <c r="M866" s="282" t="s">
        <v>424</v>
      </c>
      <c r="N866" s="282" t="s">
        <v>424</v>
      </c>
      <c r="O866" s="282" t="s">
        <v>936</v>
      </c>
      <c r="P866" s="288">
        <v>37721</v>
      </c>
      <c r="Q866" s="280" t="s">
        <v>3228</v>
      </c>
      <c r="R866" s="282" t="s">
        <v>423</v>
      </c>
      <c r="S866" s="286">
        <v>37721</v>
      </c>
      <c r="T866" s="286">
        <v>37721</v>
      </c>
      <c r="U866" s="282">
        <v>149</v>
      </c>
      <c r="V866" s="282">
        <v>2</v>
      </c>
      <c r="W866" s="280"/>
      <c r="X866" s="280"/>
      <c r="Y866" s="282" t="s">
        <v>428</v>
      </c>
      <c r="Z866" s="282" t="s">
        <v>3229</v>
      </c>
      <c r="AA866" s="282" t="s">
        <v>424</v>
      </c>
      <c r="AB866" s="282" t="s">
        <v>424</v>
      </c>
      <c r="AC866" s="282" t="s">
        <v>424</v>
      </c>
      <c r="AD866" s="281"/>
    </row>
    <row r="867" spans="1:30" s="292" customFormat="1" ht="15" customHeight="1" x14ac:dyDescent="0.2">
      <c r="A867" s="282">
        <v>854</v>
      </c>
      <c r="B867" s="282">
        <v>3030</v>
      </c>
      <c r="C867" s="282" t="s">
        <v>419</v>
      </c>
      <c r="D867" s="282" t="s">
        <v>420</v>
      </c>
      <c r="E867" s="282" t="s">
        <v>421</v>
      </c>
      <c r="F867" s="282" t="s">
        <v>3230</v>
      </c>
      <c r="G867" s="282" t="s">
        <v>423</v>
      </c>
      <c r="H867" s="280" t="s">
        <v>424</v>
      </c>
      <c r="I867" s="282" t="s">
        <v>3053</v>
      </c>
      <c r="J867" s="282" t="s">
        <v>3137</v>
      </c>
      <c r="K867" s="280" t="s">
        <v>424</v>
      </c>
      <c r="L867" s="282" t="s">
        <v>3231</v>
      </c>
      <c r="M867" s="282" t="s">
        <v>424</v>
      </c>
      <c r="N867" s="282" t="s">
        <v>424</v>
      </c>
      <c r="O867" s="282" t="s">
        <v>424</v>
      </c>
      <c r="P867" s="288" t="s">
        <v>424</v>
      </c>
      <c r="Q867" s="280" t="s">
        <v>424</v>
      </c>
      <c r="R867" s="282" t="s">
        <v>423</v>
      </c>
      <c r="S867" s="286" t="s">
        <v>424</v>
      </c>
      <c r="T867" s="286" t="s">
        <v>424</v>
      </c>
      <c r="U867" s="282">
        <v>149</v>
      </c>
      <c r="V867" s="282">
        <v>3</v>
      </c>
      <c r="W867" s="280"/>
      <c r="X867" s="280"/>
      <c r="Y867" s="282" t="s">
        <v>428</v>
      </c>
      <c r="Z867" s="282" t="s">
        <v>3232</v>
      </c>
      <c r="AA867" s="282" t="s">
        <v>424</v>
      </c>
      <c r="AB867" s="282" t="s">
        <v>424</v>
      </c>
      <c r="AC867" s="282" t="s">
        <v>424</v>
      </c>
      <c r="AD867" s="281"/>
    </row>
    <row r="868" spans="1:30" s="292" customFormat="1" ht="15" customHeight="1" x14ac:dyDescent="0.2">
      <c r="A868" s="282">
        <v>855</v>
      </c>
      <c r="B868" s="282">
        <v>3030</v>
      </c>
      <c r="C868" s="282" t="s">
        <v>419</v>
      </c>
      <c r="D868" s="282" t="s">
        <v>420</v>
      </c>
      <c r="E868" s="282" t="s">
        <v>421</v>
      </c>
      <c r="F868" s="282" t="s">
        <v>3233</v>
      </c>
      <c r="G868" s="282" t="s">
        <v>423</v>
      </c>
      <c r="H868" s="280" t="s">
        <v>424</v>
      </c>
      <c r="I868" s="282" t="s">
        <v>3053</v>
      </c>
      <c r="J868" s="282" t="s">
        <v>3061</v>
      </c>
      <c r="K868" s="280" t="s">
        <v>424</v>
      </c>
      <c r="L868" s="282" t="s">
        <v>3234</v>
      </c>
      <c r="M868" s="282" t="s">
        <v>424</v>
      </c>
      <c r="N868" s="282" t="s">
        <v>424</v>
      </c>
      <c r="O868" s="282" t="s">
        <v>424</v>
      </c>
      <c r="P868" s="288" t="s">
        <v>424</v>
      </c>
      <c r="Q868" s="280" t="s">
        <v>424</v>
      </c>
      <c r="R868" s="282" t="s">
        <v>423</v>
      </c>
      <c r="S868" s="286">
        <v>35643</v>
      </c>
      <c r="T868" s="286">
        <v>39752</v>
      </c>
      <c r="U868" s="282">
        <v>149</v>
      </c>
      <c r="V868" s="282">
        <v>4</v>
      </c>
      <c r="W868" s="280"/>
      <c r="X868" s="280"/>
      <c r="Y868" s="282" t="s">
        <v>428</v>
      </c>
      <c r="Z868" s="282" t="s">
        <v>2256</v>
      </c>
      <c r="AA868" s="282" t="s">
        <v>424</v>
      </c>
      <c r="AB868" s="282" t="s">
        <v>424</v>
      </c>
      <c r="AC868" s="282" t="s">
        <v>424</v>
      </c>
      <c r="AD868" s="281"/>
    </row>
    <row r="869" spans="1:30" s="292" customFormat="1" ht="15" customHeight="1" x14ac:dyDescent="0.2">
      <c r="A869" s="282">
        <v>856</v>
      </c>
      <c r="B869" s="282">
        <v>3030</v>
      </c>
      <c r="C869" s="282" t="s">
        <v>419</v>
      </c>
      <c r="D869" s="282" t="s">
        <v>420</v>
      </c>
      <c r="E869" s="282" t="s">
        <v>421</v>
      </c>
      <c r="F869" s="282" t="s">
        <v>3235</v>
      </c>
      <c r="G869" s="282" t="s">
        <v>423</v>
      </c>
      <c r="H869" s="280" t="s">
        <v>3236</v>
      </c>
      <c r="I869" s="282" t="s">
        <v>3053</v>
      </c>
      <c r="J869" s="282" t="s">
        <v>3106</v>
      </c>
      <c r="K869" s="280" t="s">
        <v>424</v>
      </c>
      <c r="L869" s="282" t="s">
        <v>3237</v>
      </c>
      <c r="M869" s="282" t="s">
        <v>424</v>
      </c>
      <c r="N869" s="282" t="s">
        <v>424</v>
      </c>
      <c r="O869" s="282" t="s">
        <v>3238</v>
      </c>
      <c r="P869" s="288">
        <v>36942</v>
      </c>
      <c r="Q869" s="280" t="s">
        <v>3239</v>
      </c>
      <c r="R869" s="282" t="s">
        <v>423</v>
      </c>
      <c r="S869" s="286">
        <v>36607</v>
      </c>
      <c r="T869" s="286">
        <v>37424</v>
      </c>
      <c r="U869" s="282">
        <v>149</v>
      </c>
      <c r="V869" s="282">
        <v>5</v>
      </c>
      <c r="W869" s="280"/>
      <c r="X869" s="280"/>
      <c r="Y869" s="282" t="s">
        <v>428</v>
      </c>
      <c r="Z869" s="282" t="s">
        <v>433</v>
      </c>
      <c r="AA869" s="282" t="s">
        <v>424</v>
      </c>
      <c r="AB869" s="282" t="s">
        <v>424</v>
      </c>
      <c r="AC869" s="282" t="s">
        <v>424</v>
      </c>
      <c r="AD869" s="281"/>
    </row>
    <row r="870" spans="1:30" s="292" customFormat="1" ht="15" customHeight="1" x14ac:dyDescent="0.2">
      <c r="A870" s="282">
        <v>857</v>
      </c>
      <c r="B870" s="282">
        <v>3030</v>
      </c>
      <c r="C870" s="282" t="s">
        <v>419</v>
      </c>
      <c r="D870" s="282" t="s">
        <v>420</v>
      </c>
      <c r="E870" s="282" t="s">
        <v>421</v>
      </c>
      <c r="F870" s="282" t="s">
        <v>3240</v>
      </c>
      <c r="G870" s="282" t="s">
        <v>423</v>
      </c>
      <c r="H870" s="280" t="s">
        <v>424</v>
      </c>
      <c r="I870" s="282" t="s">
        <v>3053</v>
      </c>
      <c r="J870" s="282" t="s">
        <v>3076</v>
      </c>
      <c r="K870" s="280" t="s">
        <v>424</v>
      </c>
      <c r="L870" s="282" t="s">
        <v>3241</v>
      </c>
      <c r="M870" s="282" t="s">
        <v>424</v>
      </c>
      <c r="N870" s="282" t="s">
        <v>424</v>
      </c>
      <c r="O870" s="282" t="s">
        <v>906</v>
      </c>
      <c r="P870" s="288">
        <v>36706</v>
      </c>
      <c r="Q870" s="280" t="s">
        <v>3242</v>
      </c>
      <c r="R870" s="282" t="s">
        <v>423</v>
      </c>
      <c r="S870" s="286">
        <v>35271</v>
      </c>
      <c r="T870" s="286">
        <v>36874</v>
      </c>
      <c r="U870" s="282">
        <v>149</v>
      </c>
      <c r="V870" s="282">
        <v>6</v>
      </c>
      <c r="W870" s="280"/>
      <c r="X870" s="280"/>
      <c r="Y870" s="282" t="s">
        <v>428</v>
      </c>
      <c r="Z870" s="282" t="s">
        <v>3243</v>
      </c>
      <c r="AA870" s="282" t="s">
        <v>424</v>
      </c>
      <c r="AB870" s="282" t="s">
        <v>424</v>
      </c>
      <c r="AC870" s="282" t="s">
        <v>424</v>
      </c>
      <c r="AD870" s="281" t="s">
        <v>3244</v>
      </c>
    </row>
    <row r="871" spans="1:30" s="292" customFormat="1" ht="15" customHeight="1" x14ac:dyDescent="0.2">
      <c r="A871" s="282">
        <v>858</v>
      </c>
      <c r="B871" s="282">
        <v>3030</v>
      </c>
      <c r="C871" s="282" t="s">
        <v>419</v>
      </c>
      <c r="D871" s="282" t="s">
        <v>420</v>
      </c>
      <c r="E871" s="282" t="s">
        <v>421</v>
      </c>
      <c r="F871" s="282" t="s">
        <v>715</v>
      </c>
      <c r="G871" s="282" t="s">
        <v>423</v>
      </c>
      <c r="H871" s="280" t="s">
        <v>424</v>
      </c>
      <c r="I871" s="282" t="s">
        <v>3053</v>
      </c>
      <c r="J871" s="282" t="s">
        <v>3117</v>
      </c>
      <c r="K871" s="280" t="s">
        <v>424</v>
      </c>
      <c r="L871" s="282" t="s">
        <v>717</v>
      </c>
      <c r="M871" s="282" t="s">
        <v>424</v>
      </c>
      <c r="N871" s="282" t="s">
        <v>3245</v>
      </c>
      <c r="O871" s="282" t="s">
        <v>3246</v>
      </c>
      <c r="P871" s="288">
        <v>40535</v>
      </c>
      <c r="Q871" s="280" t="s">
        <v>3247</v>
      </c>
      <c r="R871" s="282" t="s">
        <v>423</v>
      </c>
      <c r="S871" s="286">
        <v>40535</v>
      </c>
      <c r="T871" s="286">
        <v>40535</v>
      </c>
      <c r="U871" s="282">
        <v>150</v>
      </c>
      <c r="V871" s="282">
        <v>1</v>
      </c>
      <c r="W871" s="280"/>
      <c r="X871" s="280"/>
      <c r="Y871" s="282" t="s">
        <v>428</v>
      </c>
      <c r="Z871" s="282" t="s">
        <v>1088</v>
      </c>
      <c r="AA871" s="282" t="s">
        <v>424</v>
      </c>
      <c r="AB871" s="282" t="s">
        <v>424</v>
      </c>
      <c r="AC871" s="282" t="s">
        <v>424</v>
      </c>
      <c r="AD871" s="281" t="s">
        <v>3248</v>
      </c>
    </row>
    <row r="872" spans="1:30" s="292" customFormat="1" ht="15" customHeight="1" x14ac:dyDescent="0.2">
      <c r="A872" s="282">
        <v>859</v>
      </c>
      <c r="B872" s="282">
        <v>3030</v>
      </c>
      <c r="C872" s="282" t="s">
        <v>419</v>
      </c>
      <c r="D872" s="282" t="s">
        <v>420</v>
      </c>
      <c r="E872" s="282" t="s">
        <v>421</v>
      </c>
      <c r="F872" s="282" t="s">
        <v>3249</v>
      </c>
      <c r="G872" s="282" t="s">
        <v>423</v>
      </c>
      <c r="H872" s="280" t="s">
        <v>3250</v>
      </c>
      <c r="I872" s="282" t="s">
        <v>3053</v>
      </c>
      <c r="J872" s="282" t="s">
        <v>3076</v>
      </c>
      <c r="K872" s="280" t="s">
        <v>424</v>
      </c>
      <c r="L872" s="282" t="s">
        <v>3251</v>
      </c>
      <c r="M872" s="282" t="s">
        <v>424</v>
      </c>
      <c r="N872" s="282" t="s">
        <v>3252</v>
      </c>
      <c r="O872" s="282" t="s">
        <v>1127</v>
      </c>
      <c r="P872" s="288">
        <v>30133</v>
      </c>
      <c r="Q872" s="280" t="s">
        <v>3253</v>
      </c>
      <c r="R872" s="282" t="s">
        <v>423</v>
      </c>
      <c r="S872" s="286">
        <v>29783</v>
      </c>
      <c r="T872" s="286">
        <v>30386</v>
      </c>
      <c r="U872" s="282">
        <v>150</v>
      </c>
      <c r="V872" s="282">
        <v>2</v>
      </c>
      <c r="W872" s="280"/>
      <c r="X872" s="280" t="s">
        <v>192</v>
      </c>
      <c r="Y872" s="282" t="s">
        <v>428</v>
      </c>
      <c r="Z872" s="282" t="s">
        <v>1464</v>
      </c>
      <c r="AA872" s="282" t="s">
        <v>424</v>
      </c>
      <c r="AB872" s="282" t="s">
        <v>424</v>
      </c>
      <c r="AC872" s="282" t="s">
        <v>424</v>
      </c>
      <c r="AD872" s="281" t="s">
        <v>3254</v>
      </c>
    </row>
    <row r="873" spans="1:30" s="292" customFormat="1" ht="15" customHeight="1" x14ac:dyDescent="0.2">
      <c r="A873" s="282">
        <v>860</v>
      </c>
      <c r="B873" s="282">
        <v>3030</v>
      </c>
      <c r="C873" s="282" t="s">
        <v>419</v>
      </c>
      <c r="D873" s="282" t="s">
        <v>420</v>
      </c>
      <c r="E873" s="282" t="s">
        <v>421</v>
      </c>
      <c r="F873" s="282" t="s">
        <v>3249</v>
      </c>
      <c r="G873" s="282" t="s">
        <v>423</v>
      </c>
      <c r="H873" s="280" t="s">
        <v>424</v>
      </c>
      <c r="I873" s="282" t="s">
        <v>3053</v>
      </c>
      <c r="J873" s="282" t="s">
        <v>3076</v>
      </c>
      <c r="K873" s="280" t="s">
        <v>424</v>
      </c>
      <c r="L873" s="282" t="s">
        <v>3251</v>
      </c>
      <c r="M873" s="282" t="s">
        <v>424</v>
      </c>
      <c r="N873" s="282" t="s">
        <v>424</v>
      </c>
      <c r="O873" s="282" t="s">
        <v>3255</v>
      </c>
      <c r="P873" s="288">
        <v>41242</v>
      </c>
      <c r="Q873" s="280" t="s">
        <v>3256</v>
      </c>
      <c r="R873" s="282" t="s">
        <v>423</v>
      </c>
      <c r="S873" s="286">
        <v>30386</v>
      </c>
      <c r="T873" s="286">
        <v>39668</v>
      </c>
      <c r="U873" s="282">
        <v>150</v>
      </c>
      <c r="V873" s="282">
        <v>3</v>
      </c>
      <c r="W873" s="280"/>
      <c r="X873" s="280" t="s">
        <v>193</v>
      </c>
      <c r="Y873" s="282" t="s">
        <v>428</v>
      </c>
      <c r="Z873" s="282" t="s">
        <v>3257</v>
      </c>
      <c r="AA873" s="282" t="s">
        <v>424</v>
      </c>
      <c r="AB873" s="282" t="s">
        <v>424</v>
      </c>
      <c r="AC873" s="282" t="s">
        <v>424</v>
      </c>
      <c r="AD873" s="281" t="s">
        <v>3258</v>
      </c>
    </row>
    <row r="874" spans="1:30" s="292" customFormat="1" ht="15" customHeight="1" x14ac:dyDescent="0.2">
      <c r="A874" s="282">
        <v>861</v>
      </c>
      <c r="B874" s="282">
        <v>3030</v>
      </c>
      <c r="C874" s="282" t="s">
        <v>419</v>
      </c>
      <c r="D874" s="282" t="s">
        <v>420</v>
      </c>
      <c r="E874" s="282" t="s">
        <v>421</v>
      </c>
      <c r="F874" s="282" t="s">
        <v>3259</v>
      </c>
      <c r="G874" s="282" t="s">
        <v>423</v>
      </c>
      <c r="H874" s="280" t="s">
        <v>424</v>
      </c>
      <c r="I874" s="282" t="s">
        <v>3053</v>
      </c>
      <c r="J874" s="282" t="s">
        <v>3076</v>
      </c>
      <c r="K874" s="280" t="s">
        <v>424</v>
      </c>
      <c r="L874" s="282" t="s">
        <v>3251</v>
      </c>
      <c r="M874" s="282" t="s">
        <v>424</v>
      </c>
      <c r="N874" s="282" t="s">
        <v>424</v>
      </c>
      <c r="O874" s="282" t="s">
        <v>3255</v>
      </c>
      <c r="P874" s="288">
        <v>41242</v>
      </c>
      <c r="Q874" s="280" t="s">
        <v>3256</v>
      </c>
      <c r="R874" s="282" t="s">
        <v>423</v>
      </c>
      <c r="S874" s="286">
        <v>39668</v>
      </c>
      <c r="T874" s="286">
        <v>41242</v>
      </c>
      <c r="U874" s="282">
        <v>150</v>
      </c>
      <c r="V874" s="282">
        <v>4</v>
      </c>
      <c r="W874" s="280"/>
      <c r="X874" s="280" t="s">
        <v>194</v>
      </c>
      <c r="Y874" s="282" t="s">
        <v>428</v>
      </c>
      <c r="Z874" s="282" t="s">
        <v>3260</v>
      </c>
      <c r="AA874" s="282" t="s">
        <v>424</v>
      </c>
      <c r="AB874" s="282" t="s">
        <v>424</v>
      </c>
      <c r="AC874" s="282" t="s">
        <v>424</v>
      </c>
      <c r="AD874" s="281" t="s">
        <v>3261</v>
      </c>
    </row>
    <row r="875" spans="1:30" s="292" customFormat="1" ht="15" customHeight="1" x14ac:dyDescent="0.2">
      <c r="A875" s="282">
        <v>862</v>
      </c>
      <c r="B875" s="282">
        <v>3030</v>
      </c>
      <c r="C875" s="282" t="s">
        <v>419</v>
      </c>
      <c r="D875" s="282" t="s">
        <v>420</v>
      </c>
      <c r="E875" s="282" t="s">
        <v>421</v>
      </c>
      <c r="F875" s="282" t="s">
        <v>3262</v>
      </c>
      <c r="G875" s="282" t="s">
        <v>423</v>
      </c>
      <c r="H875" s="280" t="s">
        <v>3263</v>
      </c>
      <c r="I875" s="282" t="s">
        <v>3053</v>
      </c>
      <c r="J875" s="282" t="s">
        <v>3054</v>
      </c>
      <c r="K875" s="280" t="s">
        <v>424</v>
      </c>
      <c r="L875" s="282" t="s">
        <v>3264</v>
      </c>
      <c r="M875" s="282" t="s">
        <v>424</v>
      </c>
      <c r="N875" s="282" t="s">
        <v>3265</v>
      </c>
      <c r="O875" s="282" t="s">
        <v>3071</v>
      </c>
      <c r="P875" s="288">
        <v>30062</v>
      </c>
      <c r="Q875" s="280" t="s">
        <v>3266</v>
      </c>
      <c r="R875" s="282" t="s">
        <v>423</v>
      </c>
      <c r="S875" s="286">
        <v>30187</v>
      </c>
      <c r="T875" s="286">
        <v>30294</v>
      </c>
      <c r="U875" s="282">
        <v>150</v>
      </c>
      <c r="V875" s="282">
        <v>5</v>
      </c>
      <c r="W875" s="280"/>
      <c r="X875" s="280"/>
      <c r="Y875" s="282" t="s">
        <v>428</v>
      </c>
      <c r="Z875" s="282" t="s">
        <v>1505</v>
      </c>
      <c r="AA875" s="282" t="s">
        <v>424</v>
      </c>
      <c r="AB875" s="282" t="s">
        <v>424</v>
      </c>
      <c r="AC875" s="282" t="s">
        <v>424</v>
      </c>
      <c r="AD875" s="281"/>
    </row>
    <row r="876" spans="1:30" s="292" customFormat="1" ht="15" customHeight="1" x14ac:dyDescent="0.2">
      <c r="A876" s="282">
        <v>863</v>
      </c>
      <c r="B876" s="282">
        <v>3030</v>
      </c>
      <c r="C876" s="282" t="s">
        <v>419</v>
      </c>
      <c r="D876" s="282" t="s">
        <v>420</v>
      </c>
      <c r="E876" s="282" t="s">
        <v>421</v>
      </c>
      <c r="F876" s="282" t="s">
        <v>3267</v>
      </c>
      <c r="G876" s="282" t="s">
        <v>423</v>
      </c>
      <c r="H876" s="282">
        <v>41116</v>
      </c>
      <c r="I876" s="282" t="s">
        <v>3053</v>
      </c>
      <c r="J876" s="282" t="s">
        <v>1334</v>
      </c>
      <c r="K876" s="282" t="s">
        <v>424</v>
      </c>
      <c r="L876" s="282" t="s">
        <v>3268</v>
      </c>
      <c r="M876" s="282" t="s">
        <v>424</v>
      </c>
      <c r="N876" s="282" t="s">
        <v>3269</v>
      </c>
      <c r="O876" s="282" t="s">
        <v>3270</v>
      </c>
      <c r="P876" s="283">
        <v>30580</v>
      </c>
      <c r="Q876" s="282" t="s">
        <v>424</v>
      </c>
      <c r="R876" s="282" t="s">
        <v>423</v>
      </c>
      <c r="S876" s="286">
        <v>30580</v>
      </c>
      <c r="T876" s="286">
        <v>30805</v>
      </c>
      <c r="U876" s="282">
        <v>150</v>
      </c>
      <c r="V876" s="282">
        <v>6</v>
      </c>
      <c r="W876" s="280"/>
      <c r="X876" s="282"/>
      <c r="Y876" s="282" t="s">
        <v>428</v>
      </c>
      <c r="Z876" s="282" t="s">
        <v>1962</v>
      </c>
      <c r="AA876" s="282" t="s">
        <v>424</v>
      </c>
      <c r="AB876" s="282" t="s">
        <v>424</v>
      </c>
      <c r="AC876" s="282" t="s">
        <v>424</v>
      </c>
      <c r="AD876" s="303"/>
    </row>
    <row r="877" spans="1:30" s="292" customFormat="1" ht="15" customHeight="1" x14ac:dyDescent="0.2">
      <c r="A877" s="282">
        <v>864</v>
      </c>
      <c r="B877" s="282">
        <v>3030</v>
      </c>
      <c r="C877" s="282" t="s">
        <v>419</v>
      </c>
      <c r="D877" s="282" t="s">
        <v>420</v>
      </c>
      <c r="E877" s="282" t="s">
        <v>421</v>
      </c>
      <c r="F877" s="282" t="s">
        <v>3271</v>
      </c>
      <c r="G877" s="282" t="s">
        <v>423</v>
      </c>
      <c r="H877" s="280" t="s">
        <v>424</v>
      </c>
      <c r="I877" s="282" t="s">
        <v>3053</v>
      </c>
      <c r="J877" s="282" t="s">
        <v>3092</v>
      </c>
      <c r="K877" s="282" t="s">
        <v>424</v>
      </c>
      <c r="L877" s="282" t="s">
        <v>3272</v>
      </c>
      <c r="M877" s="282" t="s">
        <v>424</v>
      </c>
      <c r="N877" s="282" t="s">
        <v>3273</v>
      </c>
      <c r="O877" s="282" t="s">
        <v>3274</v>
      </c>
      <c r="P877" s="283">
        <v>40535</v>
      </c>
      <c r="Q877" s="282" t="s">
        <v>3275</v>
      </c>
      <c r="R877" s="282" t="s">
        <v>423</v>
      </c>
      <c r="S877" s="286">
        <v>40535</v>
      </c>
      <c r="T877" s="286">
        <v>40749</v>
      </c>
      <c r="U877" s="282">
        <v>150</v>
      </c>
      <c r="V877" s="282">
        <v>7</v>
      </c>
      <c r="W877" s="280"/>
      <c r="X877" s="282"/>
      <c r="Y877" s="282" t="s">
        <v>428</v>
      </c>
      <c r="Z877" s="282" t="s">
        <v>1554</v>
      </c>
      <c r="AA877" s="282" t="s">
        <v>424</v>
      </c>
      <c r="AB877" s="282" t="s">
        <v>424</v>
      </c>
      <c r="AC877" s="282" t="s">
        <v>424</v>
      </c>
      <c r="AD877" s="303" t="s">
        <v>3276</v>
      </c>
    </row>
    <row r="878" spans="1:30" s="292" customFormat="1" ht="15" customHeight="1" x14ac:dyDescent="0.2">
      <c r="A878" s="282">
        <v>865</v>
      </c>
      <c r="B878" s="282">
        <v>3030</v>
      </c>
      <c r="C878" s="282" t="s">
        <v>419</v>
      </c>
      <c r="D878" s="282" t="s">
        <v>420</v>
      </c>
      <c r="E878" s="282" t="s">
        <v>421</v>
      </c>
      <c r="F878" s="282" t="s">
        <v>3277</v>
      </c>
      <c r="G878" s="282" t="s">
        <v>423</v>
      </c>
      <c r="H878" s="280" t="s">
        <v>3278</v>
      </c>
      <c r="I878" s="282" t="s">
        <v>3053</v>
      </c>
      <c r="J878" s="282" t="s">
        <v>3279</v>
      </c>
      <c r="K878" s="280" t="s">
        <v>424</v>
      </c>
      <c r="L878" s="282" t="s">
        <v>3280</v>
      </c>
      <c r="M878" s="282" t="s">
        <v>424</v>
      </c>
      <c r="N878" s="280" t="s">
        <v>3281</v>
      </c>
      <c r="O878" s="280" t="s">
        <v>1086</v>
      </c>
      <c r="P878" s="280" t="s">
        <v>3282</v>
      </c>
      <c r="Q878" s="280" t="s">
        <v>3283</v>
      </c>
      <c r="R878" s="282" t="s">
        <v>423</v>
      </c>
      <c r="S878" s="286">
        <v>37050</v>
      </c>
      <c r="T878" s="286">
        <v>37238</v>
      </c>
      <c r="U878" s="282">
        <v>150</v>
      </c>
      <c r="V878" s="282">
        <v>8</v>
      </c>
      <c r="W878" s="280"/>
      <c r="X878" s="280"/>
      <c r="Y878" s="282" t="s">
        <v>428</v>
      </c>
      <c r="Z878" s="282" t="s">
        <v>1147</v>
      </c>
      <c r="AA878" s="282" t="s">
        <v>424</v>
      </c>
      <c r="AB878" s="282" t="s">
        <v>424</v>
      </c>
      <c r="AC878" s="282" t="s">
        <v>424</v>
      </c>
      <c r="AD878" s="281"/>
    </row>
    <row r="879" spans="1:30" s="292" customFormat="1" ht="15" customHeight="1" x14ac:dyDescent="0.2">
      <c r="A879" s="282">
        <v>866</v>
      </c>
      <c r="B879" s="282">
        <v>3030</v>
      </c>
      <c r="C879" s="282" t="s">
        <v>419</v>
      </c>
      <c r="D879" s="282" t="s">
        <v>420</v>
      </c>
      <c r="E879" s="282" t="s">
        <v>421</v>
      </c>
      <c r="F879" s="282" t="s">
        <v>3284</v>
      </c>
      <c r="G879" s="282" t="s">
        <v>423</v>
      </c>
      <c r="H879" s="282">
        <v>42394</v>
      </c>
      <c r="I879" s="282" t="s">
        <v>3053</v>
      </c>
      <c r="J879" s="282" t="s">
        <v>3279</v>
      </c>
      <c r="K879" s="282" t="s">
        <v>424</v>
      </c>
      <c r="L879" s="282" t="s">
        <v>3285</v>
      </c>
      <c r="M879" s="282" t="s">
        <v>424</v>
      </c>
      <c r="N879" s="282" t="s">
        <v>3286</v>
      </c>
      <c r="O879" s="282" t="s">
        <v>3287</v>
      </c>
      <c r="P879" s="283">
        <v>41253</v>
      </c>
      <c r="Q879" s="282" t="s">
        <v>3288</v>
      </c>
      <c r="R879" s="282" t="s">
        <v>423</v>
      </c>
      <c r="S879" s="286">
        <v>37600</v>
      </c>
      <c r="T879" s="286">
        <v>37600</v>
      </c>
      <c r="U879" s="282">
        <v>150</v>
      </c>
      <c r="V879" s="282">
        <v>9</v>
      </c>
      <c r="W879" s="280"/>
      <c r="X879" s="282"/>
      <c r="Y879" s="282" t="s">
        <v>428</v>
      </c>
      <c r="Z879" s="282" t="s">
        <v>799</v>
      </c>
      <c r="AA879" s="282" t="s">
        <v>424</v>
      </c>
      <c r="AB879" s="282" t="s">
        <v>424</v>
      </c>
      <c r="AC879" s="282" t="s">
        <v>424</v>
      </c>
      <c r="AD879" s="303" t="s">
        <v>1260</v>
      </c>
    </row>
    <row r="880" spans="1:30" s="292" customFormat="1" ht="15" customHeight="1" x14ac:dyDescent="0.2">
      <c r="A880" s="282">
        <v>867</v>
      </c>
      <c r="B880" s="282">
        <v>3030</v>
      </c>
      <c r="C880" s="282" t="s">
        <v>419</v>
      </c>
      <c r="D880" s="282" t="s">
        <v>420</v>
      </c>
      <c r="E880" s="282" t="s">
        <v>421</v>
      </c>
      <c r="F880" s="282" t="s">
        <v>3289</v>
      </c>
      <c r="G880" s="282" t="s">
        <v>423</v>
      </c>
      <c r="H880" s="280" t="s">
        <v>424</v>
      </c>
      <c r="I880" s="282" t="s">
        <v>3053</v>
      </c>
      <c r="J880" s="282" t="s">
        <v>3106</v>
      </c>
      <c r="K880" s="282" t="s">
        <v>424</v>
      </c>
      <c r="L880" s="280" t="s">
        <v>3290</v>
      </c>
      <c r="M880" s="282" t="s">
        <v>424</v>
      </c>
      <c r="N880" s="282" t="s">
        <v>424</v>
      </c>
      <c r="O880" s="282" t="s">
        <v>424</v>
      </c>
      <c r="P880" s="282" t="s">
        <v>424</v>
      </c>
      <c r="Q880" s="282" t="s">
        <v>424</v>
      </c>
      <c r="R880" s="282" t="s">
        <v>423</v>
      </c>
      <c r="S880" s="286">
        <v>33876</v>
      </c>
      <c r="T880" s="286">
        <v>33876</v>
      </c>
      <c r="U880" s="282">
        <v>150</v>
      </c>
      <c r="V880" s="282">
        <v>10</v>
      </c>
      <c r="W880" s="280"/>
      <c r="X880" s="280"/>
      <c r="Y880" s="282" t="s">
        <v>428</v>
      </c>
      <c r="Z880" s="282" t="s">
        <v>1674</v>
      </c>
      <c r="AA880" s="282" t="s">
        <v>424</v>
      </c>
      <c r="AB880" s="282" t="s">
        <v>424</v>
      </c>
      <c r="AC880" s="282" t="s">
        <v>424</v>
      </c>
      <c r="AD880" s="281" t="s">
        <v>3291</v>
      </c>
    </row>
    <row r="881" spans="1:30" s="292" customFormat="1" ht="15" customHeight="1" x14ac:dyDescent="0.2">
      <c r="A881" s="282">
        <v>868</v>
      </c>
      <c r="B881" s="282">
        <v>3030</v>
      </c>
      <c r="C881" s="282" t="s">
        <v>419</v>
      </c>
      <c r="D881" s="282" t="s">
        <v>420</v>
      </c>
      <c r="E881" s="282" t="s">
        <v>421</v>
      </c>
      <c r="F881" s="282" t="s">
        <v>3292</v>
      </c>
      <c r="G881" s="282" t="s">
        <v>423</v>
      </c>
      <c r="H881" s="282">
        <v>42277</v>
      </c>
      <c r="I881" s="282" t="s">
        <v>3053</v>
      </c>
      <c r="J881" s="282" t="s">
        <v>3076</v>
      </c>
      <c r="K881" s="282" t="s">
        <v>424</v>
      </c>
      <c r="L881" s="282" t="s">
        <v>3293</v>
      </c>
      <c r="M881" s="282" t="s">
        <v>424</v>
      </c>
      <c r="N881" s="282" t="s">
        <v>3294</v>
      </c>
      <c r="O881" s="282" t="s">
        <v>3295</v>
      </c>
      <c r="P881" s="283">
        <v>36311</v>
      </c>
      <c r="Q881" s="282" t="s">
        <v>3296</v>
      </c>
      <c r="R881" s="282" t="s">
        <v>423</v>
      </c>
      <c r="S881" s="286">
        <v>35995</v>
      </c>
      <c r="T881" s="286">
        <v>36416</v>
      </c>
      <c r="U881" s="282">
        <v>150</v>
      </c>
      <c r="V881" s="282">
        <v>11</v>
      </c>
      <c r="W881" s="280"/>
      <c r="X881" s="282"/>
      <c r="Y881" s="282" t="s">
        <v>428</v>
      </c>
      <c r="Z881" s="282" t="s">
        <v>2474</v>
      </c>
      <c r="AA881" s="282" t="s">
        <v>424</v>
      </c>
      <c r="AB881" s="282" t="s">
        <v>424</v>
      </c>
      <c r="AC881" s="282" t="s">
        <v>424</v>
      </c>
      <c r="AD881" s="303" t="s">
        <v>3297</v>
      </c>
    </row>
    <row r="882" spans="1:30" s="292" customFormat="1" ht="15" customHeight="1" x14ac:dyDescent="0.2">
      <c r="A882" s="282">
        <v>869</v>
      </c>
      <c r="B882" s="282">
        <v>3030</v>
      </c>
      <c r="C882" s="282" t="s">
        <v>419</v>
      </c>
      <c r="D882" s="282" t="s">
        <v>420</v>
      </c>
      <c r="E882" s="282" t="s">
        <v>421</v>
      </c>
      <c r="F882" s="282" t="s">
        <v>3298</v>
      </c>
      <c r="G882" s="282" t="s">
        <v>423</v>
      </c>
      <c r="H882" s="282">
        <v>41215</v>
      </c>
      <c r="I882" s="282" t="s">
        <v>3053</v>
      </c>
      <c r="J882" s="282" t="s">
        <v>3299</v>
      </c>
      <c r="K882" s="282" t="s">
        <v>424</v>
      </c>
      <c r="L882" s="282" t="s">
        <v>3300</v>
      </c>
      <c r="M882" s="282" t="s">
        <v>424</v>
      </c>
      <c r="N882" s="282" t="s">
        <v>424</v>
      </c>
      <c r="O882" s="282" t="s">
        <v>3301</v>
      </c>
      <c r="P882" s="283" t="s">
        <v>3302</v>
      </c>
      <c r="Q882" s="282" t="s">
        <v>3303</v>
      </c>
      <c r="R882" s="282" t="s">
        <v>423</v>
      </c>
      <c r="S882" s="286">
        <v>31594</v>
      </c>
      <c r="T882" s="286">
        <v>31982</v>
      </c>
      <c r="U882" s="282">
        <v>150</v>
      </c>
      <c r="V882" s="282">
        <v>12</v>
      </c>
      <c r="W882" s="280"/>
      <c r="X882" s="282"/>
      <c r="Y882" s="282" t="s">
        <v>428</v>
      </c>
      <c r="Z882" s="282" t="s">
        <v>2256</v>
      </c>
      <c r="AA882" s="282" t="s">
        <v>424</v>
      </c>
      <c r="AB882" s="282" t="s">
        <v>424</v>
      </c>
      <c r="AC882" s="282" t="s">
        <v>424</v>
      </c>
      <c r="AD882" s="303" t="s">
        <v>3304</v>
      </c>
    </row>
    <row r="883" spans="1:30" s="295" customFormat="1" ht="15" customHeight="1" x14ac:dyDescent="0.2">
      <c r="A883" s="282">
        <v>870</v>
      </c>
      <c r="B883" s="293">
        <v>3030</v>
      </c>
      <c r="C883" s="293" t="s">
        <v>419</v>
      </c>
      <c r="D883" s="293" t="s">
        <v>420</v>
      </c>
      <c r="E883" s="293" t="s">
        <v>421</v>
      </c>
      <c r="F883" s="293" t="s">
        <v>3305</v>
      </c>
      <c r="G883" s="293" t="s">
        <v>423</v>
      </c>
      <c r="H883" s="289" t="s">
        <v>424</v>
      </c>
      <c r="I883" s="293" t="s">
        <v>3053</v>
      </c>
      <c r="J883" s="293" t="s">
        <v>3161</v>
      </c>
      <c r="K883" s="293" t="s">
        <v>424</v>
      </c>
      <c r="L883" s="289" t="s">
        <v>3306</v>
      </c>
      <c r="M883" s="293" t="s">
        <v>424</v>
      </c>
      <c r="N883" s="289" t="s">
        <v>424</v>
      </c>
      <c r="O883" s="289" t="s">
        <v>424</v>
      </c>
      <c r="P883" s="289" t="s">
        <v>424</v>
      </c>
      <c r="Q883" s="289" t="s">
        <v>424</v>
      </c>
      <c r="R883" s="293" t="s">
        <v>423</v>
      </c>
      <c r="S883" s="294">
        <v>34234</v>
      </c>
      <c r="T883" s="294">
        <v>35782</v>
      </c>
      <c r="U883" s="293">
        <v>150</v>
      </c>
      <c r="V883" s="293">
        <v>13</v>
      </c>
      <c r="W883" s="289"/>
      <c r="X883" s="289"/>
      <c r="Y883" s="293" t="s">
        <v>428</v>
      </c>
      <c r="Z883" s="293" t="s">
        <v>3307</v>
      </c>
      <c r="AA883" s="293" t="s">
        <v>424</v>
      </c>
      <c r="AB883" s="293" t="s">
        <v>424</v>
      </c>
      <c r="AC883" s="293" t="s">
        <v>424</v>
      </c>
      <c r="AD883" s="290"/>
    </row>
    <row r="884" spans="1:30" s="292" customFormat="1" ht="15" customHeight="1" x14ac:dyDescent="0.2">
      <c r="A884" s="282">
        <v>871</v>
      </c>
      <c r="B884" s="282">
        <v>3030</v>
      </c>
      <c r="C884" s="282" t="s">
        <v>419</v>
      </c>
      <c r="D884" s="282" t="s">
        <v>420</v>
      </c>
      <c r="E884" s="282" t="s">
        <v>421</v>
      </c>
      <c r="F884" s="282" t="s">
        <v>3308</v>
      </c>
      <c r="G884" s="282" t="s">
        <v>423</v>
      </c>
      <c r="H884" s="280" t="s">
        <v>424</v>
      </c>
      <c r="I884" s="282" t="s">
        <v>3053</v>
      </c>
      <c r="J884" s="282" t="s">
        <v>3279</v>
      </c>
      <c r="K884" s="280" t="s">
        <v>424</v>
      </c>
      <c r="L884" s="280" t="s">
        <v>3309</v>
      </c>
      <c r="M884" s="282" t="s">
        <v>424</v>
      </c>
      <c r="N884" s="280" t="s">
        <v>3310</v>
      </c>
      <c r="O884" s="280" t="s">
        <v>3311</v>
      </c>
      <c r="P884" s="280" t="s">
        <v>3312</v>
      </c>
      <c r="Q884" s="280" t="s">
        <v>3313</v>
      </c>
      <c r="R884" s="282" t="s">
        <v>423</v>
      </c>
      <c r="S884" s="286">
        <v>33635</v>
      </c>
      <c r="T884" s="286">
        <v>36454</v>
      </c>
      <c r="U884" s="282">
        <v>151</v>
      </c>
      <c r="V884" s="282">
        <v>1</v>
      </c>
      <c r="W884" s="280"/>
      <c r="X884" s="280"/>
      <c r="Y884" s="282" t="s">
        <v>428</v>
      </c>
      <c r="Z884" s="282" t="s">
        <v>3314</v>
      </c>
      <c r="AA884" s="282" t="s">
        <v>424</v>
      </c>
      <c r="AB884" s="282" t="s">
        <v>424</v>
      </c>
      <c r="AC884" s="282" t="s">
        <v>424</v>
      </c>
      <c r="AD884" s="281" t="s">
        <v>3315</v>
      </c>
    </row>
    <row r="885" spans="1:30" s="292" customFormat="1" ht="15" customHeight="1" x14ac:dyDescent="0.2">
      <c r="A885" s="282">
        <v>872</v>
      </c>
      <c r="B885" s="282">
        <v>3030</v>
      </c>
      <c r="C885" s="282" t="s">
        <v>419</v>
      </c>
      <c r="D885" s="282" t="s">
        <v>420</v>
      </c>
      <c r="E885" s="282" t="s">
        <v>421</v>
      </c>
      <c r="F885" s="282" t="s">
        <v>3316</v>
      </c>
      <c r="G885" s="282" t="s">
        <v>423</v>
      </c>
      <c r="H885" s="280" t="s">
        <v>424</v>
      </c>
      <c r="I885" s="282" t="s">
        <v>3053</v>
      </c>
      <c r="J885" s="282" t="s">
        <v>1334</v>
      </c>
      <c r="K885" s="280" t="s">
        <v>424</v>
      </c>
      <c r="L885" s="280" t="s">
        <v>3317</v>
      </c>
      <c r="M885" s="282" t="s">
        <v>424</v>
      </c>
      <c r="N885" s="282" t="s">
        <v>424</v>
      </c>
      <c r="O885" s="282" t="s">
        <v>3318</v>
      </c>
      <c r="P885" s="283" t="s">
        <v>3319</v>
      </c>
      <c r="Q885" s="280" t="s">
        <v>3320</v>
      </c>
      <c r="R885" s="282" t="s">
        <v>423</v>
      </c>
      <c r="S885" s="286">
        <v>29753</v>
      </c>
      <c r="T885" s="286">
        <v>30294</v>
      </c>
      <c r="U885" s="282">
        <v>151</v>
      </c>
      <c r="V885" s="282">
        <v>2</v>
      </c>
      <c r="W885" s="280"/>
      <c r="X885" s="280"/>
      <c r="Y885" s="282" t="s">
        <v>428</v>
      </c>
      <c r="Z885" s="282" t="s">
        <v>1600</v>
      </c>
      <c r="AA885" s="282" t="s">
        <v>424</v>
      </c>
      <c r="AB885" s="282" t="s">
        <v>424</v>
      </c>
      <c r="AC885" s="282" t="s">
        <v>424</v>
      </c>
      <c r="AD885" s="281" t="s">
        <v>3321</v>
      </c>
    </row>
    <row r="886" spans="1:30" s="292" customFormat="1" ht="15" customHeight="1" x14ac:dyDescent="0.2">
      <c r="A886" s="282">
        <v>873</v>
      </c>
      <c r="B886" s="282">
        <v>3030</v>
      </c>
      <c r="C886" s="282" t="s">
        <v>419</v>
      </c>
      <c r="D886" s="282" t="s">
        <v>420</v>
      </c>
      <c r="E886" s="282" t="s">
        <v>421</v>
      </c>
      <c r="F886" s="282" t="s">
        <v>3322</v>
      </c>
      <c r="G886" s="282" t="s">
        <v>423</v>
      </c>
      <c r="H886" s="280" t="s">
        <v>3323</v>
      </c>
      <c r="I886" s="282" t="s">
        <v>3053</v>
      </c>
      <c r="J886" s="282" t="s">
        <v>3076</v>
      </c>
      <c r="K886" s="280" t="s">
        <v>424</v>
      </c>
      <c r="L886" s="280" t="s">
        <v>3324</v>
      </c>
      <c r="M886" s="282" t="s">
        <v>424</v>
      </c>
      <c r="N886" s="282" t="s">
        <v>424</v>
      </c>
      <c r="O886" s="282" t="s">
        <v>3325</v>
      </c>
      <c r="P886" s="283">
        <v>33798</v>
      </c>
      <c r="Q886" s="280" t="s">
        <v>424</v>
      </c>
      <c r="R886" s="282" t="s">
        <v>423</v>
      </c>
      <c r="S886" s="286">
        <v>30246</v>
      </c>
      <c r="T886" s="286">
        <v>33884</v>
      </c>
      <c r="U886" s="282">
        <v>151</v>
      </c>
      <c r="V886" s="282">
        <v>3</v>
      </c>
      <c r="W886" s="280"/>
      <c r="X886" s="280"/>
      <c r="Y886" s="282" t="s">
        <v>428</v>
      </c>
      <c r="Z886" s="282" t="s">
        <v>1192</v>
      </c>
      <c r="AA886" s="282" t="s">
        <v>424</v>
      </c>
      <c r="AB886" s="282" t="s">
        <v>424</v>
      </c>
      <c r="AC886" s="282" t="s">
        <v>424</v>
      </c>
      <c r="AD886" s="281"/>
    </row>
    <row r="887" spans="1:30" s="292" customFormat="1" ht="15" customHeight="1" x14ac:dyDescent="0.2">
      <c r="A887" s="282">
        <v>874</v>
      </c>
      <c r="B887" s="282">
        <v>3030</v>
      </c>
      <c r="C887" s="282" t="s">
        <v>419</v>
      </c>
      <c r="D887" s="282" t="s">
        <v>420</v>
      </c>
      <c r="E887" s="282" t="s">
        <v>421</v>
      </c>
      <c r="F887" s="282" t="s">
        <v>3326</v>
      </c>
      <c r="G887" s="282" t="s">
        <v>423</v>
      </c>
      <c r="H887" s="280" t="s">
        <v>424</v>
      </c>
      <c r="I887" s="282" t="s">
        <v>3053</v>
      </c>
      <c r="J887" s="282" t="s">
        <v>1334</v>
      </c>
      <c r="K887" s="280" t="s">
        <v>2678</v>
      </c>
      <c r="L887" s="280" t="s">
        <v>3327</v>
      </c>
      <c r="M887" s="282" t="s">
        <v>424</v>
      </c>
      <c r="N887" s="282" t="s">
        <v>3328</v>
      </c>
      <c r="O887" s="282" t="s">
        <v>3329</v>
      </c>
      <c r="P887" s="283">
        <v>33819</v>
      </c>
      <c r="Q887" s="280" t="s">
        <v>3330</v>
      </c>
      <c r="R887" s="282" t="s">
        <v>423</v>
      </c>
      <c r="S887" s="286">
        <v>33390</v>
      </c>
      <c r="T887" s="286">
        <v>36273</v>
      </c>
      <c r="U887" s="282">
        <v>151</v>
      </c>
      <c r="V887" s="282">
        <v>4</v>
      </c>
      <c r="W887" s="280"/>
      <c r="X887" s="280"/>
      <c r="Y887" s="282" t="s">
        <v>428</v>
      </c>
      <c r="Z887" s="282" t="s">
        <v>962</v>
      </c>
      <c r="AA887" s="282" t="s">
        <v>424</v>
      </c>
      <c r="AB887" s="282" t="s">
        <v>424</v>
      </c>
      <c r="AC887" s="282" t="s">
        <v>424</v>
      </c>
      <c r="AD887" s="281" t="s">
        <v>3331</v>
      </c>
    </row>
    <row r="888" spans="1:30" s="292" customFormat="1" ht="15" customHeight="1" x14ac:dyDescent="0.2">
      <c r="A888" s="282">
        <v>875</v>
      </c>
      <c r="B888" s="282">
        <v>3030</v>
      </c>
      <c r="C888" s="282" t="s">
        <v>419</v>
      </c>
      <c r="D888" s="282" t="s">
        <v>420</v>
      </c>
      <c r="E888" s="282" t="s">
        <v>421</v>
      </c>
      <c r="F888" s="282" t="s">
        <v>3332</v>
      </c>
      <c r="G888" s="282" t="s">
        <v>423</v>
      </c>
      <c r="H888" s="280" t="s">
        <v>424</v>
      </c>
      <c r="I888" s="282" t="s">
        <v>3053</v>
      </c>
      <c r="J888" s="282" t="s">
        <v>3106</v>
      </c>
      <c r="K888" s="280" t="s">
        <v>424</v>
      </c>
      <c r="L888" s="280" t="s">
        <v>3333</v>
      </c>
      <c r="M888" s="282" t="s">
        <v>424</v>
      </c>
      <c r="N888" s="282" t="s">
        <v>424</v>
      </c>
      <c r="O888" s="282" t="s">
        <v>424</v>
      </c>
      <c r="P888" s="283" t="s">
        <v>424</v>
      </c>
      <c r="Q888" s="280" t="s">
        <v>424</v>
      </c>
      <c r="R888" s="282" t="s">
        <v>423</v>
      </c>
      <c r="S888" s="286">
        <v>35881</v>
      </c>
      <c r="T888" s="286">
        <v>36201</v>
      </c>
      <c r="U888" s="282">
        <v>151</v>
      </c>
      <c r="V888" s="282">
        <v>5</v>
      </c>
      <c r="W888" s="280"/>
      <c r="X888" s="280" t="s">
        <v>324</v>
      </c>
      <c r="Y888" s="282" t="s">
        <v>428</v>
      </c>
      <c r="Z888" s="282" t="s">
        <v>1962</v>
      </c>
      <c r="AA888" s="282" t="s">
        <v>424</v>
      </c>
      <c r="AB888" s="282" t="s">
        <v>424</v>
      </c>
      <c r="AC888" s="282" t="s">
        <v>424</v>
      </c>
      <c r="AD888" s="281"/>
    </row>
    <row r="889" spans="1:30" s="292" customFormat="1" ht="15" customHeight="1" x14ac:dyDescent="0.2">
      <c r="A889" s="282">
        <v>876</v>
      </c>
      <c r="B889" s="282">
        <v>3030</v>
      </c>
      <c r="C889" s="282" t="s">
        <v>419</v>
      </c>
      <c r="D889" s="282" t="s">
        <v>420</v>
      </c>
      <c r="E889" s="282" t="s">
        <v>421</v>
      </c>
      <c r="F889" s="282" t="s">
        <v>3334</v>
      </c>
      <c r="G889" s="282" t="s">
        <v>423</v>
      </c>
      <c r="H889" s="280" t="s">
        <v>424</v>
      </c>
      <c r="I889" s="282" t="s">
        <v>3053</v>
      </c>
      <c r="J889" s="282" t="s">
        <v>3208</v>
      </c>
      <c r="K889" s="280" t="s">
        <v>424</v>
      </c>
      <c r="L889" s="280" t="s">
        <v>3335</v>
      </c>
      <c r="M889" s="282" t="s">
        <v>424</v>
      </c>
      <c r="N889" s="282" t="s">
        <v>424</v>
      </c>
      <c r="O889" s="282" t="s">
        <v>3336</v>
      </c>
      <c r="P889" s="283">
        <v>30824</v>
      </c>
      <c r="Q889" s="280" t="s">
        <v>424</v>
      </c>
      <c r="R889" s="282" t="s">
        <v>423</v>
      </c>
      <c r="S889" s="286">
        <v>30316</v>
      </c>
      <c r="T889" s="286">
        <v>34970</v>
      </c>
      <c r="U889" s="282">
        <v>151</v>
      </c>
      <c r="V889" s="282">
        <v>6</v>
      </c>
      <c r="W889" s="280"/>
      <c r="X889" s="280"/>
      <c r="Y889" s="282" t="s">
        <v>428</v>
      </c>
      <c r="Z889" s="282" t="s">
        <v>704</v>
      </c>
      <c r="AA889" s="282" t="s">
        <v>424</v>
      </c>
      <c r="AB889" s="282" t="s">
        <v>424</v>
      </c>
      <c r="AC889" s="282" t="s">
        <v>424</v>
      </c>
      <c r="AD889" s="281"/>
    </row>
    <row r="890" spans="1:30" s="292" customFormat="1" ht="15" customHeight="1" x14ac:dyDescent="0.2">
      <c r="A890" s="282">
        <v>877</v>
      </c>
      <c r="B890" s="282">
        <v>3030</v>
      </c>
      <c r="C890" s="282" t="s">
        <v>419</v>
      </c>
      <c r="D890" s="282" t="s">
        <v>420</v>
      </c>
      <c r="E890" s="282" t="s">
        <v>421</v>
      </c>
      <c r="F890" s="282" t="s">
        <v>3337</v>
      </c>
      <c r="G890" s="282" t="s">
        <v>423</v>
      </c>
      <c r="H890" s="280" t="s">
        <v>424</v>
      </c>
      <c r="I890" s="282" t="s">
        <v>3053</v>
      </c>
      <c r="J890" s="282" t="s">
        <v>1334</v>
      </c>
      <c r="K890" s="280" t="s">
        <v>424</v>
      </c>
      <c r="L890" s="280" t="s">
        <v>3338</v>
      </c>
      <c r="M890" s="282" t="s">
        <v>424</v>
      </c>
      <c r="N890" s="282" t="s">
        <v>424</v>
      </c>
      <c r="O890" s="282" t="s">
        <v>424</v>
      </c>
      <c r="P890" s="283" t="s">
        <v>424</v>
      </c>
      <c r="Q890" s="280" t="s">
        <v>424</v>
      </c>
      <c r="R890" s="282" t="s">
        <v>423</v>
      </c>
      <c r="S890" s="286">
        <v>33078</v>
      </c>
      <c r="T890" s="286">
        <v>33106</v>
      </c>
      <c r="U890" s="282">
        <v>151</v>
      </c>
      <c r="V890" s="282">
        <v>7</v>
      </c>
      <c r="W890" s="280"/>
      <c r="X890" s="280"/>
      <c r="Y890" s="282" t="s">
        <v>428</v>
      </c>
      <c r="Z890" s="282" t="s">
        <v>1286</v>
      </c>
      <c r="AA890" s="282" t="s">
        <v>424</v>
      </c>
      <c r="AB890" s="282" t="s">
        <v>424</v>
      </c>
      <c r="AC890" s="282" t="s">
        <v>424</v>
      </c>
      <c r="AD890" s="281"/>
    </row>
    <row r="891" spans="1:30" s="292" customFormat="1" ht="15" customHeight="1" x14ac:dyDescent="0.2">
      <c r="A891" s="282">
        <v>878</v>
      </c>
      <c r="B891" s="282">
        <v>3030</v>
      </c>
      <c r="C891" s="282" t="s">
        <v>419</v>
      </c>
      <c r="D891" s="282" t="s">
        <v>420</v>
      </c>
      <c r="E891" s="282" t="s">
        <v>421</v>
      </c>
      <c r="F891" s="282" t="s">
        <v>3339</v>
      </c>
      <c r="G891" s="282" t="s">
        <v>423</v>
      </c>
      <c r="H891" s="280" t="s">
        <v>424</v>
      </c>
      <c r="I891" s="282" t="s">
        <v>3053</v>
      </c>
      <c r="J891" s="282" t="s">
        <v>3279</v>
      </c>
      <c r="K891" s="280" t="s">
        <v>424</v>
      </c>
      <c r="L891" s="280" t="s">
        <v>3340</v>
      </c>
      <c r="M891" s="282" t="s">
        <v>424</v>
      </c>
      <c r="N891" s="282" t="s">
        <v>424</v>
      </c>
      <c r="O891" s="282" t="s">
        <v>3341</v>
      </c>
      <c r="P891" s="283" t="s">
        <v>3342</v>
      </c>
      <c r="Q891" s="280" t="s">
        <v>3343</v>
      </c>
      <c r="R891" s="282" t="s">
        <v>423</v>
      </c>
      <c r="S891" s="286">
        <v>28034</v>
      </c>
      <c r="T891" s="286">
        <v>28906</v>
      </c>
      <c r="U891" s="282">
        <v>152</v>
      </c>
      <c r="V891" s="282">
        <v>1</v>
      </c>
      <c r="W891" s="280"/>
      <c r="X891" s="280"/>
      <c r="Y891" s="282" t="s">
        <v>428</v>
      </c>
      <c r="Z891" s="282" t="s">
        <v>1373</v>
      </c>
      <c r="AA891" s="282" t="s">
        <v>424</v>
      </c>
      <c r="AB891" s="282" t="s">
        <v>424</v>
      </c>
      <c r="AC891" s="282" t="s">
        <v>424</v>
      </c>
      <c r="AD891" s="281" t="s">
        <v>3344</v>
      </c>
    </row>
    <row r="892" spans="1:30" s="292" customFormat="1" ht="15" customHeight="1" x14ac:dyDescent="0.2">
      <c r="A892" s="282">
        <v>879</v>
      </c>
      <c r="B892" s="282">
        <v>3030</v>
      </c>
      <c r="C892" s="282" t="s">
        <v>419</v>
      </c>
      <c r="D892" s="282" t="s">
        <v>420</v>
      </c>
      <c r="E892" s="282" t="s">
        <v>421</v>
      </c>
      <c r="F892" s="282" t="s">
        <v>3345</v>
      </c>
      <c r="G892" s="282" t="s">
        <v>423</v>
      </c>
      <c r="H892" s="280" t="s">
        <v>424</v>
      </c>
      <c r="I892" s="282" t="s">
        <v>3053</v>
      </c>
      <c r="J892" s="282" t="s">
        <v>3346</v>
      </c>
      <c r="K892" s="280" t="s">
        <v>424</v>
      </c>
      <c r="L892" s="280" t="s">
        <v>3347</v>
      </c>
      <c r="M892" s="282" t="s">
        <v>424</v>
      </c>
      <c r="N892" s="282" t="s">
        <v>3348</v>
      </c>
      <c r="O892" s="282" t="s">
        <v>424</v>
      </c>
      <c r="P892" s="283" t="s">
        <v>424</v>
      </c>
      <c r="Q892" s="280" t="s">
        <v>424</v>
      </c>
      <c r="R892" s="282" t="s">
        <v>423</v>
      </c>
      <c r="S892" s="286">
        <v>35840</v>
      </c>
      <c r="T892" s="286">
        <v>35840</v>
      </c>
      <c r="U892" s="282">
        <v>152</v>
      </c>
      <c r="V892" s="282">
        <v>2</v>
      </c>
      <c r="W892" s="280"/>
      <c r="X892" s="280"/>
      <c r="Y892" s="282" t="s">
        <v>428</v>
      </c>
      <c r="Z892" s="282" t="s">
        <v>3349</v>
      </c>
      <c r="AA892" s="282" t="s">
        <v>424</v>
      </c>
      <c r="AB892" s="282" t="s">
        <v>424</v>
      </c>
      <c r="AC892" s="282" t="s">
        <v>424</v>
      </c>
      <c r="AD892" s="281" t="s">
        <v>2481</v>
      </c>
    </row>
    <row r="893" spans="1:30" s="292" customFormat="1" ht="15" customHeight="1" x14ac:dyDescent="0.2">
      <c r="A893" s="282">
        <v>880</v>
      </c>
      <c r="B893" s="282">
        <v>3030</v>
      </c>
      <c r="C893" s="282" t="s">
        <v>419</v>
      </c>
      <c r="D893" s="282" t="s">
        <v>420</v>
      </c>
      <c r="E893" s="282" t="s">
        <v>421</v>
      </c>
      <c r="F893" s="282" t="s">
        <v>3350</v>
      </c>
      <c r="G893" s="282" t="s">
        <v>423</v>
      </c>
      <c r="H893" s="280" t="s">
        <v>3351</v>
      </c>
      <c r="I893" s="282" t="s">
        <v>3053</v>
      </c>
      <c r="J893" s="282" t="s">
        <v>3161</v>
      </c>
      <c r="K893" s="280" t="s">
        <v>424</v>
      </c>
      <c r="L893" s="280" t="s">
        <v>3352</v>
      </c>
      <c r="M893" s="282" t="s">
        <v>424</v>
      </c>
      <c r="N893" s="282" t="s">
        <v>424</v>
      </c>
      <c r="O893" s="282" t="s">
        <v>424</v>
      </c>
      <c r="P893" s="283" t="s">
        <v>424</v>
      </c>
      <c r="Q893" s="280" t="s">
        <v>424</v>
      </c>
      <c r="R893" s="282" t="s">
        <v>423</v>
      </c>
      <c r="S893" s="286">
        <v>35749</v>
      </c>
      <c r="T893" s="286">
        <v>36258</v>
      </c>
      <c r="U893" s="282">
        <v>152</v>
      </c>
      <c r="V893" s="282">
        <v>3</v>
      </c>
      <c r="W893" s="280"/>
      <c r="X893" s="280"/>
      <c r="Y893" s="282" t="s">
        <v>428</v>
      </c>
      <c r="Z893" s="282" t="s">
        <v>1473</v>
      </c>
      <c r="AA893" s="282" t="s">
        <v>424</v>
      </c>
      <c r="AB893" s="282" t="s">
        <v>424</v>
      </c>
      <c r="AC893" s="282" t="s">
        <v>424</v>
      </c>
      <c r="AD893" s="281"/>
    </row>
    <row r="894" spans="1:30" s="292" customFormat="1" ht="15" customHeight="1" x14ac:dyDescent="0.2">
      <c r="A894" s="282">
        <v>881</v>
      </c>
      <c r="B894" s="282">
        <v>3030</v>
      </c>
      <c r="C894" s="282" t="s">
        <v>419</v>
      </c>
      <c r="D894" s="282" t="s">
        <v>420</v>
      </c>
      <c r="E894" s="282" t="s">
        <v>421</v>
      </c>
      <c r="F894" s="282" t="s">
        <v>3353</v>
      </c>
      <c r="G894" s="282" t="s">
        <v>423</v>
      </c>
      <c r="H894" s="280" t="s">
        <v>424</v>
      </c>
      <c r="I894" s="282" t="s">
        <v>3053</v>
      </c>
      <c r="J894" s="282" t="s">
        <v>3106</v>
      </c>
      <c r="K894" s="280" t="s">
        <v>424</v>
      </c>
      <c r="L894" s="280" t="s">
        <v>3354</v>
      </c>
      <c r="M894" s="282" t="s">
        <v>424</v>
      </c>
      <c r="N894" s="282" t="s">
        <v>3355</v>
      </c>
      <c r="O894" s="282" t="s">
        <v>3356</v>
      </c>
      <c r="P894" s="283" t="s">
        <v>424</v>
      </c>
      <c r="Q894" s="280" t="s">
        <v>3357</v>
      </c>
      <c r="R894" s="282" t="s">
        <v>423</v>
      </c>
      <c r="S894" s="286" t="s">
        <v>424</v>
      </c>
      <c r="T894" s="286" t="s">
        <v>424</v>
      </c>
      <c r="U894" s="282">
        <v>152</v>
      </c>
      <c r="V894" s="282">
        <v>4</v>
      </c>
      <c r="W894" s="280"/>
      <c r="X894" s="280"/>
      <c r="Y894" s="282" t="s">
        <v>428</v>
      </c>
      <c r="Z894" s="282" t="s">
        <v>799</v>
      </c>
      <c r="AA894" s="282" t="s">
        <v>424</v>
      </c>
      <c r="AB894" s="282" t="s">
        <v>424</v>
      </c>
      <c r="AC894" s="282" t="s">
        <v>424</v>
      </c>
      <c r="AD894" s="281" t="s">
        <v>3358</v>
      </c>
    </row>
    <row r="895" spans="1:30" s="292" customFormat="1" ht="15" customHeight="1" x14ac:dyDescent="0.2">
      <c r="A895" s="282">
        <v>882</v>
      </c>
      <c r="B895" s="282">
        <v>3030</v>
      </c>
      <c r="C895" s="282" t="s">
        <v>419</v>
      </c>
      <c r="D895" s="282" t="s">
        <v>420</v>
      </c>
      <c r="E895" s="282" t="s">
        <v>421</v>
      </c>
      <c r="F895" s="282" t="s">
        <v>3359</v>
      </c>
      <c r="G895" s="282" t="s">
        <v>423</v>
      </c>
      <c r="H895" s="280" t="s">
        <v>424</v>
      </c>
      <c r="I895" s="282" t="s">
        <v>3053</v>
      </c>
      <c r="J895" s="282" t="s">
        <v>3076</v>
      </c>
      <c r="K895" s="280" t="s">
        <v>424</v>
      </c>
      <c r="L895" s="280" t="s">
        <v>3360</v>
      </c>
      <c r="M895" s="282" t="s">
        <v>424</v>
      </c>
      <c r="N895" s="282" t="s">
        <v>3361</v>
      </c>
      <c r="O895" s="282" t="s">
        <v>3362</v>
      </c>
      <c r="P895" s="283">
        <v>36152</v>
      </c>
      <c r="Q895" s="280" t="s">
        <v>424</v>
      </c>
      <c r="R895" s="282" t="s">
        <v>423</v>
      </c>
      <c r="S895" s="286">
        <v>36283</v>
      </c>
      <c r="T895" s="286">
        <v>41626</v>
      </c>
      <c r="U895" s="282">
        <v>152</v>
      </c>
      <c r="V895" s="282">
        <v>5</v>
      </c>
      <c r="W895" s="280"/>
      <c r="X895" s="280"/>
      <c r="Y895" s="282" t="s">
        <v>428</v>
      </c>
      <c r="Z895" s="282" t="s">
        <v>495</v>
      </c>
      <c r="AA895" s="282" t="s">
        <v>424</v>
      </c>
      <c r="AB895" s="282" t="s">
        <v>424</v>
      </c>
      <c r="AC895" s="282" t="s">
        <v>424</v>
      </c>
      <c r="AD895" s="281" t="s">
        <v>3363</v>
      </c>
    </row>
    <row r="896" spans="1:30" s="292" customFormat="1" ht="15" customHeight="1" x14ac:dyDescent="0.2">
      <c r="A896" s="282">
        <v>883</v>
      </c>
      <c r="B896" s="282">
        <v>3030</v>
      </c>
      <c r="C896" s="282" t="s">
        <v>419</v>
      </c>
      <c r="D896" s="282" t="s">
        <v>420</v>
      </c>
      <c r="E896" s="282" t="s">
        <v>421</v>
      </c>
      <c r="F896" s="282" t="s">
        <v>3364</v>
      </c>
      <c r="G896" s="282" t="s">
        <v>423</v>
      </c>
      <c r="H896" s="280" t="s">
        <v>3365</v>
      </c>
      <c r="I896" s="282" t="s">
        <v>3053</v>
      </c>
      <c r="J896" s="282" t="s">
        <v>3054</v>
      </c>
      <c r="K896" s="280" t="s">
        <v>424</v>
      </c>
      <c r="L896" s="280" t="s">
        <v>3366</v>
      </c>
      <c r="M896" s="282" t="s">
        <v>424</v>
      </c>
      <c r="N896" s="282" t="s">
        <v>424</v>
      </c>
      <c r="O896" s="282" t="s">
        <v>424</v>
      </c>
      <c r="P896" s="283" t="s">
        <v>424</v>
      </c>
      <c r="Q896" s="280" t="s">
        <v>424</v>
      </c>
      <c r="R896" s="282" t="s">
        <v>423</v>
      </c>
      <c r="S896" s="286">
        <v>34608</v>
      </c>
      <c r="T896" s="286">
        <v>35947</v>
      </c>
      <c r="U896" s="282">
        <v>152</v>
      </c>
      <c r="V896" s="282">
        <v>6</v>
      </c>
      <c r="W896" s="280"/>
      <c r="X896" s="280" t="s">
        <v>158</v>
      </c>
      <c r="Y896" s="282" t="s">
        <v>428</v>
      </c>
      <c r="Z896" s="282" t="s">
        <v>620</v>
      </c>
      <c r="AA896" s="282" t="s">
        <v>424</v>
      </c>
      <c r="AB896" s="282" t="s">
        <v>424</v>
      </c>
      <c r="AC896" s="282" t="s">
        <v>424</v>
      </c>
      <c r="AD896" s="281"/>
    </row>
    <row r="897" spans="1:30" s="292" customFormat="1" ht="15" customHeight="1" x14ac:dyDescent="0.2">
      <c r="A897" s="282">
        <v>884</v>
      </c>
      <c r="B897" s="282">
        <v>3030</v>
      </c>
      <c r="C897" s="282" t="s">
        <v>419</v>
      </c>
      <c r="D897" s="282" t="s">
        <v>420</v>
      </c>
      <c r="E897" s="282" t="s">
        <v>421</v>
      </c>
      <c r="F897" s="282" t="s">
        <v>3364</v>
      </c>
      <c r="G897" s="282" t="s">
        <v>423</v>
      </c>
      <c r="H897" s="280" t="s">
        <v>3365</v>
      </c>
      <c r="I897" s="282" t="s">
        <v>3053</v>
      </c>
      <c r="J897" s="282" t="s">
        <v>3054</v>
      </c>
      <c r="K897" s="280" t="s">
        <v>3367</v>
      </c>
      <c r="L897" s="280" t="s">
        <v>3366</v>
      </c>
      <c r="M897" s="282" t="s">
        <v>424</v>
      </c>
      <c r="N897" s="282" t="s">
        <v>3368</v>
      </c>
      <c r="O897" s="282" t="s">
        <v>424</v>
      </c>
      <c r="P897" s="283" t="s">
        <v>424</v>
      </c>
      <c r="Q897" s="280" t="s">
        <v>424</v>
      </c>
      <c r="R897" s="282" t="s">
        <v>423</v>
      </c>
      <c r="S897" s="286">
        <v>35947</v>
      </c>
      <c r="T897" s="286">
        <v>35947</v>
      </c>
      <c r="U897" s="282">
        <v>152</v>
      </c>
      <c r="V897" s="282">
        <v>7</v>
      </c>
      <c r="W897" s="280"/>
      <c r="X897" s="280" t="s">
        <v>159</v>
      </c>
      <c r="Y897" s="282" t="s">
        <v>428</v>
      </c>
      <c r="Z897" s="282" t="s">
        <v>1891</v>
      </c>
      <c r="AA897" s="282" t="s">
        <v>424</v>
      </c>
      <c r="AB897" s="282" t="s">
        <v>424</v>
      </c>
      <c r="AC897" s="282" t="s">
        <v>424</v>
      </c>
      <c r="AD897" s="281"/>
    </row>
    <row r="898" spans="1:30" s="292" customFormat="1" ht="15" customHeight="1" x14ac:dyDescent="0.2">
      <c r="A898" s="282">
        <v>885</v>
      </c>
      <c r="B898" s="282">
        <v>3030</v>
      </c>
      <c r="C898" s="282" t="s">
        <v>419</v>
      </c>
      <c r="D898" s="282" t="s">
        <v>420</v>
      </c>
      <c r="E898" s="282" t="s">
        <v>421</v>
      </c>
      <c r="F898" s="282" t="s">
        <v>3364</v>
      </c>
      <c r="G898" s="282" t="s">
        <v>423</v>
      </c>
      <c r="H898" s="280" t="s">
        <v>424</v>
      </c>
      <c r="I898" s="282" t="s">
        <v>3053</v>
      </c>
      <c r="J898" s="282" t="s">
        <v>3054</v>
      </c>
      <c r="K898" s="280" t="s">
        <v>424</v>
      </c>
      <c r="L898" s="280" t="s">
        <v>3366</v>
      </c>
      <c r="M898" s="282" t="s">
        <v>424</v>
      </c>
      <c r="N898" s="282" t="s">
        <v>3369</v>
      </c>
      <c r="O898" s="282" t="s">
        <v>424</v>
      </c>
      <c r="P898" s="283" t="s">
        <v>424</v>
      </c>
      <c r="Q898" s="280" t="s">
        <v>424</v>
      </c>
      <c r="R898" s="282" t="s">
        <v>423</v>
      </c>
      <c r="S898" s="286">
        <v>35947</v>
      </c>
      <c r="T898" s="286">
        <v>35947</v>
      </c>
      <c r="U898" s="282">
        <v>152</v>
      </c>
      <c r="V898" s="282">
        <v>8</v>
      </c>
      <c r="W898" s="280"/>
      <c r="X898" s="280" t="s">
        <v>160</v>
      </c>
      <c r="Y898" s="282" t="s">
        <v>428</v>
      </c>
      <c r="Z898" s="282" t="s">
        <v>3370</v>
      </c>
      <c r="AA898" s="282" t="s">
        <v>424</v>
      </c>
      <c r="AB898" s="282" t="s">
        <v>424</v>
      </c>
      <c r="AC898" s="282" t="s">
        <v>424</v>
      </c>
      <c r="AD898" s="281"/>
    </row>
    <row r="899" spans="1:30" s="292" customFormat="1" ht="15" customHeight="1" x14ac:dyDescent="0.2">
      <c r="A899" s="282">
        <v>886</v>
      </c>
      <c r="B899" s="282">
        <v>3030</v>
      </c>
      <c r="C899" s="282" t="s">
        <v>419</v>
      </c>
      <c r="D899" s="282" t="s">
        <v>420</v>
      </c>
      <c r="E899" s="282" t="s">
        <v>421</v>
      </c>
      <c r="F899" s="282" t="s">
        <v>3364</v>
      </c>
      <c r="G899" s="282" t="s">
        <v>423</v>
      </c>
      <c r="H899" s="280" t="s">
        <v>424</v>
      </c>
      <c r="I899" s="282" t="s">
        <v>3053</v>
      </c>
      <c r="J899" s="282" t="s">
        <v>3054</v>
      </c>
      <c r="K899" s="280" t="s">
        <v>424</v>
      </c>
      <c r="L899" s="280" t="s">
        <v>3366</v>
      </c>
      <c r="M899" s="282" t="s">
        <v>424</v>
      </c>
      <c r="N899" s="282" t="s">
        <v>424</v>
      </c>
      <c r="O899" s="282" t="s">
        <v>424</v>
      </c>
      <c r="P899" s="283" t="s">
        <v>424</v>
      </c>
      <c r="Q899" s="280" t="s">
        <v>3371</v>
      </c>
      <c r="R899" s="282" t="s">
        <v>423</v>
      </c>
      <c r="S899" s="286">
        <v>36039</v>
      </c>
      <c r="T899" s="286">
        <v>36322</v>
      </c>
      <c r="U899" s="282">
        <v>152</v>
      </c>
      <c r="V899" s="282">
        <v>9</v>
      </c>
      <c r="W899" s="280"/>
      <c r="X899" s="280" t="s">
        <v>162</v>
      </c>
      <c r="Y899" s="282" t="s">
        <v>428</v>
      </c>
      <c r="Z899" s="282" t="s">
        <v>3372</v>
      </c>
      <c r="AA899" s="282" t="s">
        <v>424</v>
      </c>
      <c r="AB899" s="282" t="s">
        <v>424</v>
      </c>
      <c r="AC899" s="282" t="s">
        <v>424</v>
      </c>
      <c r="AD899" s="281" t="s">
        <v>3373</v>
      </c>
    </row>
    <row r="900" spans="1:30" s="292" customFormat="1" ht="15" customHeight="1" x14ac:dyDescent="0.2">
      <c r="A900" s="282">
        <v>887</v>
      </c>
      <c r="B900" s="282">
        <v>3030</v>
      </c>
      <c r="C900" s="282" t="s">
        <v>419</v>
      </c>
      <c r="D900" s="282" t="s">
        <v>420</v>
      </c>
      <c r="E900" s="282" t="s">
        <v>421</v>
      </c>
      <c r="F900" s="282" t="s">
        <v>3374</v>
      </c>
      <c r="G900" s="282" t="s">
        <v>423</v>
      </c>
      <c r="H900" s="280" t="s">
        <v>424</v>
      </c>
      <c r="I900" s="282" t="s">
        <v>3053</v>
      </c>
      <c r="J900" s="282" t="s">
        <v>3061</v>
      </c>
      <c r="K900" s="280" t="s">
        <v>424</v>
      </c>
      <c r="L900" s="280" t="s">
        <v>3375</v>
      </c>
      <c r="M900" s="282" t="s">
        <v>424</v>
      </c>
      <c r="N900" s="282" t="s">
        <v>424</v>
      </c>
      <c r="O900" s="282" t="s">
        <v>424</v>
      </c>
      <c r="P900" s="283" t="s">
        <v>424</v>
      </c>
      <c r="Q900" s="280" t="s">
        <v>3376</v>
      </c>
      <c r="R900" s="282" t="s">
        <v>423</v>
      </c>
      <c r="S900" s="286">
        <v>32874</v>
      </c>
      <c r="T900" s="286">
        <v>32874</v>
      </c>
      <c r="U900" s="282">
        <v>153</v>
      </c>
      <c r="V900" s="282">
        <v>1</v>
      </c>
      <c r="W900" s="280"/>
      <c r="X900" s="280"/>
      <c r="Y900" s="282" t="s">
        <v>428</v>
      </c>
      <c r="Z900" s="282" t="s">
        <v>3377</v>
      </c>
      <c r="AA900" s="282" t="s">
        <v>424</v>
      </c>
      <c r="AB900" s="282" t="s">
        <v>424</v>
      </c>
      <c r="AC900" s="282" t="s">
        <v>424</v>
      </c>
      <c r="AD900" s="281" t="s">
        <v>3378</v>
      </c>
    </row>
    <row r="901" spans="1:30" s="292" customFormat="1" ht="15" customHeight="1" x14ac:dyDescent="0.2">
      <c r="A901" s="282">
        <v>888</v>
      </c>
      <c r="B901" s="282">
        <v>3030</v>
      </c>
      <c r="C901" s="282" t="s">
        <v>419</v>
      </c>
      <c r="D901" s="282" t="s">
        <v>420</v>
      </c>
      <c r="E901" s="282" t="s">
        <v>421</v>
      </c>
      <c r="F901" s="282" t="s">
        <v>3379</v>
      </c>
      <c r="G901" s="282" t="s">
        <v>423</v>
      </c>
      <c r="H901" s="280" t="s">
        <v>424</v>
      </c>
      <c r="I901" s="282" t="s">
        <v>3053</v>
      </c>
      <c r="J901" s="282" t="s">
        <v>3076</v>
      </c>
      <c r="K901" s="280" t="s">
        <v>424</v>
      </c>
      <c r="L901" s="280" t="s">
        <v>3380</v>
      </c>
      <c r="M901" s="282" t="s">
        <v>424</v>
      </c>
      <c r="N901" s="282" t="s">
        <v>424</v>
      </c>
      <c r="O901" s="282" t="s">
        <v>424</v>
      </c>
      <c r="P901" s="283" t="s">
        <v>424</v>
      </c>
      <c r="Q901" s="280" t="s">
        <v>424</v>
      </c>
      <c r="R901" s="282" t="s">
        <v>423</v>
      </c>
      <c r="S901" s="286">
        <v>30818</v>
      </c>
      <c r="T901" s="286">
        <v>30818</v>
      </c>
      <c r="U901" s="282">
        <v>153</v>
      </c>
      <c r="V901" s="282">
        <v>2</v>
      </c>
      <c r="W901" s="280"/>
      <c r="X901" s="280"/>
      <c r="Y901" s="282" t="s">
        <v>428</v>
      </c>
      <c r="Z901" s="282" t="s">
        <v>3381</v>
      </c>
      <c r="AA901" s="282" t="s">
        <v>424</v>
      </c>
      <c r="AB901" s="282" t="s">
        <v>424</v>
      </c>
      <c r="AC901" s="282" t="s">
        <v>424</v>
      </c>
      <c r="AD901" s="281"/>
    </row>
    <row r="902" spans="1:30" s="292" customFormat="1" ht="15" customHeight="1" x14ac:dyDescent="0.2">
      <c r="A902" s="282">
        <v>889</v>
      </c>
      <c r="B902" s="282">
        <v>3030</v>
      </c>
      <c r="C902" s="282" t="s">
        <v>419</v>
      </c>
      <c r="D902" s="282" t="s">
        <v>420</v>
      </c>
      <c r="E902" s="282" t="s">
        <v>421</v>
      </c>
      <c r="F902" s="282" t="s">
        <v>3382</v>
      </c>
      <c r="G902" s="282" t="s">
        <v>423</v>
      </c>
      <c r="H902" s="280" t="s">
        <v>424</v>
      </c>
      <c r="I902" s="282" t="s">
        <v>3053</v>
      </c>
      <c r="J902" s="282" t="s">
        <v>3061</v>
      </c>
      <c r="K902" s="280" t="s">
        <v>424</v>
      </c>
      <c r="L902" s="280" t="s">
        <v>3383</v>
      </c>
      <c r="M902" s="282" t="s">
        <v>424</v>
      </c>
      <c r="N902" s="280" t="s">
        <v>424</v>
      </c>
      <c r="O902" s="282" t="s">
        <v>3384</v>
      </c>
      <c r="P902" s="283" t="s">
        <v>3385</v>
      </c>
      <c r="Q902" s="280" t="s">
        <v>424</v>
      </c>
      <c r="R902" s="282" t="s">
        <v>423</v>
      </c>
      <c r="S902" s="286">
        <v>30062</v>
      </c>
      <c r="T902" s="286">
        <v>30651</v>
      </c>
      <c r="U902" s="282">
        <v>153</v>
      </c>
      <c r="V902" s="282">
        <v>3</v>
      </c>
      <c r="W902" s="280"/>
      <c r="X902" s="280"/>
      <c r="Y902" s="282" t="s">
        <v>428</v>
      </c>
      <c r="Z902" s="282" t="s">
        <v>3386</v>
      </c>
      <c r="AA902" s="282" t="s">
        <v>424</v>
      </c>
      <c r="AB902" s="282" t="s">
        <v>424</v>
      </c>
      <c r="AC902" s="282" t="s">
        <v>424</v>
      </c>
      <c r="AD902" s="281"/>
    </row>
    <row r="903" spans="1:30" s="292" customFormat="1" ht="15" customHeight="1" x14ac:dyDescent="0.2">
      <c r="A903" s="282">
        <v>890</v>
      </c>
      <c r="B903" s="282">
        <v>3030</v>
      </c>
      <c r="C903" s="282" t="s">
        <v>419</v>
      </c>
      <c r="D903" s="282" t="s">
        <v>420</v>
      </c>
      <c r="E903" s="282" t="s">
        <v>421</v>
      </c>
      <c r="F903" s="282" t="s">
        <v>3387</v>
      </c>
      <c r="G903" s="282" t="s">
        <v>423</v>
      </c>
      <c r="H903" s="280" t="s">
        <v>3388</v>
      </c>
      <c r="I903" s="282" t="s">
        <v>3053</v>
      </c>
      <c r="J903" s="282" t="s">
        <v>3106</v>
      </c>
      <c r="K903" s="280" t="s">
        <v>424</v>
      </c>
      <c r="L903" s="280" t="s">
        <v>3389</v>
      </c>
      <c r="M903" s="282" t="s">
        <v>424</v>
      </c>
      <c r="N903" s="282" t="s">
        <v>424</v>
      </c>
      <c r="O903" s="282" t="s">
        <v>424</v>
      </c>
      <c r="P903" s="283" t="s">
        <v>424</v>
      </c>
      <c r="Q903" s="280" t="s">
        <v>424</v>
      </c>
      <c r="R903" s="282" t="s">
        <v>423</v>
      </c>
      <c r="S903" s="286">
        <v>33664</v>
      </c>
      <c r="T903" s="286">
        <v>33664</v>
      </c>
      <c r="U903" s="282">
        <v>153</v>
      </c>
      <c r="V903" s="282">
        <v>4</v>
      </c>
      <c r="W903" s="280"/>
      <c r="X903" s="280"/>
      <c r="Y903" s="282" t="s">
        <v>428</v>
      </c>
      <c r="Z903" s="282" t="s">
        <v>3390</v>
      </c>
      <c r="AA903" s="282" t="s">
        <v>424</v>
      </c>
      <c r="AB903" s="282" t="s">
        <v>424</v>
      </c>
      <c r="AC903" s="282" t="s">
        <v>424</v>
      </c>
      <c r="AD903" s="281"/>
    </row>
    <row r="904" spans="1:30" s="292" customFormat="1" ht="15" customHeight="1" x14ac:dyDescent="0.2">
      <c r="A904" s="282">
        <v>891</v>
      </c>
      <c r="B904" s="282">
        <v>3030</v>
      </c>
      <c r="C904" s="282" t="s">
        <v>419</v>
      </c>
      <c r="D904" s="282" t="s">
        <v>420</v>
      </c>
      <c r="E904" s="282" t="s">
        <v>421</v>
      </c>
      <c r="F904" s="282" t="s">
        <v>3391</v>
      </c>
      <c r="G904" s="282" t="s">
        <v>423</v>
      </c>
      <c r="H904" s="280" t="s">
        <v>3392</v>
      </c>
      <c r="I904" s="282" t="s">
        <v>3053</v>
      </c>
      <c r="J904" s="282" t="s">
        <v>1334</v>
      </c>
      <c r="K904" s="280" t="s">
        <v>424</v>
      </c>
      <c r="L904" s="280" t="s">
        <v>3393</v>
      </c>
      <c r="M904" s="282" t="s">
        <v>424</v>
      </c>
      <c r="N904" s="282" t="s">
        <v>424</v>
      </c>
      <c r="O904" s="282" t="s">
        <v>3394</v>
      </c>
      <c r="P904" s="283">
        <v>37721</v>
      </c>
      <c r="Q904" s="280" t="s">
        <v>424</v>
      </c>
      <c r="R904" s="282" t="s">
        <v>423</v>
      </c>
      <c r="S904" s="286">
        <v>37721</v>
      </c>
      <c r="T904" s="286">
        <v>37721</v>
      </c>
      <c r="U904" s="282">
        <v>153</v>
      </c>
      <c r="V904" s="282">
        <v>5</v>
      </c>
      <c r="W904" s="280"/>
      <c r="X904" s="280"/>
      <c r="Y904" s="282" t="s">
        <v>428</v>
      </c>
      <c r="Z904" s="282" t="s">
        <v>462</v>
      </c>
      <c r="AA904" s="282" t="s">
        <v>424</v>
      </c>
      <c r="AB904" s="282" t="s">
        <v>424</v>
      </c>
      <c r="AC904" s="282" t="s">
        <v>424</v>
      </c>
      <c r="AD904" s="281"/>
    </row>
    <row r="905" spans="1:30" s="292" customFormat="1" ht="15" customHeight="1" x14ac:dyDescent="0.2">
      <c r="A905" s="282">
        <v>892</v>
      </c>
      <c r="B905" s="282">
        <v>3030</v>
      </c>
      <c r="C905" s="282" t="s">
        <v>419</v>
      </c>
      <c r="D905" s="282" t="s">
        <v>420</v>
      </c>
      <c r="E905" s="282" t="s">
        <v>421</v>
      </c>
      <c r="F905" s="282" t="s">
        <v>3395</v>
      </c>
      <c r="G905" s="282" t="s">
        <v>423</v>
      </c>
      <c r="H905" s="280" t="s">
        <v>3396</v>
      </c>
      <c r="I905" s="282" t="s">
        <v>3053</v>
      </c>
      <c r="J905" s="282" t="s">
        <v>3076</v>
      </c>
      <c r="K905" s="280" t="s">
        <v>424</v>
      </c>
      <c r="L905" s="280" t="s">
        <v>3397</v>
      </c>
      <c r="M905" s="282" t="s">
        <v>424</v>
      </c>
      <c r="N905" s="282" t="s">
        <v>3398</v>
      </c>
      <c r="O905" s="282" t="s">
        <v>3336</v>
      </c>
      <c r="P905" s="283">
        <v>36311</v>
      </c>
      <c r="Q905" s="280" t="s">
        <v>424</v>
      </c>
      <c r="R905" s="282" t="s">
        <v>423</v>
      </c>
      <c r="S905" s="286">
        <v>35688</v>
      </c>
      <c r="T905" s="286">
        <v>36427</v>
      </c>
      <c r="U905" s="282">
        <v>153</v>
      </c>
      <c r="V905" s="282">
        <v>6</v>
      </c>
      <c r="W905" s="280"/>
      <c r="X905" s="280"/>
      <c r="Y905" s="282" t="s">
        <v>428</v>
      </c>
      <c r="Z905" s="282" t="s">
        <v>3399</v>
      </c>
      <c r="AA905" s="282" t="s">
        <v>424</v>
      </c>
      <c r="AB905" s="282" t="s">
        <v>424</v>
      </c>
      <c r="AC905" s="282" t="s">
        <v>424</v>
      </c>
      <c r="AD905" s="281"/>
    </row>
    <row r="906" spans="1:30" s="292" customFormat="1" ht="15" customHeight="1" x14ac:dyDescent="0.2">
      <c r="A906" s="282">
        <v>893</v>
      </c>
      <c r="B906" s="282">
        <v>3030</v>
      </c>
      <c r="C906" s="282" t="s">
        <v>419</v>
      </c>
      <c r="D906" s="282" t="s">
        <v>420</v>
      </c>
      <c r="E906" s="282" t="s">
        <v>421</v>
      </c>
      <c r="F906" s="282" t="s">
        <v>3400</v>
      </c>
      <c r="G906" s="282" t="s">
        <v>423</v>
      </c>
      <c r="H906" s="280" t="s">
        <v>424</v>
      </c>
      <c r="I906" s="282" t="s">
        <v>3053</v>
      </c>
      <c r="J906" s="282" t="s">
        <v>3117</v>
      </c>
      <c r="K906" s="280" t="s">
        <v>424</v>
      </c>
      <c r="L906" s="280" t="s">
        <v>3401</v>
      </c>
      <c r="M906" s="282" t="s">
        <v>424</v>
      </c>
      <c r="N906" s="282" t="s">
        <v>3402</v>
      </c>
      <c r="O906" s="282" t="s">
        <v>2146</v>
      </c>
      <c r="P906" s="283">
        <v>32384</v>
      </c>
      <c r="Q906" s="280" t="s">
        <v>424</v>
      </c>
      <c r="R906" s="282" t="s">
        <v>423</v>
      </c>
      <c r="S906" s="286">
        <v>32384</v>
      </c>
      <c r="T906" s="286">
        <v>37104</v>
      </c>
      <c r="U906" s="282">
        <v>153</v>
      </c>
      <c r="V906" s="282">
        <v>7</v>
      </c>
      <c r="W906" s="280"/>
      <c r="X906" s="280"/>
      <c r="Y906" s="282" t="s">
        <v>428</v>
      </c>
      <c r="Z906" s="282" t="s">
        <v>1674</v>
      </c>
      <c r="AA906" s="282" t="s">
        <v>424</v>
      </c>
      <c r="AB906" s="282" t="s">
        <v>424</v>
      </c>
      <c r="AC906" s="282" t="s">
        <v>424</v>
      </c>
      <c r="AD906" s="281"/>
    </row>
    <row r="907" spans="1:30" s="292" customFormat="1" ht="15" customHeight="1" x14ac:dyDescent="0.2">
      <c r="A907" s="282">
        <v>894</v>
      </c>
      <c r="B907" s="282">
        <v>3030</v>
      </c>
      <c r="C907" s="282" t="s">
        <v>419</v>
      </c>
      <c r="D907" s="282" t="s">
        <v>420</v>
      </c>
      <c r="E907" s="282" t="s">
        <v>421</v>
      </c>
      <c r="F907" s="282" t="s">
        <v>3403</v>
      </c>
      <c r="G907" s="282" t="s">
        <v>423</v>
      </c>
      <c r="H907" s="280" t="s">
        <v>424</v>
      </c>
      <c r="I907" s="282" t="s">
        <v>3053</v>
      </c>
      <c r="J907" s="282" t="s">
        <v>3076</v>
      </c>
      <c r="K907" s="280" t="s">
        <v>424</v>
      </c>
      <c r="L907" s="280" t="s">
        <v>3404</v>
      </c>
      <c r="M907" s="282" t="s">
        <v>424</v>
      </c>
      <c r="N907" s="282" t="s">
        <v>424</v>
      </c>
      <c r="O907" s="282" t="s">
        <v>3270</v>
      </c>
      <c r="P907" s="283">
        <v>32008</v>
      </c>
      <c r="Q907" s="280" t="s">
        <v>3405</v>
      </c>
      <c r="R907" s="282" t="s">
        <v>423</v>
      </c>
      <c r="S907" s="286">
        <v>32008</v>
      </c>
      <c r="T907" s="286">
        <v>32008</v>
      </c>
      <c r="U907" s="282">
        <v>153</v>
      </c>
      <c r="V907" s="282">
        <v>8</v>
      </c>
      <c r="W907" s="280"/>
      <c r="X907" s="280"/>
      <c r="Y907" s="282" t="s">
        <v>428</v>
      </c>
      <c r="Z907" s="282" t="s">
        <v>1674</v>
      </c>
      <c r="AA907" s="282" t="s">
        <v>424</v>
      </c>
      <c r="AB907" s="282" t="s">
        <v>424</v>
      </c>
      <c r="AC907" s="282" t="s">
        <v>424</v>
      </c>
      <c r="AD907" s="281" t="s">
        <v>3406</v>
      </c>
    </row>
    <row r="908" spans="1:30" s="292" customFormat="1" ht="15" customHeight="1" x14ac:dyDescent="0.2">
      <c r="A908" s="282">
        <v>895</v>
      </c>
      <c r="B908" s="282">
        <v>3030</v>
      </c>
      <c r="C908" s="282" t="s">
        <v>419</v>
      </c>
      <c r="D908" s="282" t="s">
        <v>420</v>
      </c>
      <c r="E908" s="282" t="s">
        <v>421</v>
      </c>
      <c r="F908" s="282" t="s">
        <v>3407</v>
      </c>
      <c r="G908" s="282" t="s">
        <v>423</v>
      </c>
      <c r="H908" s="280" t="s">
        <v>424</v>
      </c>
      <c r="I908" s="282" t="s">
        <v>3053</v>
      </c>
      <c r="J908" s="282" t="s">
        <v>3076</v>
      </c>
      <c r="K908" s="280" t="s">
        <v>424</v>
      </c>
      <c r="L908" s="280" t="s">
        <v>3408</v>
      </c>
      <c r="M908" s="282" t="s">
        <v>424</v>
      </c>
      <c r="N908" s="282" t="s">
        <v>3409</v>
      </c>
      <c r="O908" s="282" t="s">
        <v>3410</v>
      </c>
      <c r="P908" s="283">
        <v>36311</v>
      </c>
      <c r="Q908" s="280" t="s">
        <v>3411</v>
      </c>
      <c r="R908" s="282" t="s">
        <v>423</v>
      </c>
      <c r="S908" s="286">
        <v>36142</v>
      </c>
      <c r="T908" s="286">
        <v>36416</v>
      </c>
      <c r="U908" s="282">
        <v>153</v>
      </c>
      <c r="V908" s="282">
        <v>9</v>
      </c>
      <c r="W908" s="280"/>
      <c r="X908" s="280"/>
      <c r="Y908" s="282" t="s">
        <v>428</v>
      </c>
      <c r="Z908" s="282" t="s">
        <v>756</v>
      </c>
      <c r="AA908" s="282" t="s">
        <v>424</v>
      </c>
      <c r="AB908" s="282" t="s">
        <v>424</v>
      </c>
      <c r="AC908" s="282" t="s">
        <v>424</v>
      </c>
      <c r="AD908" s="281" t="s">
        <v>3412</v>
      </c>
    </row>
    <row r="909" spans="1:30" s="292" customFormat="1" ht="15" customHeight="1" x14ac:dyDescent="0.2">
      <c r="A909" s="282">
        <v>896</v>
      </c>
      <c r="B909" s="282">
        <v>3030</v>
      </c>
      <c r="C909" s="282" t="s">
        <v>419</v>
      </c>
      <c r="D909" s="282" t="s">
        <v>420</v>
      </c>
      <c r="E909" s="282" t="s">
        <v>421</v>
      </c>
      <c r="F909" s="282" t="s">
        <v>3413</v>
      </c>
      <c r="G909" s="282" t="s">
        <v>423</v>
      </c>
      <c r="H909" s="280" t="s">
        <v>424</v>
      </c>
      <c r="I909" s="282" t="s">
        <v>3053</v>
      </c>
      <c r="J909" s="282" t="s">
        <v>3299</v>
      </c>
      <c r="K909" s="280" t="s">
        <v>424</v>
      </c>
      <c r="L909" s="280" t="s">
        <v>3414</v>
      </c>
      <c r="M909" s="282" t="s">
        <v>424</v>
      </c>
      <c r="N909" s="282" t="s">
        <v>3415</v>
      </c>
      <c r="O909" s="282" t="s">
        <v>3295</v>
      </c>
      <c r="P909" s="283">
        <v>36802</v>
      </c>
      <c r="Q909" s="280" t="s">
        <v>3416</v>
      </c>
      <c r="R909" s="282" t="s">
        <v>423</v>
      </c>
      <c r="S909" s="286">
        <v>36802</v>
      </c>
      <c r="T909" s="286">
        <v>36802</v>
      </c>
      <c r="U909" s="282">
        <v>154</v>
      </c>
      <c r="V909" s="282">
        <v>1</v>
      </c>
      <c r="W909" s="280"/>
      <c r="X909" s="280"/>
      <c r="Y909" s="282" t="s">
        <v>428</v>
      </c>
      <c r="Z909" s="282" t="s">
        <v>1559</v>
      </c>
      <c r="AA909" s="282" t="s">
        <v>424</v>
      </c>
      <c r="AB909" s="282" t="s">
        <v>424</v>
      </c>
      <c r="AC909" s="282" t="s">
        <v>424</v>
      </c>
      <c r="AD909" s="281" t="s">
        <v>3417</v>
      </c>
    </row>
    <row r="910" spans="1:30" s="292" customFormat="1" ht="15" customHeight="1" x14ac:dyDescent="0.2">
      <c r="A910" s="282">
        <v>897</v>
      </c>
      <c r="B910" s="282">
        <v>3030</v>
      </c>
      <c r="C910" s="282" t="s">
        <v>419</v>
      </c>
      <c r="D910" s="282" t="s">
        <v>420</v>
      </c>
      <c r="E910" s="282" t="s">
        <v>421</v>
      </c>
      <c r="F910" s="282" t="s">
        <v>3418</v>
      </c>
      <c r="G910" s="282" t="s">
        <v>423</v>
      </c>
      <c r="H910" s="280" t="s">
        <v>424</v>
      </c>
      <c r="I910" s="282" t="s">
        <v>3053</v>
      </c>
      <c r="J910" s="282" t="s">
        <v>424</v>
      </c>
      <c r="K910" s="280" t="s">
        <v>424</v>
      </c>
      <c r="L910" s="280" t="s">
        <v>3419</v>
      </c>
      <c r="M910" s="282" t="s">
        <v>424</v>
      </c>
      <c r="N910" s="282" t="s">
        <v>424</v>
      </c>
      <c r="O910" s="282" t="s">
        <v>424</v>
      </c>
      <c r="P910" s="283" t="s">
        <v>424</v>
      </c>
      <c r="Q910" s="280" t="s">
        <v>424</v>
      </c>
      <c r="R910" s="282" t="s">
        <v>423</v>
      </c>
      <c r="S910" s="286">
        <v>26938</v>
      </c>
      <c r="T910" s="286">
        <v>26938</v>
      </c>
      <c r="U910" s="282">
        <v>154</v>
      </c>
      <c r="V910" s="282">
        <v>2</v>
      </c>
      <c r="W910" s="280"/>
      <c r="X910" s="280"/>
      <c r="Y910" s="282" t="s">
        <v>428</v>
      </c>
      <c r="Z910" s="282" t="s">
        <v>3420</v>
      </c>
      <c r="AA910" s="282" t="s">
        <v>424</v>
      </c>
      <c r="AB910" s="282" t="s">
        <v>424</v>
      </c>
      <c r="AC910" s="282" t="s">
        <v>424</v>
      </c>
      <c r="AD910" s="281"/>
    </row>
    <row r="911" spans="1:30" s="292" customFormat="1" ht="15" customHeight="1" x14ac:dyDescent="0.2">
      <c r="A911" s="282">
        <v>898</v>
      </c>
      <c r="B911" s="282">
        <v>3030</v>
      </c>
      <c r="C911" s="282" t="s">
        <v>419</v>
      </c>
      <c r="D911" s="282" t="s">
        <v>420</v>
      </c>
      <c r="E911" s="282" t="s">
        <v>421</v>
      </c>
      <c r="F911" s="282" t="s">
        <v>3421</v>
      </c>
      <c r="G911" s="282" t="s">
        <v>423</v>
      </c>
      <c r="H911" s="280" t="s">
        <v>3422</v>
      </c>
      <c r="I911" s="282" t="s">
        <v>3053</v>
      </c>
      <c r="J911" s="282" t="s">
        <v>3076</v>
      </c>
      <c r="K911" s="280" t="s">
        <v>424</v>
      </c>
      <c r="L911" s="280" t="s">
        <v>3423</v>
      </c>
      <c r="M911" s="282" t="s">
        <v>424</v>
      </c>
      <c r="N911" s="282" t="s">
        <v>424</v>
      </c>
      <c r="O911" s="282" t="s">
        <v>424</v>
      </c>
      <c r="P911" s="283" t="s">
        <v>424</v>
      </c>
      <c r="Q911" s="280" t="s">
        <v>424</v>
      </c>
      <c r="R911" s="282" t="s">
        <v>423</v>
      </c>
      <c r="S911" s="286">
        <v>33847</v>
      </c>
      <c r="T911" s="286">
        <v>35510</v>
      </c>
      <c r="U911" s="282">
        <v>154</v>
      </c>
      <c r="V911" s="282">
        <v>3</v>
      </c>
      <c r="W911" s="280"/>
      <c r="X911" s="280"/>
      <c r="Y911" s="282" t="s">
        <v>428</v>
      </c>
      <c r="Z911" s="282" t="s">
        <v>480</v>
      </c>
      <c r="AA911" s="282" t="s">
        <v>424</v>
      </c>
      <c r="AB911" s="282" t="s">
        <v>424</v>
      </c>
      <c r="AC911" s="282" t="s">
        <v>424</v>
      </c>
      <c r="AD911" s="281"/>
    </row>
    <row r="912" spans="1:30" s="292" customFormat="1" ht="15" customHeight="1" x14ac:dyDescent="0.2">
      <c r="A912" s="282">
        <v>899</v>
      </c>
      <c r="B912" s="282">
        <v>3030</v>
      </c>
      <c r="C912" s="282" t="s">
        <v>419</v>
      </c>
      <c r="D912" s="282" t="s">
        <v>420</v>
      </c>
      <c r="E912" s="282" t="s">
        <v>421</v>
      </c>
      <c r="F912" s="282" t="s">
        <v>3424</v>
      </c>
      <c r="G912" s="282" t="s">
        <v>423</v>
      </c>
      <c r="H912" s="280" t="s">
        <v>3425</v>
      </c>
      <c r="I912" s="282" t="s">
        <v>3053</v>
      </c>
      <c r="J912" s="282" t="s">
        <v>3092</v>
      </c>
      <c r="K912" s="280" t="s">
        <v>424</v>
      </c>
      <c r="L912" s="280" t="s">
        <v>3426</v>
      </c>
      <c r="M912" s="282" t="s">
        <v>424</v>
      </c>
      <c r="N912" s="282" t="s">
        <v>424</v>
      </c>
      <c r="O912" s="282" t="s">
        <v>3427</v>
      </c>
      <c r="P912" s="283">
        <v>31696</v>
      </c>
      <c r="Q912" s="280" t="s">
        <v>3428</v>
      </c>
      <c r="R912" s="282" t="s">
        <v>423</v>
      </c>
      <c r="S912" s="286">
        <v>31696</v>
      </c>
      <c r="T912" s="286">
        <v>31696</v>
      </c>
      <c r="U912" s="282">
        <v>154</v>
      </c>
      <c r="V912" s="282">
        <v>4</v>
      </c>
      <c r="W912" s="280"/>
      <c r="X912" s="280"/>
      <c r="Y912" s="282" t="s">
        <v>428</v>
      </c>
      <c r="Z912" s="282" t="s">
        <v>495</v>
      </c>
      <c r="AA912" s="282" t="s">
        <v>424</v>
      </c>
      <c r="AB912" s="282" t="s">
        <v>424</v>
      </c>
      <c r="AC912" s="282" t="s">
        <v>424</v>
      </c>
      <c r="AD912" s="281" t="s">
        <v>3429</v>
      </c>
    </row>
    <row r="913" spans="1:30" s="292" customFormat="1" ht="15" customHeight="1" x14ac:dyDescent="0.2">
      <c r="A913" s="282">
        <v>900</v>
      </c>
      <c r="B913" s="282">
        <v>3030</v>
      </c>
      <c r="C913" s="282" t="s">
        <v>419</v>
      </c>
      <c r="D913" s="282" t="s">
        <v>420</v>
      </c>
      <c r="E913" s="282" t="s">
        <v>421</v>
      </c>
      <c r="F913" s="282" t="s">
        <v>3430</v>
      </c>
      <c r="G913" s="282" t="s">
        <v>423</v>
      </c>
      <c r="H913" s="280" t="s">
        <v>3431</v>
      </c>
      <c r="I913" s="282" t="s">
        <v>3053</v>
      </c>
      <c r="J913" s="282" t="s">
        <v>3061</v>
      </c>
      <c r="K913" s="280" t="s">
        <v>424</v>
      </c>
      <c r="L913" s="280" t="s">
        <v>3432</v>
      </c>
      <c r="M913" s="282" t="s">
        <v>424</v>
      </c>
      <c r="N913" s="282">
        <v>18011</v>
      </c>
      <c r="O913" s="282" t="s">
        <v>3433</v>
      </c>
      <c r="P913" s="283">
        <v>36152</v>
      </c>
      <c r="Q913" s="280" t="s">
        <v>424</v>
      </c>
      <c r="R913" s="282" t="s">
        <v>423</v>
      </c>
      <c r="S913" s="286">
        <v>31863</v>
      </c>
      <c r="T913" s="286">
        <v>33570</v>
      </c>
      <c r="U913" s="282">
        <v>154</v>
      </c>
      <c r="V913" s="282">
        <v>5</v>
      </c>
      <c r="W913" s="280"/>
      <c r="X913" s="280"/>
      <c r="Y913" s="282" t="s">
        <v>428</v>
      </c>
      <c r="Z913" s="282" t="s">
        <v>670</v>
      </c>
      <c r="AA913" s="282" t="s">
        <v>424</v>
      </c>
      <c r="AB913" s="282" t="s">
        <v>424</v>
      </c>
      <c r="AC913" s="282" t="s">
        <v>424</v>
      </c>
      <c r="AD913" s="281" t="s">
        <v>3434</v>
      </c>
    </row>
    <row r="914" spans="1:30" s="292" customFormat="1" ht="15" customHeight="1" x14ac:dyDescent="0.2">
      <c r="A914" s="282">
        <v>901</v>
      </c>
      <c r="B914" s="282">
        <v>3030</v>
      </c>
      <c r="C914" s="282" t="s">
        <v>419</v>
      </c>
      <c r="D914" s="282" t="s">
        <v>420</v>
      </c>
      <c r="E914" s="282" t="s">
        <v>421</v>
      </c>
      <c r="F914" s="282" t="s">
        <v>3435</v>
      </c>
      <c r="G914" s="282" t="s">
        <v>423</v>
      </c>
      <c r="H914" s="280" t="s">
        <v>424</v>
      </c>
      <c r="I914" s="282" t="s">
        <v>3053</v>
      </c>
      <c r="J914" s="282" t="s">
        <v>3436</v>
      </c>
      <c r="K914" s="280" t="s">
        <v>424</v>
      </c>
      <c r="L914" s="280" t="s">
        <v>3437</v>
      </c>
      <c r="M914" s="282" t="s">
        <v>424</v>
      </c>
      <c r="N914" s="282" t="s">
        <v>3438</v>
      </c>
      <c r="O914" s="282" t="s">
        <v>3071</v>
      </c>
      <c r="P914" s="283">
        <v>37721</v>
      </c>
      <c r="Q914" s="280" t="s">
        <v>424</v>
      </c>
      <c r="R914" s="282" t="s">
        <v>423</v>
      </c>
      <c r="S914" s="286">
        <v>37721</v>
      </c>
      <c r="T914" s="286">
        <v>37721</v>
      </c>
      <c r="U914" s="282">
        <v>154</v>
      </c>
      <c r="V914" s="282">
        <v>6</v>
      </c>
      <c r="W914" s="280"/>
      <c r="X914" s="280"/>
      <c r="Y914" s="282" t="s">
        <v>428</v>
      </c>
      <c r="Z914" s="282" t="s">
        <v>3001</v>
      </c>
      <c r="AA914" s="282" t="s">
        <v>424</v>
      </c>
      <c r="AB914" s="282" t="s">
        <v>424</v>
      </c>
      <c r="AC914" s="282" t="s">
        <v>424</v>
      </c>
      <c r="AD914" s="281"/>
    </row>
    <row r="915" spans="1:30" s="295" customFormat="1" ht="15" customHeight="1" x14ac:dyDescent="0.2">
      <c r="A915" s="282">
        <v>902</v>
      </c>
      <c r="B915" s="293">
        <v>3030</v>
      </c>
      <c r="C915" s="293" t="s">
        <v>419</v>
      </c>
      <c r="D915" s="293" t="s">
        <v>420</v>
      </c>
      <c r="E915" s="293" t="s">
        <v>421</v>
      </c>
      <c r="F915" s="293" t="s">
        <v>3439</v>
      </c>
      <c r="G915" s="293" t="s">
        <v>423</v>
      </c>
      <c r="H915" s="289" t="s">
        <v>424</v>
      </c>
      <c r="I915" s="293" t="s">
        <v>3053</v>
      </c>
      <c r="J915" s="293" t="s">
        <v>3076</v>
      </c>
      <c r="K915" s="289" t="s">
        <v>424</v>
      </c>
      <c r="L915" s="289" t="s">
        <v>3440</v>
      </c>
      <c r="M915" s="293" t="s">
        <v>424</v>
      </c>
      <c r="N915" s="289" t="s">
        <v>424</v>
      </c>
      <c r="O915" s="289" t="s">
        <v>424</v>
      </c>
      <c r="P915" s="289" t="s">
        <v>424</v>
      </c>
      <c r="Q915" s="289" t="s">
        <v>424</v>
      </c>
      <c r="R915" s="293" t="s">
        <v>423</v>
      </c>
      <c r="S915" s="294">
        <v>33835</v>
      </c>
      <c r="T915" s="294">
        <v>36480</v>
      </c>
      <c r="U915" s="293">
        <v>154</v>
      </c>
      <c r="V915" s="293">
        <v>7</v>
      </c>
      <c r="W915" s="289"/>
      <c r="X915" s="289"/>
      <c r="Y915" s="293" t="s">
        <v>428</v>
      </c>
      <c r="Z915" s="293" t="s">
        <v>3441</v>
      </c>
      <c r="AA915" s="293" t="s">
        <v>424</v>
      </c>
      <c r="AB915" s="293" t="s">
        <v>424</v>
      </c>
      <c r="AC915" s="293" t="s">
        <v>424</v>
      </c>
      <c r="AD915" s="290"/>
    </row>
    <row r="916" spans="1:30" s="292" customFormat="1" ht="15" customHeight="1" x14ac:dyDescent="0.2">
      <c r="A916" s="282">
        <v>903</v>
      </c>
      <c r="B916" s="282">
        <v>3030</v>
      </c>
      <c r="C916" s="282" t="s">
        <v>419</v>
      </c>
      <c r="D916" s="282" t="s">
        <v>420</v>
      </c>
      <c r="E916" s="282" t="s">
        <v>421</v>
      </c>
      <c r="F916" s="282" t="s">
        <v>3442</v>
      </c>
      <c r="G916" s="282" t="s">
        <v>423</v>
      </c>
      <c r="H916" s="280" t="s">
        <v>424</v>
      </c>
      <c r="I916" s="282" t="s">
        <v>3053</v>
      </c>
      <c r="J916" s="282" t="s">
        <v>3117</v>
      </c>
      <c r="K916" s="280" t="s">
        <v>3443</v>
      </c>
      <c r="L916" s="280" t="s">
        <v>3444</v>
      </c>
      <c r="M916" s="282" t="s">
        <v>424</v>
      </c>
      <c r="N916" s="282" t="s">
        <v>424</v>
      </c>
      <c r="O916" s="282" t="s">
        <v>424</v>
      </c>
      <c r="P916" s="283" t="s">
        <v>424</v>
      </c>
      <c r="Q916" s="280" t="s">
        <v>424</v>
      </c>
      <c r="R916" s="282" t="s">
        <v>423</v>
      </c>
      <c r="S916" s="286">
        <v>35271</v>
      </c>
      <c r="T916" s="286">
        <v>35271</v>
      </c>
      <c r="U916" s="282">
        <v>155</v>
      </c>
      <c r="V916" s="282">
        <v>1</v>
      </c>
      <c r="W916" s="280"/>
      <c r="X916" s="280" t="s">
        <v>15</v>
      </c>
      <c r="Y916" s="282" t="s">
        <v>428</v>
      </c>
      <c r="Z916" s="282" t="s">
        <v>466</v>
      </c>
      <c r="AA916" s="282" t="s">
        <v>424</v>
      </c>
      <c r="AB916" s="282" t="s">
        <v>424</v>
      </c>
      <c r="AC916" s="282" t="s">
        <v>424</v>
      </c>
      <c r="AD916" s="281"/>
    </row>
    <row r="917" spans="1:30" s="292" customFormat="1" ht="15" customHeight="1" x14ac:dyDescent="0.2">
      <c r="A917" s="282">
        <v>904</v>
      </c>
      <c r="B917" s="282">
        <v>3030</v>
      </c>
      <c r="C917" s="282" t="s">
        <v>419</v>
      </c>
      <c r="D917" s="282" t="s">
        <v>420</v>
      </c>
      <c r="E917" s="282" t="s">
        <v>421</v>
      </c>
      <c r="F917" s="282" t="s">
        <v>3442</v>
      </c>
      <c r="G917" s="282" t="s">
        <v>423</v>
      </c>
      <c r="H917" s="280" t="s">
        <v>424</v>
      </c>
      <c r="I917" s="282" t="s">
        <v>3053</v>
      </c>
      <c r="J917" s="282" t="s">
        <v>3117</v>
      </c>
      <c r="K917" s="280" t="s">
        <v>3443</v>
      </c>
      <c r="L917" s="280" t="s">
        <v>3444</v>
      </c>
      <c r="M917" s="282" t="s">
        <v>424</v>
      </c>
      <c r="N917" s="282" t="s">
        <v>3445</v>
      </c>
      <c r="O917" s="282" t="s">
        <v>424</v>
      </c>
      <c r="P917" s="283" t="s">
        <v>424</v>
      </c>
      <c r="Q917" s="280" t="s">
        <v>3446</v>
      </c>
      <c r="R917" s="282" t="s">
        <v>423</v>
      </c>
      <c r="S917" s="286">
        <v>35271</v>
      </c>
      <c r="T917" s="286">
        <v>35863</v>
      </c>
      <c r="U917" s="282">
        <v>155</v>
      </c>
      <c r="V917" s="282">
        <v>2</v>
      </c>
      <c r="W917" s="280"/>
      <c r="X917" s="280" t="s">
        <v>42</v>
      </c>
      <c r="Y917" s="282" t="s">
        <v>428</v>
      </c>
      <c r="Z917" s="282" t="s">
        <v>3447</v>
      </c>
      <c r="AA917" s="282" t="s">
        <v>424</v>
      </c>
      <c r="AB917" s="282" t="s">
        <v>424</v>
      </c>
      <c r="AC917" s="282" t="s">
        <v>424</v>
      </c>
      <c r="AD917" s="281" t="s">
        <v>3448</v>
      </c>
    </row>
    <row r="918" spans="1:30" s="292" customFormat="1" ht="15" customHeight="1" x14ac:dyDescent="0.2">
      <c r="A918" s="282">
        <v>905</v>
      </c>
      <c r="B918" s="282">
        <v>3030</v>
      </c>
      <c r="C918" s="282" t="s">
        <v>419</v>
      </c>
      <c r="D918" s="282" t="s">
        <v>420</v>
      </c>
      <c r="E918" s="282" t="s">
        <v>421</v>
      </c>
      <c r="F918" s="282" t="s">
        <v>3449</v>
      </c>
      <c r="G918" s="282" t="s">
        <v>423</v>
      </c>
      <c r="H918" s="280" t="s">
        <v>3450</v>
      </c>
      <c r="I918" s="282" t="s">
        <v>3053</v>
      </c>
      <c r="J918" s="282" t="s">
        <v>1334</v>
      </c>
      <c r="K918" s="280" t="s">
        <v>2281</v>
      </c>
      <c r="L918" s="280" t="s">
        <v>3451</v>
      </c>
      <c r="M918" s="282" t="s">
        <v>424</v>
      </c>
      <c r="N918" s="282" t="s">
        <v>3452</v>
      </c>
      <c r="O918" s="282" t="s">
        <v>3453</v>
      </c>
      <c r="P918" s="283" t="s">
        <v>3454</v>
      </c>
      <c r="Q918" s="280" t="s">
        <v>3455</v>
      </c>
      <c r="R918" s="282" t="s">
        <v>423</v>
      </c>
      <c r="S918" s="286">
        <v>33819</v>
      </c>
      <c r="T918" s="286">
        <v>33855</v>
      </c>
      <c r="U918" s="282">
        <v>155</v>
      </c>
      <c r="V918" s="282">
        <v>3</v>
      </c>
      <c r="W918" s="280"/>
      <c r="X918" s="280" t="s">
        <v>15</v>
      </c>
      <c r="Y918" s="282" t="s">
        <v>428</v>
      </c>
      <c r="Z918" s="282" t="s">
        <v>466</v>
      </c>
      <c r="AA918" s="282" t="s">
        <v>424</v>
      </c>
      <c r="AB918" s="282" t="s">
        <v>424</v>
      </c>
      <c r="AC918" s="282" t="s">
        <v>424</v>
      </c>
      <c r="AD918" s="281" t="s">
        <v>3456</v>
      </c>
    </row>
    <row r="919" spans="1:30" s="292" customFormat="1" ht="15" customHeight="1" x14ac:dyDescent="0.2">
      <c r="A919" s="282">
        <v>906</v>
      </c>
      <c r="B919" s="282">
        <v>3030</v>
      </c>
      <c r="C919" s="282" t="s">
        <v>419</v>
      </c>
      <c r="D919" s="282" t="s">
        <v>420</v>
      </c>
      <c r="E919" s="282" t="s">
        <v>421</v>
      </c>
      <c r="F919" s="282" t="s">
        <v>3449</v>
      </c>
      <c r="G919" s="282" t="s">
        <v>423</v>
      </c>
      <c r="H919" s="280" t="s">
        <v>3450</v>
      </c>
      <c r="I919" s="282" t="s">
        <v>3053</v>
      </c>
      <c r="J919" s="282" t="s">
        <v>1334</v>
      </c>
      <c r="K919" s="280" t="s">
        <v>424</v>
      </c>
      <c r="L919" s="280" t="s">
        <v>3451</v>
      </c>
      <c r="M919" s="282" t="s">
        <v>424</v>
      </c>
      <c r="N919" s="282" t="s">
        <v>424</v>
      </c>
      <c r="O919" s="282" t="s">
        <v>3457</v>
      </c>
      <c r="P919" s="283">
        <v>36308</v>
      </c>
      <c r="Q919" s="280" t="s">
        <v>3458</v>
      </c>
      <c r="R919" s="282" t="s">
        <v>423</v>
      </c>
      <c r="S919" s="286">
        <v>33878</v>
      </c>
      <c r="T919" s="286">
        <v>36310</v>
      </c>
      <c r="U919" s="282">
        <v>155</v>
      </c>
      <c r="V919" s="282">
        <v>4</v>
      </c>
      <c r="W919" s="280"/>
      <c r="X919" s="280" t="s">
        <v>42</v>
      </c>
      <c r="Y919" s="282" t="s">
        <v>428</v>
      </c>
      <c r="Z919" s="282" t="s">
        <v>3459</v>
      </c>
      <c r="AA919" s="282" t="s">
        <v>424</v>
      </c>
      <c r="AB919" s="282" t="s">
        <v>424</v>
      </c>
      <c r="AC919" s="282" t="s">
        <v>424</v>
      </c>
      <c r="AD919" s="281" t="s">
        <v>3460</v>
      </c>
    </row>
    <row r="920" spans="1:30" s="292" customFormat="1" ht="15" customHeight="1" x14ac:dyDescent="0.2">
      <c r="A920" s="282">
        <v>907</v>
      </c>
      <c r="B920" s="282">
        <v>3030</v>
      </c>
      <c r="C920" s="282" t="s">
        <v>419</v>
      </c>
      <c r="D920" s="282" t="s">
        <v>420</v>
      </c>
      <c r="E920" s="282" t="s">
        <v>421</v>
      </c>
      <c r="F920" s="282" t="s">
        <v>3461</v>
      </c>
      <c r="G920" s="282" t="s">
        <v>423</v>
      </c>
      <c r="H920" s="280" t="s">
        <v>3462</v>
      </c>
      <c r="I920" s="282" t="s">
        <v>3053</v>
      </c>
      <c r="J920" s="282" t="s">
        <v>3166</v>
      </c>
      <c r="K920" s="280" t="s">
        <v>2281</v>
      </c>
      <c r="L920" s="280" t="s">
        <v>3463</v>
      </c>
      <c r="M920" s="282" t="s">
        <v>424</v>
      </c>
      <c r="N920" s="282" t="s">
        <v>3464</v>
      </c>
      <c r="O920" s="282" t="s">
        <v>3465</v>
      </c>
      <c r="P920" s="283" t="s">
        <v>3466</v>
      </c>
      <c r="Q920" s="280" t="s">
        <v>3467</v>
      </c>
      <c r="R920" s="282" t="s">
        <v>423</v>
      </c>
      <c r="S920" s="286">
        <v>30771</v>
      </c>
      <c r="T920" s="286">
        <v>37103</v>
      </c>
      <c r="U920" s="282">
        <v>155</v>
      </c>
      <c r="V920" s="282">
        <v>5</v>
      </c>
      <c r="W920" s="280"/>
      <c r="X920" s="280"/>
      <c r="Y920" s="282" t="s">
        <v>428</v>
      </c>
      <c r="Z920" s="282" t="s">
        <v>3468</v>
      </c>
      <c r="AA920" s="282" t="s">
        <v>424</v>
      </c>
      <c r="AB920" s="282" t="s">
        <v>424</v>
      </c>
      <c r="AC920" s="282" t="s">
        <v>424</v>
      </c>
      <c r="AD920" s="281" t="s">
        <v>3469</v>
      </c>
    </row>
    <row r="921" spans="1:30" s="292" customFormat="1" ht="15" customHeight="1" x14ac:dyDescent="0.2">
      <c r="A921" s="282">
        <v>908</v>
      </c>
      <c r="B921" s="282">
        <v>3030</v>
      </c>
      <c r="C921" s="282" t="s">
        <v>419</v>
      </c>
      <c r="D921" s="282" t="s">
        <v>420</v>
      </c>
      <c r="E921" s="282" t="s">
        <v>421</v>
      </c>
      <c r="F921" s="282" t="s">
        <v>3470</v>
      </c>
      <c r="G921" s="282" t="s">
        <v>423</v>
      </c>
      <c r="H921" s="280" t="s">
        <v>424</v>
      </c>
      <c r="I921" s="282" t="s">
        <v>3053</v>
      </c>
      <c r="J921" s="282" t="s">
        <v>3092</v>
      </c>
      <c r="K921" s="280" t="s">
        <v>424</v>
      </c>
      <c r="L921" s="280" t="s">
        <v>3471</v>
      </c>
      <c r="M921" s="282" t="s">
        <v>424</v>
      </c>
      <c r="N921" s="282" t="s">
        <v>424</v>
      </c>
      <c r="O921" s="282" t="s">
        <v>3472</v>
      </c>
      <c r="P921" s="283">
        <v>36129</v>
      </c>
      <c r="Q921" s="280" t="s">
        <v>424</v>
      </c>
      <c r="R921" s="282" t="s">
        <v>423</v>
      </c>
      <c r="S921" s="286">
        <v>36159</v>
      </c>
      <c r="T921" s="286">
        <v>36159</v>
      </c>
      <c r="U921" s="282">
        <v>156</v>
      </c>
      <c r="V921" s="282">
        <v>1</v>
      </c>
      <c r="W921" s="280"/>
      <c r="X921" s="280"/>
      <c r="Y921" s="282" t="s">
        <v>428</v>
      </c>
      <c r="Z921" s="282" t="s">
        <v>799</v>
      </c>
      <c r="AA921" s="282" t="s">
        <v>424</v>
      </c>
      <c r="AB921" s="282" t="s">
        <v>424</v>
      </c>
      <c r="AC921" s="282" t="s">
        <v>424</v>
      </c>
      <c r="AD921" s="281" t="s">
        <v>3473</v>
      </c>
    </row>
    <row r="922" spans="1:30" s="292" customFormat="1" ht="15" customHeight="1" x14ac:dyDescent="0.2">
      <c r="A922" s="282">
        <v>909</v>
      </c>
      <c r="B922" s="282">
        <v>3030</v>
      </c>
      <c r="C922" s="282" t="s">
        <v>419</v>
      </c>
      <c r="D922" s="282" t="s">
        <v>420</v>
      </c>
      <c r="E922" s="282" t="s">
        <v>421</v>
      </c>
      <c r="F922" s="282" t="s">
        <v>3474</v>
      </c>
      <c r="G922" s="282" t="s">
        <v>423</v>
      </c>
      <c r="H922" s="280" t="s">
        <v>3475</v>
      </c>
      <c r="I922" s="282" t="s">
        <v>3053</v>
      </c>
      <c r="J922" s="282" t="s">
        <v>3061</v>
      </c>
      <c r="K922" s="280" t="s">
        <v>424</v>
      </c>
      <c r="L922" s="280" t="s">
        <v>3476</v>
      </c>
      <c r="M922" s="282" t="s">
        <v>424</v>
      </c>
      <c r="N922" s="282" t="s">
        <v>424</v>
      </c>
      <c r="O922" s="282" t="s">
        <v>560</v>
      </c>
      <c r="P922" s="283">
        <v>32345</v>
      </c>
      <c r="Q922" s="280" t="s">
        <v>424</v>
      </c>
      <c r="R922" s="282" t="s">
        <v>423</v>
      </c>
      <c r="S922" s="286">
        <v>33786</v>
      </c>
      <c r="T922" s="286">
        <v>33786</v>
      </c>
      <c r="U922" s="282">
        <v>156</v>
      </c>
      <c r="V922" s="282">
        <v>2</v>
      </c>
      <c r="W922" s="280"/>
      <c r="X922" s="280" t="s">
        <v>15</v>
      </c>
      <c r="Y922" s="282" t="s">
        <v>428</v>
      </c>
      <c r="Z922" s="282" t="s">
        <v>2841</v>
      </c>
      <c r="AA922" s="282" t="s">
        <v>424</v>
      </c>
      <c r="AB922" s="282" t="s">
        <v>424</v>
      </c>
      <c r="AC922" s="282" t="s">
        <v>424</v>
      </c>
      <c r="AD922" s="281"/>
    </row>
    <row r="923" spans="1:30" s="292" customFormat="1" ht="15" customHeight="1" x14ac:dyDescent="0.2">
      <c r="A923" s="282">
        <v>910</v>
      </c>
      <c r="B923" s="282">
        <v>3030</v>
      </c>
      <c r="C923" s="282" t="s">
        <v>419</v>
      </c>
      <c r="D923" s="282" t="s">
        <v>420</v>
      </c>
      <c r="E923" s="282" t="s">
        <v>421</v>
      </c>
      <c r="F923" s="282" t="s">
        <v>3474</v>
      </c>
      <c r="G923" s="282" t="s">
        <v>423</v>
      </c>
      <c r="H923" s="280" t="s">
        <v>424</v>
      </c>
      <c r="I923" s="282" t="s">
        <v>3053</v>
      </c>
      <c r="J923" s="282" t="s">
        <v>3061</v>
      </c>
      <c r="K923" s="280" t="s">
        <v>424</v>
      </c>
      <c r="L923" s="280" t="s">
        <v>3476</v>
      </c>
      <c r="M923" s="282" t="s">
        <v>424</v>
      </c>
      <c r="N923" s="282" t="s">
        <v>424</v>
      </c>
      <c r="O923" s="282" t="s">
        <v>424</v>
      </c>
      <c r="P923" s="283" t="s">
        <v>424</v>
      </c>
      <c r="Q923" s="280" t="s">
        <v>3477</v>
      </c>
      <c r="R923" s="282" t="s">
        <v>423</v>
      </c>
      <c r="S923" s="286">
        <v>33786</v>
      </c>
      <c r="T923" s="286">
        <v>38943</v>
      </c>
      <c r="U923" s="282">
        <v>156</v>
      </c>
      <c r="V923" s="282">
        <v>3</v>
      </c>
      <c r="W923" s="280"/>
      <c r="X923" s="280" t="s">
        <v>42</v>
      </c>
      <c r="Y923" s="282" t="s">
        <v>428</v>
      </c>
      <c r="Z923" s="282" t="s">
        <v>3478</v>
      </c>
      <c r="AA923" s="282" t="s">
        <v>424</v>
      </c>
      <c r="AB923" s="282" t="s">
        <v>424</v>
      </c>
      <c r="AC923" s="282" t="s">
        <v>424</v>
      </c>
      <c r="AD923" s="281" t="s">
        <v>3479</v>
      </c>
    </row>
    <row r="924" spans="1:30" s="292" customFormat="1" ht="15" customHeight="1" x14ac:dyDescent="0.2">
      <c r="A924" s="282">
        <v>911</v>
      </c>
      <c r="B924" s="282">
        <v>3030</v>
      </c>
      <c r="C924" s="282" t="s">
        <v>419</v>
      </c>
      <c r="D924" s="282" t="s">
        <v>420</v>
      </c>
      <c r="E924" s="282" t="s">
        <v>421</v>
      </c>
      <c r="F924" s="282" t="s">
        <v>3480</v>
      </c>
      <c r="G924" s="282" t="s">
        <v>423</v>
      </c>
      <c r="H924" s="280" t="s">
        <v>424</v>
      </c>
      <c r="I924" s="282" t="s">
        <v>3053</v>
      </c>
      <c r="J924" s="282" t="s">
        <v>3106</v>
      </c>
      <c r="K924" s="280" t="s">
        <v>424</v>
      </c>
      <c r="L924" s="280" t="s">
        <v>3481</v>
      </c>
      <c r="M924" s="282" t="s">
        <v>424</v>
      </c>
      <c r="N924" s="282" t="s">
        <v>424</v>
      </c>
      <c r="O924" s="282" t="s">
        <v>3287</v>
      </c>
      <c r="P924" s="283">
        <v>37721</v>
      </c>
      <c r="Q924" s="280" t="s">
        <v>3482</v>
      </c>
      <c r="R924" s="282" t="s">
        <v>423</v>
      </c>
      <c r="S924" s="286">
        <v>34563</v>
      </c>
      <c r="T924" s="286">
        <v>37721</v>
      </c>
      <c r="U924" s="282">
        <v>156</v>
      </c>
      <c r="V924" s="282">
        <v>4</v>
      </c>
      <c r="W924" s="280"/>
      <c r="X924" s="280"/>
      <c r="Y924" s="282" t="s">
        <v>428</v>
      </c>
      <c r="Z924" s="282" t="s">
        <v>939</v>
      </c>
      <c r="AA924" s="282" t="s">
        <v>424</v>
      </c>
      <c r="AB924" s="282" t="s">
        <v>424</v>
      </c>
      <c r="AC924" s="282" t="s">
        <v>424</v>
      </c>
      <c r="AD924" s="281" t="s">
        <v>3483</v>
      </c>
    </row>
    <row r="925" spans="1:30" s="292" customFormat="1" ht="15" customHeight="1" x14ac:dyDescent="0.2">
      <c r="A925" s="282">
        <v>912</v>
      </c>
      <c r="B925" s="282">
        <v>3030</v>
      </c>
      <c r="C925" s="282" t="s">
        <v>419</v>
      </c>
      <c r="D925" s="282" t="s">
        <v>420</v>
      </c>
      <c r="E925" s="282" t="s">
        <v>421</v>
      </c>
      <c r="F925" s="282" t="s">
        <v>3484</v>
      </c>
      <c r="G925" s="282" t="s">
        <v>423</v>
      </c>
      <c r="H925" s="280" t="s">
        <v>424</v>
      </c>
      <c r="I925" s="282" t="s">
        <v>3053</v>
      </c>
      <c r="J925" s="282" t="s">
        <v>3092</v>
      </c>
      <c r="K925" s="280" t="s">
        <v>2678</v>
      </c>
      <c r="L925" s="280" t="s">
        <v>3485</v>
      </c>
      <c r="M925" s="282" t="s">
        <v>424</v>
      </c>
      <c r="N925" s="282" t="s">
        <v>3486</v>
      </c>
      <c r="O925" s="282" t="s">
        <v>3487</v>
      </c>
      <c r="P925" s="283">
        <v>36129</v>
      </c>
      <c r="Q925" s="280" t="s">
        <v>424</v>
      </c>
      <c r="R925" s="282" t="s">
        <v>423</v>
      </c>
      <c r="S925" s="286">
        <v>34631</v>
      </c>
      <c r="T925" s="286">
        <v>36319</v>
      </c>
      <c r="U925" s="282">
        <v>156</v>
      </c>
      <c r="V925" s="282">
        <v>5</v>
      </c>
      <c r="W925" s="280"/>
      <c r="X925" s="280"/>
      <c r="Y925" s="282" t="s">
        <v>428</v>
      </c>
      <c r="Z925" s="282" t="s">
        <v>3488</v>
      </c>
      <c r="AA925" s="282" t="s">
        <v>424</v>
      </c>
      <c r="AB925" s="282" t="s">
        <v>424</v>
      </c>
      <c r="AC925" s="282" t="s">
        <v>424</v>
      </c>
      <c r="AD925" s="281" t="s">
        <v>3489</v>
      </c>
    </row>
    <row r="926" spans="1:30" s="292" customFormat="1" ht="15" customHeight="1" x14ac:dyDescent="0.2">
      <c r="A926" s="282">
        <v>913</v>
      </c>
      <c r="B926" s="282">
        <v>3030</v>
      </c>
      <c r="C926" s="282" t="s">
        <v>419</v>
      </c>
      <c r="D926" s="282" t="s">
        <v>420</v>
      </c>
      <c r="E926" s="282" t="s">
        <v>421</v>
      </c>
      <c r="F926" s="282" t="s">
        <v>3490</v>
      </c>
      <c r="G926" s="282" t="s">
        <v>423</v>
      </c>
      <c r="H926" s="280" t="s">
        <v>424</v>
      </c>
      <c r="I926" s="282" t="s">
        <v>3053</v>
      </c>
      <c r="J926" s="282" t="s">
        <v>3061</v>
      </c>
      <c r="K926" s="280" t="s">
        <v>424</v>
      </c>
      <c r="L926" s="280" t="s">
        <v>3491</v>
      </c>
      <c r="M926" s="282" t="s">
        <v>424</v>
      </c>
      <c r="N926" s="282" t="s">
        <v>424</v>
      </c>
      <c r="O926" s="282" t="s">
        <v>424</v>
      </c>
      <c r="P926" s="283" t="s">
        <v>424</v>
      </c>
      <c r="Q926" s="280" t="s">
        <v>424</v>
      </c>
      <c r="R926" s="282" t="s">
        <v>423</v>
      </c>
      <c r="S926" s="286">
        <v>35122</v>
      </c>
      <c r="T926" s="286">
        <v>36196</v>
      </c>
      <c r="U926" s="282">
        <v>156</v>
      </c>
      <c r="V926" s="282">
        <v>6</v>
      </c>
      <c r="W926" s="280"/>
      <c r="X926" s="280"/>
      <c r="Y926" s="282" t="s">
        <v>428</v>
      </c>
      <c r="Z926" s="282" t="s">
        <v>3492</v>
      </c>
      <c r="AA926" s="282" t="s">
        <v>424</v>
      </c>
      <c r="AB926" s="282" t="s">
        <v>424</v>
      </c>
      <c r="AC926" s="282" t="s">
        <v>424</v>
      </c>
      <c r="AD926" s="281" t="s">
        <v>3493</v>
      </c>
    </row>
    <row r="927" spans="1:30" s="292" customFormat="1" ht="15" customHeight="1" x14ac:dyDescent="0.2">
      <c r="A927" s="282">
        <v>914</v>
      </c>
      <c r="B927" s="282">
        <v>3030</v>
      </c>
      <c r="C927" s="282" t="s">
        <v>419</v>
      </c>
      <c r="D927" s="282" t="s">
        <v>420</v>
      </c>
      <c r="E927" s="282" t="s">
        <v>421</v>
      </c>
      <c r="F927" s="282" t="s">
        <v>3494</v>
      </c>
      <c r="G927" s="282" t="s">
        <v>423</v>
      </c>
      <c r="H927" s="280" t="s">
        <v>3495</v>
      </c>
      <c r="I927" s="282" t="s">
        <v>3053</v>
      </c>
      <c r="J927" s="282" t="s">
        <v>3106</v>
      </c>
      <c r="K927" s="280" t="s">
        <v>424</v>
      </c>
      <c r="L927" s="280" t="s">
        <v>3496</v>
      </c>
      <c r="M927" s="282" t="s">
        <v>424</v>
      </c>
      <c r="N927" s="282" t="s">
        <v>424</v>
      </c>
      <c r="O927" s="282" t="s">
        <v>3497</v>
      </c>
      <c r="P927" s="283" t="s">
        <v>3498</v>
      </c>
      <c r="Q927" s="280" t="s">
        <v>3499</v>
      </c>
      <c r="R927" s="282" t="s">
        <v>423</v>
      </c>
      <c r="S927" s="286">
        <v>32829</v>
      </c>
      <c r="T927" s="286">
        <v>33778</v>
      </c>
      <c r="U927" s="282">
        <v>157</v>
      </c>
      <c r="V927" s="282">
        <v>1</v>
      </c>
      <c r="W927" s="280"/>
      <c r="X927" s="280"/>
      <c r="Y927" s="282" t="s">
        <v>428</v>
      </c>
      <c r="Z927" s="282" t="s">
        <v>3500</v>
      </c>
      <c r="AA927" s="282" t="s">
        <v>424</v>
      </c>
      <c r="AB927" s="282" t="s">
        <v>424</v>
      </c>
      <c r="AC927" s="282" t="s">
        <v>424</v>
      </c>
      <c r="AD927" s="281" t="s">
        <v>3501</v>
      </c>
    </row>
    <row r="928" spans="1:30" s="292" customFormat="1" ht="15" customHeight="1" x14ac:dyDescent="0.2">
      <c r="A928" s="282">
        <v>915</v>
      </c>
      <c r="B928" s="282">
        <v>3030</v>
      </c>
      <c r="C928" s="282" t="s">
        <v>419</v>
      </c>
      <c r="D928" s="282" t="s">
        <v>420</v>
      </c>
      <c r="E928" s="282" t="s">
        <v>421</v>
      </c>
      <c r="F928" s="282" t="s">
        <v>3502</v>
      </c>
      <c r="G928" s="282" t="s">
        <v>423</v>
      </c>
      <c r="H928" s="280" t="s">
        <v>424</v>
      </c>
      <c r="I928" s="282" t="s">
        <v>3053</v>
      </c>
      <c r="J928" s="282" t="s">
        <v>1334</v>
      </c>
      <c r="K928" s="280" t="s">
        <v>424</v>
      </c>
      <c r="L928" s="280" t="s">
        <v>3503</v>
      </c>
      <c r="M928" s="282" t="s">
        <v>424</v>
      </c>
      <c r="N928" s="282" t="s">
        <v>424</v>
      </c>
      <c r="O928" s="282" t="s">
        <v>3504</v>
      </c>
      <c r="P928" s="283">
        <v>33819</v>
      </c>
      <c r="Q928" s="280" t="s">
        <v>3505</v>
      </c>
      <c r="R928" s="282" t="s">
        <v>423</v>
      </c>
      <c r="S928" s="286">
        <v>32843</v>
      </c>
      <c r="T928" s="286">
        <v>36434</v>
      </c>
      <c r="U928" s="282">
        <v>157</v>
      </c>
      <c r="V928" s="282">
        <v>2</v>
      </c>
      <c r="W928" s="280"/>
      <c r="X928" s="280"/>
      <c r="Y928" s="282" t="s">
        <v>428</v>
      </c>
      <c r="Z928" s="282" t="s">
        <v>1538</v>
      </c>
      <c r="AA928" s="282" t="s">
        <v>424</v>
      </c>
      <c r="AB928" s="282" t="s">
        <v>424</v>
      </c>
      <c r="AC928" s="282" t="s">
        <v>424</v>
      </c>
      <c r="AD928" s="281" t="s">
        <v>3506</v>
      </c>
    </row>
    <row r="929" spans="1:30" s="292" customFormat="1" ht="15" customHeight="1" x14ac:dyDescent="0.2">
      <c r="A929" s="282">
        <v>916</v>
      </c>
      <c r="B929" s="282">
        <v>3030</v>
      </c>
      <c r="C929" s="282" t="s">
        <v>419</v>
      </c>
      <c r="D929" s="282" t="s">
        <v>420</v>
      </c>
      <c r="E929" s="282" t="s">
        <v>421</v>
      </c>
      <c r="F929" s="282" t="s">
        <v>3507</v>
      </c>
      <c r="G929" s="282" t="s">
        <v>423</v>
      </c>
      <c r="H929" s="280" t="s">
        <v>424</v>
      </c>
      <c r="I929" s="282" t="s">
        <v>3053</v>
      </c>
      <c r="J929" s="282" t="s">
        <v>3076</v>
      </c>
      <c r="K929" s="280" t="s">
        <v>424</v>
      </c>
      <c r="L929" s="280" t="s">
        <v>3508</v>
      </c>
      <c r="M929" s="282" t="s">
        <v>424</v>
      </c>
      <c r="N929" s="282" t="s">
        <v>3509</v>
      </c>
      <c r="O929" s="282" t="s">
        <v>3510</v>
      </c>
      <c r="P929" s="283">
        <v>33224</v>
      </c>
      <c r="Q929" s="280" t="s">
        <v>3511</v>
      </c>
      <c r="R929" s="282" t="s">
        <v>423</v>
      </c>
      <c r="S929" s="286">
        <v>33086</v>
      </c>
      <c r="T929" s="286">
        <v>33224</v>
      </c>
      <c r="U929" s="282">
        <v>157</v>
      </c>
      <c r="V929" s="282">
        <v>3</v>
      </c>
      <c r="W929" s="280"/>
      <c r="X929" s="280"/>
      <c r="Y929" s="282" t="s">
        <v>428</v>
      </c>
      <c r="Z929" s="282" t="s">
        <v>709</v>
      </c>
      <c r="AA929" s="282" t="s">
        <v>424</v>
      </c>
      <c r="AB929" s="282" t="s">
        <v>424</v>
      </c>
      <c r="AC929" s="282" t="s">
        <v>424</v>
      </c>
      <c r="AD929" s="281" t="s">
        <v>3512</v>
      </c>
    </row>
    <row r="930" spans="1:30" s="292" customFormat="1" ht="15" customHeight="1" x14ac:dyDescent="0.2">
      <c r="A930" s="282">
        <v>917</v>
      </c>
      <c r="B930" s="282">
        <v>3030</v>
      </c>
      <c r="C930" s="282" t="s">
        <v>419</v>
      </c>
      <c r="D930" s="282" t="s">
        <v>420</v>
      </c>
      <c r="E930" s="282" t="s">
        <v>421</v>
      </c>
      <c r="F930" s="282" t="s">
        <v>3513</v>
      </c>
      <c r="G930" s="282" t="s">
        <v>423</v>
      </c>
      <c r="H930" s="280" t="s">
        <v>3110</v>
      </c>
      <c r="I930" s="282" t="s">
        <v>3053</v>
      </c>
      <c r="J930" s="282" t="s">
        <v>3076</v>
      </c>
      <c r="K930" s="280" t="s">
        <v>424</v>
      </c>
      <c r="L930" s="280" t="s">
        <v>3514</v>
      </c>
      <c r="M930" s="282" t="s">
        <v>424</v>
      </c>
      <c r="N930" s="282" t="s">
        <v>3112</v>
      </c>
      <c r="O930" s="282" t="s">
        <v>3113</v>
      </c>
      <c r="P930" s="283">
        <v>36129</v>
      </c>
      <c r="Q930" s="280" t="s">
        <v>3515</v>
      </c>
      <c r="R930" s="282" t="s">
        <v>423</v>
      </c>
      <c r="S930" s="286">
        <v>36075</v>
      </c>
      <c r="T930" s="286">
        <v>36075</v>
      </c>
      <c r="U930" s="282">
        <v>157</v>
      </c>
      <c r="V930" s="282">
        <v>4</v>
      </c>
      <c r="W930" s="280"/>
      <c r="X930" s="280"/>
      <c r="Y930" s="282" t="s">
        <v>428</v>
      </c>
      <c r="Z930" s="282" t="s">
        <v>1147</v>
      </c>
      <c r="AA930" s="282" t="s">
        <v>424</v>
      </c>
      <c r="AB930" s="282" t="s">
        <v>424</v>
      </c>
      <c r="AC930" s="282" t="s">
        <v>424</v>
      </c>
      <c r="AD930" s="281" t="s">
        <v>3516</v>
      </c>
    </row>
    <row r="931" spans="1:30" s="292" customFormat="1" ht="15" customHeight="1" x14ac:dyDescent="0.2">
      <c r="A931" s="282">
        <v>918</v>
      </c>
      <c r="B931" s="282">
        <v>3030</v>
      </c>
      <c r="C931" s="282" t="s">
        <v>419</v>
      </c>
      <c r="D931" s="282" t="s">
        <v>420</v>
      </c>
      <c r="E931" s="282" t="s">
        <v>421</v>
      </c>
      <c r="F931" s="282" t="s">
        <v>3517</v>
      </c>
      <c r="G931" s="282" t="s">
        <v>423</v>
      </c>
      <c r="H931" s="280" t="s">
        <v>3518</v>
      </c>
      <c r="I931" s="282" t="s">
        <v>3053</v>
      </c>
      <c r="J931" s="282" t="s">
        <v>3076</v>
      </c>
      <c r="K931" s="280" t="s">
        <v>424</v>
      </c>
      <c r="L931" s="280" t="s">
        <v>3519</v>
      </c>
      <c r="M931" s="282" t="s">
        <v>424</v>
      </c>
      <c r="N931" s="282" t="s">
        <v>424</v>
      </c>
      <c r="O931" s="282" t="s">
        <v>1662</v>
      </c>
      <c r="P931" s="283">
        <v>32371</v>
      </c>
      <c r="Q931" s="280" t="s">
        <v>3520</v>
      </c>
      <c r="R931" s="282" t="s">
        <v>423</v>
      </c>
      <c r="S931" s="286">
        <v>32174</v>
      </c>
      <c r="T931" s="286">
        <v>32380</v>
      </c>
      <c r="U931" s="282">
        <v>157</v>
      </c>
      <c r="V931" s="282">
        <v>5</v>
      </c>
      <c r="W931" s="280"/>
      <c r="X931" s="280"/>
      <c r="Y931" s="282" t="s">
        <v>428</v>
      </c>
      <c r="Z931" s="282" t="s">
        <v>3521</v>
      </c>
      <c r="AA931" s="282" t="s">
        <v>424</v>
      </c>
      <c r="AB931" s="282" t="s">
        <v>424</v>
      </c>
      <c r="AC931" s="282" t="s">
        <v>424</v>
      </c>
      <c r="AD931" s="281" t="s">
        <v>3522</v>
      </c>
    </row>
    <row r="932" spans="1:30" s="292" customFormat="1" ht="15" customHeight="1" x14ac:dyDescent="0.2">
      <c r="A932" s="282">
        <v>919</v>
      </c>
      <c r="B932" s="282">
        <v>3030</v>
      </c>
      <c r="C932" s="282" t="s">
        <v>419</v>
      </c>
      <c r="D932" s="282" t="s">
        <v>420</v>
      </c>
      <c r="E932" s="282" t="s">
        <v>421</v>
      </c>
      <c r="F932" s="282" t="s">
        <v>3523</v>
      </c>
      <c r="G932" s="282" t="s">
        <v>423</v>
      </c>
      <c r="H932" s="280" t="s">
        <v>424</v>
      </c>
      <c r="I932" s="282" t="s">
        <v>3053</v>
      </c>
      <c r="J932" s="282" t="s">
        <v>3076</v>
      </c>
      <c r="K932" s="280" t="s">
        <v>424</v>
      </c>
      <c r="L932" s="280" t="s">
        <v>3524</v>
      </c>
      <c r="M932" s="282" t="s">
        <v>424</v>
      </c>
      <c r="N932" s="282" t="s">
        <v>424</v>
      </c>
      <c r="O932" s="282" t="s">
        <v>424</v>
      </c>
      <c r="P932" s="283" t="s">
        <v>424</v>
      </c>
      <c r="Q932" s="280" t="s">
        <v>3525</v>
      </c>
      <c r="R932" s="282" t="s">
        <v>423</v>
      </c>
      <c r="S932" s="286">
        <v>30286</v>
      </c>
      <c r="T932" s="286">
        <v>30286</v>
      </c>
      <c r="U932" s="282">
        <v>157</v>
      </c>
      <c r="V932" s="282">
        <v>6</v>
      </c>
      <c r="W932" s="280"/>
      <c r="X932" s="280"/>
      <c r="Y932" s="282" t="s">
        <v>428</v>
      </c>
      <c r="Z932" s="282" t="s">
        <v>3468</v>
      </c>
      <c r="AA932" s="282" t="s">
        <v>424</v>
      </c>
      <c r="AB932" s="282" t="s">
        <v>424</v>
      </c>
      <c r="AC932" s="282" t="s">
        <v>424</v>
      </c>
      <c r="AD932" s="281" t="s">
        <v>3526</v>
      </c>
    </row>
    <row r="933" spans="1:30" s="292" customFormat="1" ht="15" customHeight="1" x14ac:dyDescent="0.2">
      <c r="A933" s="282">
        <v>920</v>
      </c>
      <c r="B933" s="282">
        <v>3030</v>
      </c>
      <c r="C933" s="282" t="s">
        <v>419</v>
      </c>
      <c r="D933" s="282" t="s">
        <v>420</v>
      </c>
      <c r="E933" s="282" t="s">
        <v>421</v>
      </c>
      <c r="F933" s="282" t="s">
        <v>3527</v>
      </c>
      <c r="G933" s="282" t="s">
        <v>423</v>
      </c>
      <c r="H933" s="280" t="s">
        <v>424</v>
      </c>
      <c r="I933" s="282" t="s">
        <v>3053</v>
      </c>
      <c r="J933" s="282" t="s">
        <v>3092</v>
      </c>
      <c r="K933" s="280" t="s">
        <v>424</v>
      </c>
      <c r="L933" s="280" t="s">
        <v>3528</v>
      </c>
      <c r="M933" s="282" t="s">
        <v>424</v>
      </c>
      <c r="N933" s="282" t="s">
        <v>424</v>
      </c>
      <c r="O933" s="282" t="s">
        <v>3529</v>
      </c>
      <c r="P933" s="283">
        <v>29620</v>
      </c>
      <c r="Q933" s="280" t="s">
        <v>3530</v>
      </c>
      <c r="R933" s="282" t="s">
        <v>423</v>
      </c>
      <c r="S933" s="286">
        <v>29815</v>
      </c>
      <c r="T933" s="286">
        <v>30294</v>
      </c>
      <c r="U933" s="282">
        <v>157</v>
      </c>
      <c r="V933" s="282">
        <v>7</v>
      </c>
      <c r="W933" s="280"/>
      <c r="X933" s="280"/>
      <c r="Y933" s="282" t="s">
        <v>428</v>
      </c>
      <c r="Z933" s="282" t="s">
        <v>518</v>
      </c>
      <c r="AA933" s="282" t="s">
        <v>424</v>
      </c>
      <c r="AB933" s="282" t="s">
        <v>424</v>
      </c>
      <c r="AC933" s="282" t="s">
        <v>424</v>
      </c>
      <c r="AD933" s="281" t="s">
        <v>3531</v>
      </c>
    </row>
    <row r="934" spans="1:30" s="292" customFormat="1" ht="15" customHeight="1" x14ac:dyDescent="0.2">
      <c r="A934" s="282">
        <v>921</v>
      </c>
      <c r="B934" s="282">
        <v>3030</v>
      </c>
      <c r="C934" s="282" t="s">
        <v>419</v>
      </c>
      <c r="D934" s="282" t="s">
        <v>420</v>
      </c>
      <c r="E934" s="282" t="s">
        <v>421</v>
      </c>
      <c r="F934" s="282" t="s">
        <v>3532</v>
      </c>
      <c r="G934" s="282" t="s">
        <v>423</v>
      </c>
      <c r="H934" s="280" t="s">
        <v>424</v>
      </c>
      <c r="I934" s="282" t="s">
        <v>3053</v>
      </c>
      <c r="J934" s="282" t="s">
        <v>3061</v>
      </c>
      <c r="K934" s="280" t="s">
        <v>424</v>
      </c>
      <c r="L934" s="280" t="s">
        <v>3533</v>
      </c>
      <c r="M934" s="282" t="s">
        <v>424</v>
      </c>
      <c r="N934" s="282" t="s">
        <v>424</v>
      </c>
      <c r="O934" s="282" t="s">
        <v>936</v>
      </c>
      <c r="P934" s="283">
        <v>30062</v>
      </c>
      <c r="Q934" s="280" t="s">
        <v>424</v>
      </c>
      <c r="R934" s="282" t="s">
        <v>423</v>
      </c>
      <c r="S934" s="286">
        <v>30062</v>
      </c>
      <c r="T934" s="286">
        <v>30818</v>
      </c>
      <c r="U934" s="282">
        <v>158</v>
      </c>
      <c r="V934" s="282">
        <v>1</v>
      </c>
      <c r="W934" s="280"/>
      <c r="X934" s="280"/>
      <c r="Y934" s="282" t="s">
        <v>428</v>
      </c>
      <c r="Z934" s="282" t="s">
        <v>1147</v>
      </c>
      <c r="AA934" s="282" t="s">
        <v>424</v>
      </c>
      <c r="AB934" s="282" t="s">
        <v>424</v>
      </c>
      <c r="AC934" s="282" t="s">
        <v>424</v>
      </c>
      <c r="AD934" s="281"/>
    </row>
    <row r="935" spans="1:30" s="292" customFormat="1" ht="15" customHeight="1" x14ac:dyDescent="0.2">
      <c r="A935" s="282">
        <v>922</v>
      </c>
      <c r="B935" s="282">
        <v>3030</v>
      </c>
      <c r="C935" s="282" t="s">
        <v>419</v>
      </c>
      <c r="D935" s="282" t="s">
        <v>420</v>
      </c>
      <c r="E935" s="282" t="s">
        <v>421</v>
      </c>
      <c r="F935" s="282" t="s">
        <v>3534</v>
      </c>
      <c r="G935" s="282" t="s">
        <v>423</v>
      </c>
      <c r="H935" s="280" t="s">
        <v>3535</v>
      </c>
      <c r="I935" s="282" t="s">
        <v>3053</v>
      </c>
      <c r="J935" s="282" t="s">
        <v>3161</v>
      </c>
      <c r="K935" s="280" t="s">
        <v>3536</v>
      </c>
      <c r="L935" s="280" t="s">
        <v>3537</v>
      </c>
      <c r="M935" s="282" t="s">
        <v>424</v>
      </c>
      <c r="N935" s="282" t="s">
        <v>424</v>
      </c>
      <c r="O935" s="282" t="s">
        <v>424</v>
      </c>
      <c r="P935" s="283" t="s">
        <v>424</v>
      </c>
      <c r="Q935" s="280" t="s">
        <v>424</v>
      </c>
      <c r="R935" s="282" t="s">
        <v>423</v>
      </c>
      <c r="S935" s="286">
        <v>34240</v>
      </c>
      <c r="T935" s="286">
        <v>34633</v>
      </c>
      <c r="U935" s="282">
        <v>158</v>
      </c>
      <c r="V935" s="282">
        <v>2</v>
      </c>
      <c r="W935" s="280"/>
      <c r="X935" s="280"/>
      <c r="Y935" s="282" t="s">
        <v>428</v>
      </c>
      <c r="Z935" s="282" t="s">
        <v>709</v>
      </c>
      <c r="AA935" s="282" t="s">
        <v>424</v>
      </c>
      <c r="AB935" s="282" t="s">
        <v>424</v>
      </c>
      <c r="AC935" s="282" t="s">
        <v>424</v>
      </c>
      <c r="AD935" s="281"/>
    </row>
    <row r="936" spans="1:30" s="292" customFormat="1" ht="15" customHeight="1" x14ac:dyDescent="0.2">
      <c r="A936" s="282">
        <v>923</v>
      </c>
      <c r="B936" s="282">
        <v>3030</v>
      </c>
      <c r="C936" s="282" t="s">
        <v>419</v>
      </c>
      <c r="D936" s="282" t="s">
        <v>420</v>
      </c>
      <c r="E936" s="282" t="s">
        <v>421</v>
      </c>
      <c r="F936" s="282" t="s">
        <v>3538</v>
      </c>
      <c r="G936" s="282" t="s">
        <v>423</v>
      </c>
      <c r="H936" s="280" t="s">
        <v>424</v>
      </c>
      <c r="I936" s="282" t="s">
        <v>3053</v>
      </c>
      <c r="J936" s="282" t="s">
        <v>1334</v>
      </c>
      <c r="K936" s="280" t="s">
        <v>424</v>
      </c>
      <c r="L936" s="280" t="s">
        <v>3539</v>
      </c>
      <c r="M936" s="282" t="s">
        <v>424</v>
      </c>
      <c r="N936" s="282" t="s">
        <v>424</v>
      </c>
      <c r="O936" s="282" t="s">
        <v>3270</v>
      </c>
      <c r="P936" s="283">
        <v>30580</v>
      </c>
      <c r="Q936" s="280" t="s">
        <v>3540</v>
      </c>
      <c r="R936" s="282" t="s">
        <v>423</v>
      </c>
      <c r="S936" s="286">
        <v>30195</v>
      </c>
      <c r="T936" s="286">
        <v>30580</v>
      </c>
      <c r="U936" s="282">
        <v>158</v>
      </c>
      <c r="V936" s="282">
        <v>3</v>
      </c>
      <c r="W936" s="280"/>
      <c r="X936" s="280"/>
      <c r="Y936" s="282" t="s">
        <v>428</v>
      </c>
      <c r="Z936" s="282" t="s">
        <v>3541</v>
      </c>
      <c r="AA936" s="282" t="s">
        <v>424</v>
      </c>
      <c r="AB936" s="282" t="s">
        <v>424</v>
      </c>
      <c r="AC936" s="282" t="s">
        <v>424</v>
      </c>
      <c r="AD936" s="281" t="s">
        <v>3542</v>
      </c>
    </row>
    <row r="937" spans="1:30" s="292" customFormat="1" ht="15" customHeight="1" x14ac:dyDescent="0.2">
      <c r="A937" s="282">
        <v>924</v>
      </c>
      <c r="B937" s="282">
        <v>3030</v>
      </c>
      <c r="C937" s="282" t="s">
        <v>419</v>
      </c>
      <c r="D937" s="282" t="s">
        <v>420</v>
      </c>
      <c r="E937" s="282" t="s">
        <v>421</v>
      </c>
      <c r="F937" s="282" t="s">
        <v>3543</v>
      </c>
      <c r="G937" s="282" t="s">
        <v>423</v>
      </c>
      <c r="H937" s="280" t="s">
        <v>424</v>
      </c>
      <c r="I937" s="282" t="s">
        <v>3053</v>
      </c>
      <c r="J937" s="282" t="s">
        <v>3054</v>
      </c>
      <c r="K937" s="280" t="s">
        <v>424</v>
      </c>
      <c r="L937" s="280" t="s">
        <v>3544</v>
      </c>
      <c r="M937" s="282" t="s">
        <v>424</v>
      </c>
      <c r="N937" s="282" t="s">
        <v>424</v>
      </c>
      <c r="O937" s="282" t="s">
        <v>424</v>
      </c>
      <c r="P937" s="283" t="s">
        <v>424</v>
      </c>
      <c r="Q937" s="280" t="s">
        <v>424</v>
      </c>
      <c r="R937" s="282" t="s">
        <v>423</v>
      </c>
      <c r="S937" s="286">
        <v>30246</v>
      </c>
      <c r="T937" s="286">
        <v>30482</v>
      </c>
      <c r="U937" s="282">
        <v>158</v>
      </c>
      <c r="V937" s="282">
        <v>4</v>
      </c>
      <c r="W937" s="280"/>
      <c r="X937" s="280"/>
      <c r="Y937" s="282" t="s">
        <v>428</v>
      </c>
      <c r="Z937" s="282" t="s">
        <v>1674</v>
      </c>
      <c r="AA937" s="282" t="s">
        <v>424</v>
      </c>
      <c r="AB937" s="282" t="s">
        <v>424</v>
      </c>
      <c r="AC937" s="282" t="s">
        <v>424</v>
      </c>
      <c r="AD937" s="281"/>
    </row>
    <row r="938" spans="1:30" s="292" customFormat="1" ht="15" customHeight="1" x14ac:dyDescent="0.2">
      <c r="A938" s="282">
        <v>925</v>
      </c>
      <c r="B938" s="282">
        <v>3030</v>
      </c>
      <c r="C938" s="282" t="s">
        <v>419</v>
      </c>
      <c r="D938" s="282" t="s">
        <v>420</v>
      </c>
      <c r="E938" s="282" t="s">
        <v>421</v>
      </c>
      <c r="F938" s="282" t="s">
        <v>3545</v>
      </c>
      <c r="G938" s="282" t="s">
        <v>423</v>
      </c>
      <c r="H938" s="280" t="s">
        <v>3546</v>
      </c>
      <c r="I938" s="282" t="s">
        <v>3053</v>
      </c>
      <c r="J938" s="282" t="s">
        <v>3054</v>
      </c>
      <c r="K938" s="280" t="s">
        <v>424</v>
      </c>
      <c r="L938" s="280" t="s">
        <v>3547</v>
      </c>
      <c r="M938" s="282" t="s">
        <v>424</v>
      </c>
      <c r="N938" s="282" t="s">
        <v>424</v>
      </c>
      <c r="O938" s="282" t="s">
        <v>2146</v>
      </c>
      <c r="P938" s="283">
        <v>34073</v>
      </c>
      <c r="Q938" s="280" t="s">
        <v>424</v>
      </c>
      <c r="R938" s="282" t="s">
        <v>423</v>
      </c>
      <c r="S938" s="286">
        <v>34073</v>
      </c>
      <c r="T938" s="286">
        <v>38751</v>
      </c>
      <c r="U938" s="282">
        <v>158</v>
      </c>
      <c r="V938" s="282">
        <v>5</v>
      </c>
      <c r="W938" s="280"/>
      <c r="X938" s="280"/>
      <c r="Y938" s="282" t="s">
        <v>428</v>
      </c>
      <c r="Z938" s="282" t="s">
        <v>1790</v>
      </c>
      <c r="AA938" s="282" t="s">
        <v>424</v>
      </c>
      <c r="AB938" s="282" t="s">
        <v>424</v>
      </c>
      <c r="AC938" s="282" t="s">
        <v>424</v>
      </c>
      <c r="AD938" s="281"/>
    </row>
    <row r="939" spans="1:30" s="292" customFormat="1" ht="15" customHeight="1" x14ac:dyDescent="0.2">
      <c r="A939" s="282">
        <v>926</v>
      </c>
      <c r="B939" s="282">
        <v>3030</v>
      </c>
      <c r="C939" s="282" t="s">
        <v>419</v>
      </c>
      <c r="D939" s="282" t="s">
        <v>420</v>
      </c>
      <c r="E939" s="282" t="s">
        <v>421</v>
      </c>
      <c r="F939" s="282" t="s">
        <v>3548</v>
      </c>
      <c r="G939" s="282" t="s">
        <v>423</v>
      </c>
      <c r="H939" s="280" t="s">
        <v>3549</v>
      </c>
      <c r="I939" s="282" t="s">
        <v>3053</v>
      </c>
      <c r="J939" s="282" t="s">
        <v>1334</v>
      </c>
      <c r="K939" s="280" t="s">
        <v>424</v>
      </c>
      <c r="L939" s="280" t="s">
        <v>3550</v>
      </c>
      <c r="M939" s="282" t="s">
        <v>424</v>
      </c>
      <c r="N939" s="282" t="s">
        <v>424</v>
      </c>
      <c r="O939" s="282" t="s">
        <v>3295</v>
      </c>
      <c r="P939" s="283">
        <v>30518</v>
      </c>
      <c r="Q939" s="280" t="s">
        <v>3551</v>
      </c>
      <c r="R939" s="282" t="s">
        <v>423</v>
      </c>
      <c r="S939" s="286">
        <v>30164</v>
      </c>
      <c r="T939" s="286">
        <v>32660</v>
      </c>
      <c r="U939" s="282">
        <v>158</v>
      </c>
      <c r="V939" s="282">
        <v>6</v>
      </c>
      <c r="W939" s="280"/>
      <c r="X939" s="280"/>
      <c r="Y939" s="282" t="s">
        <v>428</v>
      </c>
      <c r="Z939" s="282" t="s">
        <v>2279</v>
      </c>
      <c r="AA939" s="282" t="s">
        <v>424</v>
      </c>
      <c r="AB939" s="282" t="s">
        <v>424</v>
      </c>
      <c r="AC939" s="282" t="s">
        <v>424</v>
      </c>
      <c r="AD939" s="281" t="s">
        <v>3552</v>
      </c>
    </row>
    <row r="940" spans="1:30" s="292" customFormat="1" ht="15" customHeight="1" x14ac:dyDescent="0.2">
      <c r="A940" s="282">
        <v>927</v>
      </c>
      <c r="B940" s="282">
        <v>3030</v>
      </c>
      <c r="C940" s="282" t="s">
        <v>419</v>
      </c>
      <c r="D940" s="282" t="s">
        <v>420</v>
      </c>
      <c r="E940" s="282" t="s">
        <v>421</v>
      </c>
      <c r="F940" s="282" t="s">
        <v>3553</v>
      </c>
      <c r="G940" s="282" t="s">
        <v>423</v>
      </c>
      <c r="H940" s="280" t="s">
        <v>424</v>
      </c>
      <c r="I940" s="282" t="s">
        <v>3053</v>
      </c>
      <c r="J940" s="282" t="s">
        <v>3061</v>
      </c>
      <c r="K940" s="280" t="s">
        <v>424</v>
      </c>
      <c r="L940" s="280" t="s">
        <v>3554</v>
      </c>
      <c r="M940" s="282" t="s">
        <v>424</v>
      </c>
      <c r="N940" s="282" t="s">
        <v>424</v>
      </c>
      <c r="O940" s="282" t="s">
        <v>424</v>
      </c>
      <c r="P940" s="283" t="s">
        <v>424</v>
      </c>
      <c r="Q940" s="280" t="s">
        <v>424</v>
      </c>
      <c r="R940" s="282" t="s">
        <v>423</v>
      </c>
      <c r="S940" s="286">
        <v>32660</v>
      </c>
      <c r="T940" s="286">
        <v>32660</v>
      </c>
      <c r="U940" s="282">
        <v>158</v>
      </c>
      <c r="V940" s="282">
        <v>7</v>
      </c>
      <c r="W940" s="280"/>
      <c r="X940" s="280"/>
      <c r="Y940" s="282" t="s">
        <v>428</v>
      </c>
      <c r="Z940" s="282" t="s">
        <v>3555</v>
      </c>
      <c r="AA940" s="282" t="s">
        <v>424</v>
      </c>
      <c r="AB940" s="282" t="s">
        <v>424</v>
      </c>
      <c r="AC940" s="282" t="s">
        <v>424</v>
      </c>
      <c r="AD940" s="281"/>
    </row>
    <row r="941" spans="1:30" s="292" customFormat="1" ht="15" customHeight="1" x14ac:dyDescent="0.2">
      <c r="A941" s="282">
        <v>928</v>
      </c>
      <c r="B941" s="282">
        <v>3030</v>
      </c>
      <c r="C941" s="282" t="s">
        <v>419</v>
      </c>
      <c r="D941" s="282" t="s">
        <v>420</v>
      </c>
      <c r="E941" s="282" t="s">
        <v>421</v>
      </c>
      <c r="F941" s="282" t="s">
        <v>3556</v>
      </c>
      <c r="G941" s="282" t="s">
        <v>423</v>
      </c>
      <c r="H941" s="280" t="s">
        <v>424</v>
      </c>
      <c r="I941" s="282" t="s">
        <v>3053</v>
      </c>
      <c r="J941" s="282" t="s">
        <v>3054</v>
      </c>
      <c r="K941" s="280" t="s">
        <v>424</v>
      </c>
      <c r="L941" s="280" t="s">
        <v>3557</v>
      </c>
      <c r="M941" s="282" t="s">
        <v>424</v>
      </c>
      <c r="N941" s="282" t="s">
        <v>424</v>
      </c>
      <c r="O941" s="282" t="s">
        <v>3146</v>
      </c>
      <c r="P941" s="283">
        <v>31686</v>
      </c>
      <c r="Q941" s="280" t="s">
        <v>3558</v>
      </c>
      <c r="R941" s="282" t="s">
        <v>423</v>
      </c>
      <c r="S941" s="286">
        <v>30246</v>
      </c>
      <c r="T941" s="286">
        <v>30246</v>
      </c>
      <c r="U941" s="282">
        <v>158</v>
      </c>
      <c r="V941" s="282">
        <v>8</v>
      </c>
      <c r="W941" s="280"/>
      <c r="X941" s="280"/>
      <c r="Y941" s="282" t="s">
        <v>428</v>
      </c>
      <c r="Z941" s="282" t="s">
        <v>3559</v>
      </c>
      <c r="AA941" s="282" t="s">
        <v>424</v>
      </c>
      <c r="AB941" s="282" t="s">
        <v>424</v>
      </c>
      <c r="AC941" s="282" t="s">
        <v>424</v>
      </c>
      <c r="AD941" s="281" t="s">
        <v>3560</v>
      </c>
    </row>
    <row r="942" spans="1:30" s="292" customFormat="1" ht="15" customHeight="1" x14ac:dyDescent="0.2">
      <c r="A942" s="282">
        <v>929</v>
      </c>
      <c r="B942" s="282">
        <v>3030</v>
      </c>
      <c r="C942" s="282" t="s">
        <v>419</v>
      </c>
      <c r="D942" s="282" t="s">
        <v>420</v>
      </c>
      <c r="E942" s="282" t="s">
        <v>421</v>
      </c>
      <c r="F942" s="282" t="s">
        <v>3561</v>
      </c>
      <c r="G942" s="282" t="s">
        <v>423</v>
      </c>
      <c r="H942" s="280" t="s">
        <v>424</v>
      </c>
      <c r="I942" s="282" t="s">
        <v>3053</v>
      </c>
      <c r="J942" s="282" t="s">
        <v>3076</v>
      </c>
      <c r="K942" s="280" t="s">
        <v>424</v>
      </c>
      <c r="L942" s="280" t="s">
        <v>3562</v>
      </c>
      <c r="M942" s="282" t="s">
        <v>424</v>
      </c>
      <c r="N942" s="282" t="s">
        <v>424</v>
      </c>
      <c r="O942" s="282" t="s">
        <v>3563</v>
      </c>
      <c r="P942" s="283">
        <v>31161</v>
      </c>
      <c r="Q942" s="280" t="s">
        <v>3564</v>
      </c>
      <c r="R942" s="282" t="s">
        <v>423</v>
      </c>
      <c r="S942" s="286">
        <v>30864</v>
      </c>
      <c r="T942" s="286">
        <v>31161</v>
      </c>
      <c r="U942" s="282">
        <v>159</v>
      </c>
      <c r="V942" s="282">
        <v>1</v>
      </c>
      <c r="W942" s="280"/>
      <c r="X942" s="280"/>
      <c r="Y942" s="282" t="s">
        <v>428</v>
      </c>
      <c r="Z942" s="282" t="s">
        <v>1538</v>
      </c>
      <c r="AA942" s="282" t="s">
        <v>424</v>
      </c>
      <c r="AB942" s="282" t="s">
        <v>424</v>
      </c>
      <c r="AC942" s="282" t="s">
        <v>424</v>
      </c>
      <c r="AD942" s="281" t="s">
        <v>3565</v>
      </c>
    </row>
    <row r="943" spans="1:30" s="292" customFormat="1" ht="15" customHeight="1" x14ac:dyDescent="0.2">
      <c r="A943" s="282">
        <v>930</v>
      </c>
      <c r="B943" s="282">
        <v>3030</v>
      </c>
      <c r="C943" s="282" t="s">
        <v>419</v>
      </c>
      <c r="D943" s="282" t="s">
        <v>420</v>
      </c>
      <c r="E943" s="282" t="s">
        <v>421</v>
      </c>
      <c r="F943" s="282" t="s">
        <v>3566</v>
      </c>
      <c r="G943" s="282" t="s">
        <v>423</v>
      </c>
      <c r="H943" s="280" t="s">
        <v>424</v>
      </c>
      <c r="I943" s="282" t="s">
        <v>3053</v>
      </c>
      <c r="J943" s="282" t="s">
        <v>3567</v>
      </c>
      <c r="K943" s="280" t="s">
        <v>424</v>
      </c>
      <c r="L943" s="280" t="s">
        <v>3568</v>
      </c>
      <c r="M943" s="282" t="s">
        <v>424</v>
      </c>
      <c r="N943" s="282" t="s">
        <v>424</v>
      </c>
      <c r="O943" s="282" t="s">
        <v>3569</v>
      </c>
      <c r="P943" s="283" t="s">
        <v>3570</v>
      </c>
      <c r="Q943" s="280" t="s">
        <v>3571</v>
      </c>
      <c r="R943" s="282" t="s">
        <v>423</v>
      </c>
      <c r="S943" s="286">
        <v>30062</v>
      </c>
      <c r="T943" s="286">
        <v>30818</v>
      </c>
      <c r="U943" s="282">
        <v>159</v>
      </c>
      <c r="V943" s="282">
        <v>2</v>
      </c>
      <c r="W943" s="280"/>
      <c r="X943" s="280"/>
      <c r="Y943" s="282" t="s">
        <v>428</v>
      </c>
      <c r="Z943" s="282" t="s">
        <v>1995</v>
      </c>
      <c r="AA943" s="282" t="s">
        <v>424</v>
      </c>
      <c r="AB943" s="282" t="s">
        <v>424</v>
      </c>
      <c r="AC943" s="282" t="s">
        <v>424</v>
      </c>
      <c r="AD943" s="281" t="s">
        <v>3572</v>
      </c>
    </row>
    <row r="944" spans="1:30" s="292" customFormat="1" ht="15" customHeight="1" x14ac:dyDescent="0.2">
      <c r="A944" s="282">
        <v>931</v>
      </c>
      <c r="B944" s="282">
        <v>3030</v>
      </c>
      <c r="C944" s="282" t="s">
        <v>419</v>
      </c>
      <c r="D944" s="282" t="s">
        <v>420</v>
      </c>
      <c r="E944" s="282" t="s">
        <v>421</v>
      </c>
      <c r="F944" s="282" t="s">
        <v>3573</v>
      </c>
      <c r="G944" s="282" t="s">
        <v>423</v>
      </c>
      <c r="H944" s="280" t="s">
        <v>424</v>
      </c>
      <c r="I944" s="282" t="s">
        <v>3053</v>
      </c>
      <c r="J944" s="282" t="s">
        <v>3567</v>
      </c>
      <c r="K944" s="280" t="s">
        <v>424</v>
      </c>
      <c r="L944" s="280" t="s">
        <v>3574</v>
      </c>
      <c r="M944" s="282" t="s">
        <v>424</v>
      </c>
      <c r="N944" s="282" t="s">
        <v>424</v>
      </c>
      <c r="O944" s="282" t="s">
        <v>3575</v>
      </c>
      <c r="P944" s="283" t="s">
        <v>3576</v>
      </c>
      <c r="Q944" s="280" t="s">
        <v>424</v>
      </c>
      <c r="R944" s="282" t="s">
        <v>423</v>
      </c>
      <c r="S944" s="286">
        <v>30378</v>
      </c>
      <c r="T944" s="286">
        <v>30378</v>
      </c>
      <c r="U944" s="282">
        <v>159</v>
      </c>
      <c r="V944" s="282">
        <v>3</v>
      </c>
      <c r="W944" s="280"/>
      <c r="X944" s="280"/>
      <c r="Y944" s="282" t="s">
        <v>428</v>
      </c>
      <c r="Z944" s="282" t="s">
        <v>1669</v>
      </c>
      <c r="AA944" s="282" t="s">
        <v>424</v>
      </c>
      <c r="AB944" s="282" t="s">
        <v>424</v>
      </c>
      <c r="AC944" s="282" t="s">
        <v>424</v>
      </c>
      <c r="AD944" s="281" t="s">
        <v>3577</v>
      </c>
    </row>
    <row r="945" spans="1:30" s="292" customFormat="1" ht="15" customHeight="1" x14ac:dyDescent="0.2">
      <c r="A945" s="282">
        <v>932</v>
      </c>
      <c r="B945" s="282">
        <v>3030</v>
      </c>
      <c r="C945" s="282" t="s">
        <v>419</v>
      </c>
      <c r="D945" s="282" t="s">
        <v>420</v>
      </c>
      <c r="E945" s="282" t="s">
        <v>421</v>
      </c>
      <c r="F945" s="282" t="s">
        <v>3578</v>
      </c>
      <c r="G945" s="282" t="s">
        <v>423</v>
      </c>
      <c r="H945" s="280" t="s">
        <v>424</v>
      </c>
      <c r="I945" s="282" t="s">
        <v>3053</v>
      </c>
      <c r="J945" s="282" t="s">
        <v>3076</v>
      </c>
      <c r="K945" s="280" t="s">
        <v>424</v>
      </c>
      <c r="L945" s="280" t="s">
        <v>3579</v>
      </c>
      <c r="M945" s="282" t="s">
        <v>424</v>
      </c>
      <c r="N945" s="282" t="s">
        <v>424</v>
      </c>
      <c r="O945" s="282" t="s">
        <v>713</v>
      </c>
      <c r="P945" s="283">
        <v>32345</v>
      </c>
      <c r="Q945" s="280" t="s">
        <v>3580</v>
      </c>
      <c r="R945" s="282" t="s">
        <v>423</v>
      </c>
      <c r="S945" s="286">
        <v>32345</v>
      </c>
      <c r="T945" s="286">
        <v>32345</v>
      </c>
      <c r="U945" s="282">
        <v>159</v>
      </c>
      <c r="V945" s="282">
        <v>4</v>
      </c>
      <c r="W945" s="280"/>
      <c r="X945" s="280"/>
      <c r="Y945" s="282" t="s">
        <v>428</v>
      </c>
      <c r="Z945" s="282" t="s">
        <v>1674</v>
      </c>
      <c r="AA945" s="282" t="s">
        <v>424</v>
      </c>
      <c r="AB945" s="282" t="s">
        <v>424</v>
      </c>
      <c r="AC945" s="282" t="s">
        <v>424</v>
      </c>
      <c r="AD945" s="281" t="s">
        <v>3406</v>
      </c>
    </row>
    <row r="946" spans="1:30" s="292" customFormat="1" ht="15" customHeight="1" x14ac:dyDescent="0.2">
      <c r="A946" s="282">
        <v>933</v>
      </c>
      <c r="B946" s="282">
        <v>3030</v>
      </c>
      <c r="C946" s="282" t="s">
        <v>419</v>
      </c>
      <c r="D946" s="282" t="s">
        <v>420</v>
      </c>
      <c r="E946" s="282" t="s">
        <v>421</v>
      </c>
      <c r="F946" s="282" t="s">
        <v>3581</v>
      </c>
      <c r="G946" s="282" t="s">
        <v>423</v>
      </c>
      <c r="H946" s="280" t="s">
        <v>3582</v>
      </c>
      <c r="I946" s="282" t="s">
        <v>3053</v>
      </c>
      <c r="J946" s="282" t="s">
        <v>3106</v>
      </c>
      <c r="K946" s="280" t="s">
        <v>424</v>
      </c>
      <c r="L946" s="280" t="s">
        <v>3583</v>
      </c>
      <c r="M946" s="282" t="s">
        <v>424</v>
      </c>
      <c r="N946" s="282" t="s">
        <v>424</v>
      </c>
      <c r="O946" s="282" t="s">
        <v>1673</v>
      </c>
      <c r="P946" s="283">
        <v>34073</v>
      </c>
      <c r="Q946" s="280" t="s">
        <v>3584</v>
      </c>
      <c r="R946" s="282" t="s">
        <v>423</v>
      </c>
      <c r="S946" s="286">
        <v>34073</v>
      </c>
      <c r="T946" s="286">
        <v>34073</v>
      </c>
      <c r="U946" s="282">
        <v>159</v>
      </c>
      <c r="V946" s="282">
        <v>5</v>
      </c>
      <c r="W946" s="280"/>
      <c r="X946" s="280"/>
      <c r="Y946" s="282" t="s">
        <v>428</v>
      </c>
      <c r="Z946" s="282" t="s">
        <v>3585</v>
      </c>
      <c r="AA946" s="282" t="s">
        <v>424</v>
      </c>
      <c r="AB946" s="282" t="s">
        <v>424</v>
      </c>
      <c r="AC946" s="282" t="s">
        <v>424</v>
      </c>
      <c r="AD946" s="281" t="s">
        <v>3586</v>
      </c>
    </row>
    <row r="947" spans="1:30" s="292" customFormat="1" ht="15" customHeight="1" x14ac:dyDescent="0.2">
      <c r="A947" s="282">
        <v>934</v>
      </c>
      <c r="B947" s="282">
        <v>3030</v>
      </c>
      <c r="C947" s="282" t="s">
        <v>419</v>
      </c>
      <c r="D947" s="282" t="s">
        <v>420</v>
      </c>
      <c r="E947" s="282" t="s">
        <v>421</v>
      </c>
      <c r="F947" s="282" t="s">
        <v>3587</v>
      </c>
      <c r="G947" s="282" t="s">
        <v>423</v>
      </c>
      <c r="H947" s="280" t="s">
        <v>424</v>
      </c>
      <c r="I947" s="282" t="s">
        <v>3053</v>
      </c>
      <c r="J947" s="282" t="s">
        <v>3106</v>
      </c>
      <c r="K947" s="280" t="s">
        <v>424</v>
      </c>
      <c r="L947" s="280" t="s">
        <v>3588</v>
      </c>
      <c r="M947" s="282" t="s">
        <v>424</v>
      </c>
      <c r="N947" s="282" t="s">
        <v>424</v>
      </c>
      <c r="O947" s="282" t="s">
        <v>3589</v>
      </c>
      <c r="P947" s="283">
        <v>33798</v>
      </c>
      <c r="Q947" s="280" t="s">
        <v>424</v>
      </c>
      <c r="R947" s="282" t="s">
        <v>423</v>
      </c>
      <c r="S947" s="286">
        <v>33798</v>
      </c>
      <c r="T947" s="286">
        <v>39323</v>
      </c>
      <c r="U947" s="282">
        <v>159</v>
      </c>
      <c r="V947" s="282">
        <v>6</v>
      </c>
      <c r="W947" s="280"/>
      <c r="X947" s="280"/>
      <c r="Y947" s="282" t="s">
        <v>428</v>
      </c>
      <c r="Z947" s="282" t="s">
        <v>3590</v>
      </c>
      <c r="AA947" s="282" t="s">
        <v>424</v>
      </c>
      <c r="AB947" s="282" t="s">
        <v>424</v>
      </c>
      <c r="AC947" s="282" t="s">
        <v>424</v>
      </c>
      <c r="AD947" s="281"/>
    </row>
    <row r="948" spans="1:30" s="292" customFormat="1" ht="15" customHeight="1" x14ac:dyDescent="0.2">
      <c r="A948" s="282">
        <v>935</v>
      </c>
      <c r="B948" s="282">
        <v>3030</v>
      </c>
      <c r="C948" s="282" t="s">
        <v>419</v>
      </c>
      <c r="D948" s="282" t="s">
        <v>420</v>
      </c>
      <c r="E948" s="282" t="s">
        <v>421</v>
      </c>
      <c r="F948" s="282" t="s">
        <v>3591</v>
      </c>
      <c r="G948" s="282" t="s">
        <v>423</v>
      </c>
      <c r="H948" s="280" t="s">
        <v>3592</v>
      </c>
      <c r="I948" s="282" t="s">
        <v>3053</v>
      </c>
      <c r="J948" s="282" t="s">
        <v>1334</v>
      </c>
      <c r="K948" s="280" t="s">
        <v>424</v>
      </c>
      <c r="L948" s="280" t="s">
        <v>3593</v>
      </c>
      <c r="M948" s="282" t="s">
        <v>424</v>
      </c>
      <c r="N948" s="282" t="s">
        <v>424</v>
      </c>
      <c r="O948" s="282" t="s">
        <v>1120</v>
      </c>
      <c r="P948" s="283">
        <v>30439</v>
      </c>
      <c r="Q948" s="280" t="s">
        <v>424</v>
      </c>
      <c r="R948" s="282" t="s">
        <v>423</v>
      </c>
      <c r="S948" s="286">
        <v>30164</v>
      </c>
      <c r="T948" s="286">
        <v>36454</v>
      </c>
      <c r="U948" s="282">
        <v>159</v>
      </c>
      <c r="V948" s="282">
        <v>7</v>
      </c>
      <c r="W948" s="280"/>
      <c r="X948" s="280"/>
      <c r="Y948" s="282" t="s">
        <v>428</v>
      </c>
      <c r="Z948" s="282" t="s">
        <v>1571</v>
      </c>
      <c r="AA948" s="282" t="s">
        <v>424</v>
      </c>
      <c r="AB948" s="282" t="s">
        <v>424</v>
      </c>
      <c r="AC948" s="282" t="s">
        <v>424</v>
      </c>
      <c r="AD948" s="281" t="s">
        <v>3594</v>
      </c>
    </row>
    <row r="949" spans="1:30" s="292" customFormat="1" ht="15" customHeight="1" x14ac:dyDescent="0.2">
      <c r="A949" s="282">
        <v>936</v>
      </c>
      <c r="B949" s="282">
        <v>3030</v>
      </c>
      <c r="C949" s="282" t="s">
        <v>419</v>
      </c>
      <c r="D949" s="282" t="s">
        <v>420</v>
      </c>
      <c r="E949" s="282" t="s">
        <v>421</v>
      </c>
      <c r="F949" s="282" t="s">
        <v>3595</v>
      </c>
      <c r="G949" s="282" t="s">
        <v>423</v>
      </c>
      <c r="H949" s="280" t="s">
        <v>424</v>
      </c>
      <c r="I949" s="282" t="s">
        <v>3053</v>
      </c>
      <c r="J949" s="280" t="s">
        <v>1471</v>
      </c>
      <c r="K949" s="280" t="s">
        <v>424</v>
      </c>
      <c r="L949" s="280" t="s">
        <v>3596</v>
      </c>
      <c r="M949" s="282" t="s">
        <v>424</v>
      </c>
      <c r="N949" s="282" t="s">
        <v>424</v>
      </c>
      <c r="O949" s="282" t="s">
        <v>3597</v>
      </c>
      <c r="P949" s="283" t="s">
        <v>3598</v>
      </c>
      <c r="Q949" s="280" t="s">
        <v>3599</v>
      </c>
      <c r="R949" s="282" t="s">
        <v>423</v>
      </c>
      <c r="S949" s="286">
        <v>29739</v>
      </c>
      <c r="T949" s="286">
        <v>29927</v>
      </c>
      <c r="U949" s="282">
        <v>160</v>
      </c>
      <c r="V949" s="282">
        <v>1</v>
      </c>
      <c r="W949" s="280"/>
      <c r="X949" s="280"/>
      <c r="Y949" s="282" t="s">
        <v>428</v>
      </c>
      <c r="Z949" s="282" t="s">
        <v>691</v>
      </c>
      <c r="AA949" s="282" t="s">
        <v>424</v>
      </c>
      <c r="AB949" s="282" t="s">
        <v>424</v>
      </c>
      <c r="AC949" s="282" t="s">
        <v>424</v>
      </c>
      <c r="AD949" s="281" t="s">
        <v>3600</v>
      </c>
    </row>
    <row r="950" spans="1:30" s="292" customFormat="1" ht="15" customHeight="1" x14ac:dyDescent="0.2">
      <c r="A950" s="282">
        <v>937</v>
      </c>
      <c r="B950" s="282">
        <v>3030</v>
      </c>
      <c r="C950" s="282" t="s">
        <v>419</v>
      </c>
      <c r="D950" s="282" t="s">
        <v>420</v>
      </c>
      <c r="E950" s="282" t="s">
        <v>421</v>
      </c>
      <c r="F950" s="282" t="s">
        <v>3601</v>
      </c>
      <c r="G950" s="282" t="s">
        <v>423</v>
      </c>
      <c r="H950" s="280" t="s">
        <v>424</v>
      </c>
      <c r="I950" s="282" t="s">
        <v>3053</v>
      </c>
      <c r="J950" s="282" t="s">
        <v>3076</v>
      </c>
      <c r="K950" s="280" t="s">
        <v>424</v>
      </c>
      <c r="L950" s="280" t="s">
        <v>3602</v>
      </c>
      <c r="M950" s="282" t="s">
        <v>424</v>
      </c>
      <c r="N950" s="282" t="s">
        <v>3603</v>
      </c>
      <c r="O950" s="282" t="s">
        <v>3604</v>
      </c>
      <c r="P950" s="283">
        <v>31161</v>
      </c>
      <c r="Q950" s="280" t="s">
        <v>3605</v>
      </c>
      <c r="R950" s="282" t="s">
        <v>423</v>
      </c>
      <c r="S950" s="286">
        <v>31161</v>
      </c>
      <c r="T950" s="286">
        <v>31161</v>
      </c>
      <c r="U950" s="282">
        <v>160</v>
      </c>
      <c r="V950" s="282">
        <v>2</v>
      </c>
      <c r="W950" s="280"/>
      <c r="X950" s="280"/>
      <c r="Y950" s="282" t="s">
        <v>428</v>
      </c>
      <c r="Z950" s="282" t="s">
        <v>799</v>
      </c>
      <c r="AA950" s="282" t="s">
        <v>424</v>
      </c>
      <c r="AB950" s="282" t="s">
        <v>424</v>
      </c>
      <c r="AC950" s="282" t="s">
        <v>424</v>
      </c>
      <c r="AD950" s="281" t="s">
        <v>3606</v>
      </c>
    </row>
    <row r="951" spans="1:30" s="292" customFormat="1" ht="15" customHeight="1" x14ac:dyDescent="0.2">
      <c r="A951" s="282">
        <v>938</v>
      </c>
      <c r="B951" s="282">
        <v>3030</v>
      </c>
      <c r="C951" s="282" t="s">
        <v>419</v>
      </c>
      <c r="D951" s="282" t="s">
        <v>420</v>
      </c>
      <c r="E951" s="282" t="s">
        <v>421</v>
      </c>
      <c r="F951" s="282" t="s">
        <v>3607</v>
      </c>
      <c r="G951" s="282" t="s">
        <v>423</v>
      </c>
      <c r="H951" s="280" t="s">
        <v>424</v>
      </c>
      <c r="I951" s="282" t="s">
        <v>3053</v>
      </c>
      <c r="J951" s="282" t="s">
        <v>3567</v>
      </c>
      <c r="K951" s="280" t="s">
        <v>424</v>
      </c>
      <c r="L951" s="280" t="s">
        <v>3608</v>
      </c>
      <c r="M951" s="282" t="s">
        <v>424</v>
      </c>
      <c r="N951" s="282" t="s">
        <v>424</v>
      </c>
      <c r="O951" s="282" t="s">
        <v>3609</v>
      </c>
      <c r="P951" s="283" t="s">
        <v>3610</v>
      </c>
      <c r="Q951" s="280" t="s">
        <v>424</v>
      </c>
      <c r="R951" s="282" t="s">
        <v>423</v>
      </c>
      <c r="S951" s="286">
        <v>30181</v>
      </c>
      <c r="T951" s="286">
        <v>30817</v>
      </c>
      <c r="U951" s="282">
        <v>160</v>
      </c>
      <c r="V951" s="282">
        <v>3</v>
      </c>
      <c r="W951" s="280"/>
      <c r="X951" s="280"/>
      <c r="Y951" s="282" t="s">
        <v>428</v>
      </c>
      <c r="Z951" s="282" t="s">
        <v>2555</v>
      </c>
      <c r="AA951" s="282" t="s">
        <v>424</v>
      </c>
      <c r="AB951" s="282" t="s">
        <v>424</v>
      </c>
      <c r="AC951" s="282" t="s">
        <v>424</v>
      </c>
      <c r="AD951" s="281"/>
    </row>
    <row r="952" spans="1:30" s="292" customFormat="1" ht="15" customHeight="1" x14ac:dyDescent="0.2">
      <c r="A952" s="282">
        <v>939</v>
      </c>
      <c r="B952" s="282">
        <v>3030</v>
      </c>
      <c r="C952" s="282" t="s">
        <v>419</v>
      </c>
      <c r="D952" s="282" t="s">
        <v>420</v>
      </c>
      <c r="E952" s="282" t="s">
        <v>421</v>
      </c>
      <c r="F952" s="282" t="s">
        <v>3611</v>
      </c>
      <c r="G952" s="282" t="s">
        <v>423</v>
      </c>
      <c r="H952" s="280" t="s">
        <v>424</v>
      </c>
      <c r="I952" s="282" t="s">
        <v>3053</v>
      </c>
      <c r="J952" s="282" t="s">
        <v>3567</v>
      </c>
      <c r="K952" s="280" t="s">
        <v>424</v>
      </c>
      <c r="L952" s="280" t="s">
        <v>3612</v>
      </c>
      <c r="M952" s="282" t="s">
        <v>424</v>
      </c>
      <c r="N952" s="282" t="s">
        <v>424</v>
      </c>
      <c r="O952" s="282" t="s">
        <v>3613</v>
      </c>
      <c r="P952" s="283">
        <v>30215</v>
      </c>
      <c r="Q952" s="280" t="s">
        <v>3614</v>
      </c>
      <c r="R952" s="282" t="s">
        <v>423</v>
      </c>
      <c r="S952" s="286">
        <v>30652</v>
      </c>
      <c r="T952" s="286">
        <v>30652</v>
      </c>
      <c r="U952" s="282">
        <v>160</v>
      </c>
      <c r="V952" s="282">
        <v>4</v>
      </c>
      <c r="W952" s="280"/>
      <c r="X952" s="280"/>
      <c r="Y952" s="282" t="s">
        <v>428</v>
      </c>
      <c r="Z952" s="282" t="s">
        <v>3615</v>
      </c>
      <c r="AA952" s="282" t="s">
        <v>424</v>
      </c>
      <c r="AB952" s="282" t="s">
        <v>424</v>
      </c>
      <c r="AC952" s="282" t="s">
        <v>424</v>
      </c>
      <c r="AD952" s="281" t="s">
        <v>3616</v>
      </c>
    </row>
    <row r="953" spans="1:30" s="292" customFormat="1" ht="15" customHeight="1" x14ac:dyDescent="0.2">
      <c r="A953" s="282">
        <v>940</v>
      </c>
      <c r="B953" s="282">
        <v>3030</v>
      </c>
      <c r="C953" s="282" t="s">
        <v>419</v>
      </c>
      <c r="D953" s="282" t="s">
        <v>420</v>
      </c>
      <c r="E953" s="282" t="s">
        <v>421</v>
      </c>
      <c r="F953" s="282" t="s">
        <v>3617</v>
      </c>
      <c r="G953" s="282" t="s">
        <v>423</v>
      </c>
      <c r="H953" s="280" t="s">
        <v>424</v>
      </c>
      <c r="I953" s="282" t="s">
        <v>3053</v>
      </c>
      <c r="J953" s="282" t="s">
        <v>3106</v>
      </c>
      <c r="K953" s="280" t="s">
        <v>424</v>
      </c>
      <c r="L953" s="280" t="s">
        <v>3618</v>
      </c>
      <c r="M953" s="282" t="s">
        <v>424</v>
      </c>
      <c r="N953" s="282" t="s">
        <v>424</v>
      </c>
      <c r="O953" s="282" t="s">
        <v>424</v>
      </c>
      <c r="P953" s="283" t="s">
        <v>424</v>
      </c>
      <c r="Q953" s="280" t="s">
        <v>424</v>
      </c>
      <c r="R953" s="282" t="s">
        <v>423</v>
      </c>
      <c r="S953" s="286">
        <v>30393</v>
      </c>
      <c r="T953" s="286">
        <v>30393</v>
      </c>
      <c r="U953" s="282">
        <v>160</v>
      </c>
      <c r="V953" s="282">
        <v>5</v>
      </c>
      <c r="W953" s="280"/>
      <c r="X953" s="280"/>
      <c r="Y953" s="282" t="s">
        <v>428</v>
      </c>
      <c r="Z953" s="282" t="s">
        <v>3619</v>
      </c>
      <c r="AA953" s="282" t="s">
        <v>424</v>
      </c>
      <c r="AB953" s="282" t="s">
        <v>424</v>
      </c>
      <c r="AC953" s="282" t="s">
        <v>424</v>
      </c>
      <c r="AD953" s="281"/>
    </row>
    <row r="954" spans="1:30" s="292" customFormat="1" ht="15" customHeight="1" x14ac:dyDescent="0.2">
      <c r="A954" s="282">
        <v>941</v>
      </c>
      <c r="B954" s="282">
        <v>3030</v>
      </c>
      <c r="C954" s="282" t="s">
        <v>419</v>
      </c>
      <c r="D954" s="282" t="s">
        <v>420</v>
      </c>
      <c r="E954" s="282" t="s">
        <v>421</v>
      </c>
      <c r="F954" s="282" t="s">
        <v>3620</v>
      </c>
      <c r="G954" s="282" t="s">
        <v>423</v>
      </c>
      <c r="H954" s="280" t="s">
        <v>424</v>
      </c>
      <c r="I954" s="282" t="s">
        <v>3053</v>
      </c>
      <c r="J954" s="282" t="s">
        <v>3054</v>
      </c>
      <c r="K954" s="280" t="s">
        <v>424</v>
      </c>
      <c r="L954" s="280" t="s">
        <v>3621</v>
      </c>
      <c r="M954" s="282" t="s">
        <v>424</v>
      </c>
      <c r="N954" s="282" t="s">
        <v>424</v>
      </c>
      <c r="O954" s="282" t="s">
        <v>3202</v>
      </c>
      <c r="P954" s="283">
        <v>35534</v>
      </c>
      <c r="Q954" s="280" t="s">
        <v>3622</v>
      </c>
      <c r="R954" s="282" t="s">
        <v>423</v>
      </c>
      <c r="S954" s="286">
        <v>35534</v>
      </c>
      <c r="T954" s="286">
        <v>41408</v>
      </c>
      <c r="U954" s="282">
        <v>160</v>
      </c>
      <c r="V954" s="282">
        <v>6</v>
      </c>
      <c r="W954" s="280"/>
      <c r="X954" s="280"/>
      <c r="Y954" s="282" t="s">
        <v>428</v>
      </c>
      <c r="Z954" s="282" t="s">
        <v>663</v>
      </c>
      <c r="AA954" s="282" t="s">
        <v>424</v>
      </c>
      <c r="AB954" s="282" t="s">
        <v>424</v>
      </c>
      <c r="AC954" s="282" t="s">
        <v>424</v>
      </c>
      <c r="AD954" s="281" t="s">
        <v>3623</v>
      </c>
    </row>
    <row r="955" spans="1:30" s="292" customFormat="1" ht="15" customHeight="1" x14ac:dyDescent="0.2">
      <c r="A955" s="282">
        <v>942</v>
      </c>
      <c r="B955" s="282">
        <v>3030</v>
      </c>
      <c r="C955" s="282" t="s">
        <v>419</v>
      </c>
      <c r="D955" s="282" t="s">
        <v>420</v>
      </c>
      <c r="E955" s="282" t="s">
        <v>421</v>
      </c>
      <c r="F955" s="282" t="s">
        <v>3624</v>
      </c>
      <c r="G955" s="282" t="s">
        <v>423</v>
      </c>
      <c r="H955" s="280" t="s">
        <v>424</v>
      </c>
      <c r="I955" s="282" t="s">
        <v>3053</v>
      </c>
      <c r="J955" s="282" t="s">
        <v>3106</v>
      </c>
      <c r="K955" s="280" t="s">
        <v>424</v>
      </c>
      <c r="L955" s="280" t="s">
        <v>3625</v>
      </c>
      <c r="M955" s="282" t="s">
        <v>424</v>
      </c>
      <c r="N955" s="282" t="s">
        <v>424</v>
      </c>
      <c r="O955" s="282" t="s">
        <v>3626</v>
      </c>
      <c r="P955" s="283">
        <v>32699</v>
      </c>
      <c r="Q955" s="280" t="s">
        <v>3627</v>
      </c>
      <c r="R955" s="282" t="s">
        <v>423</v>
      </c>
      <c r="S955" s="286">
        <v>26938</v>
      </c>
      <c r="T955" s="286">
        <v>32699</v>
      </c>
      <c r="U955" s="282">
        <v>160</v>
      </c>
      <c r="V955" s="282">
        <v>7</v>
      </c>
      <c r="W955" s="280"/>
      <c r="X955" s="280"/>
      <c r="Y955" s="282" t="s">
        <v>428</v>
      </c>
      <c r="Z955" s="282" t="s">
        <v>507</v>
      </c>
      <c r="AA955" s="282" t="s">
        <v>424</v>
      </c>
      <c r="AB955" s="282" t="s">
        <v>424</v>
      </c>
      <c r="AC955" s="282" t="s">
        <v>424</v>
      </c>
      <c r="AD955" s="281" t="s">
        <v>3628</v>
      </c>
    </row>
    <row r="956" spans="1:30" s="292" customFormat="1" ht="15" customHeight="1" x14ac:dyDescent="0.2">
      <c r="A956" s="282">
        <v>943</v>
      </c>
      <c r="B956" s="282">
        <v>3030</v>
      </c>
      <c r="C956" s="282" t="s">
        <v>419</v>
      </c>
      <c r="D956" s="282" t="s">
        <v>420</v>
      </c>
      <c r="E956" s="282" t="s">
        <v>421</v>
      </c>
      <c r="F956" s="282" t="s">
        <v>3629</v>
      </c>
      <c r="G956" s="282" t="s">
        <v>423</v>
      </c>
      <c r="H956" s="280" t="s">
        <v>3630</v>
      </c>
      <c r="I956" s="282" t="s">
        <v>3053</v>
      </c>
      <c r="J956" s="282" t="s">
        <v>3076</v>
      </c>
      <c r="K956" s="280" t="s">
        <v>424</v>
      </c>
      <c r="L956" s="280" t="s">
        <v>3631</v>
      </c>
      <c r="M956" s="282" t="s">
        <v>424</v>
      </c>
      <c r="N956" s="282" t="s">
        <v>424</v>
      </c>
      <c r="O956" s="282" t="s">
        <v>424</v>
      </c>
      <c r="P956" s="283" t="s">
        <v>424</v>
      </c>
      <c r="Q956" s="280" t="s">
        <v>424</v>
      </c>
      <c r="R956" s="282" t="s">
        <v>423</v>
      </c>
      <c r="S956" s="286">
        <v>35431</v>
      </c>
      <c r="T956" s="286">
        <v>36199</v>
      </c>
      <c r="U956" s="282">
        <v>160</v>
      </c>
      <c r="V956" s="282">
        <v>8</v>
      </c>
      <c r="W956" s="280"/>
      <c r="X956" s="280"/>
      <c r="Y956" s="282" t="s">
        <v>428</v>
      </c>
      <c r="Z956" s="282" t="s">
        <v>3632</v>
      </c>
      <c r="AA956" s="282" t="s">
        <v>424</v>
      </c>
      <c r="AB956" s="282" t="s">
        <v>424</v>
      </c>
      <c r="AC956" s="282" t="s">
        <v>424</v>
      </c>
      <c r="AD956" s="281"/>
    </row>
    <row r="957" spans="1:30" s="295" customFormat="1" ht="15" customHeight="1" x14ac:dyDescent="0.2">
      <c r="A957" s="282">
        <v>944</v>
      </c>
      <c r="B957" s="293">
        <v>3030</v>
      </c>
      <c r="C957" s="293" t="s">
        <v>419</v>
      </c>
      <c r="D957" s="293" t="s">
        <v>420</v>
      </c>
      <c r="E957" s="293" t="s">
        <v>421</v>
      </c>
      <c r="F957" s="293" t="s">
        <v>3633</v>
      </c>
      <c r="G957" s="293" t="s">
        <v>423</v>
      </c>
      <c r="H957" s="289" t="s">
        <v>424</v>
      </c>
      <c r="I957" s="293" t="s">
        <v>3053</v>
      </c>
      <c r="J957" s="293" t="s">
        <v>3076</v>
      </c>
      <c r="K957" s="289" t="s">
        <v>424</v>
      </c>
      <c r="L957" s="289" t="s">
        <v>3634</v>
      </c>
      <c r="M957" s="293" t="s">
        <v>424</v>
      </c>
      <c r="N957" s="289" t="s">
        <v>424</v>
      </c>
      <c r="O957" s="289" t="s">
        <v>1647</v>
      </c>
      <c r="P957" s="289" t="s">
        <v>11480</v>
      </c>
      <c r="Q957" s="289" t="s">
        <v>424</v>
      </c>
      <c r="R957" s="293" t="s">
        <v>423</v>
      </c>
      <c r="S957" s="294">
        <v>37203</v>
      </c>
      <c r="T957" s="294">
        <v>37293</v>
      </c>
      <c r="U957" s="293">
        <v>160</v>
      </c>
      <c r="V957" s="293">
        <v>9</v>
      </c>
      <c r="W957" s="289"/>
      <c r="X957" s="289"/>
      <c r="Y957" s="293" t="s">
        <v>428</v>
      </c>
      <c r="Z957" s="293" t="s">
        <v>3232</v>
      </c>
      <c r="AA957" s="293" t="s">
        <v>424</v>
      </c>
      <c r="AB957" s="293" t="s">
        <v>424</v>
      </c>
      <c r="AC957" s="293" t="s">
        <v>424</v>
      </c>
      <c r="AD957" s="290"/>
    </row>
    <row r="958" spans="1:30" s="292" customFormat="1" ht="15" customHeight="1" x14ac:dyDescent="0.2">
      <c r="A958" s="282">
        <v>945</v>
      </c>
      <c r="B958" s="282">
        <v>3030</v>
      </c>
      <c r="C958" s="282" t="s">
        <v>419</v>
      </c>
      <c r="D958" s="282" t="s">
        <v>420</v>
      </c>
      <c r="E958" s="282" t="s">
        <v>421</v>
      </c>
      <c r="F958" s="282" t="s">
        <v>3635</v>
      </c>
      <c r="G958" s="282" t="s">
        <v>423</v>
      </c>
      <c r="H958" s="280" t="s">
        <v>424</v>
      </c>
      <c r="I958" s="282" t="s">
        <v>3053</v>
      </c>
      <c r="J958" s="282" t="s">
        <v>3081</v>
      </c>
      <c r="K958" s="280" t="s">
        <v>424</v>
      </c>
      <c r="L958" s="280" t="s">
        <v>3636</v>
      </c>
      <c r="M958" s="282" t="s">
        <v>424</v>
      </c>
      <c r="N958" s="282" t="s">
        <v>424</v>
      </c>
      <c r="O958" s="282" t="s">
        <v>3637</v>
      </c>
      <c r="P958" s="283">
        <v>29202</v>
      </c>
      <c r="Q958" s="280" t="s">
        <v>3638</v>
      </c>
      <c r="R958" s="282" t="s">
        <v>423</v>
      </c>
      <c r="S958" s="286">
        <v>29202</v>
      </c>
      <c r="T958" s="286">
        <v>39756</v>
      </c>
      <c r="U958" s="282">
        <v>160</v>
      </c>
      <c r="V958" s="282">
        <v>10</v>
      </c>
      <c r="W958" s="280"/>
      <c r="X958" s="280"/>
      <c r="Y958" s="282" t="s">
        <v>428</v>
      </c>
      <c r="Z958" s="282" t="s">
        <v>993</v>
      </c>
      <c r="AA958" s="282" t="s">
        <v>424</v>
      </c>
      <c r="AB958" s="282" t="s">
        <v>424</v>
      </c>
      <c r="AC958" s="282" t="s">
        <v>424</v>
      </c>
      <c r="AD958" s="281" t="s">
        <v>3639</v>
      </c>
    </row>
    <row r="959" spans="1:30" s="292" customFormat="1" ht="15" customHeight="1" x14ac:dyDescent="0.2">
      <c r="A959" s="282">
        <v>946</v>
      </c>
      <c r="B959" s="282">
        <v>3030</v>
      </c>
      <c r="C959" s="282" t="s">
        <v>419</v>
      </c>
      <c r="D959" s="282" t="s">
        <v>420</v>
      </c>
      <c r="E959" s="282" t="s">
        <v>421</v>
      </c>
      <c r="F959" s="282" t="s">
        <v>3640</v>
      </c>
      <c r="G959" s="282" t="s">
        <v>423</v>
      </c>
      <c r="H959" s="280" t="s">
        <v>424</v>
      </c>
      <c r="I959" s="282" t="s">
        <v>3053</v>
      </c>
      <c r="J959" s="282" t="s">
        <v>3081</v>
      </c>
      <c r="K959" s="280" t="s">
        <v>424</v>
      </c>
      <c r="L959" s="280" t="s">
        <v>3641</v>
      </c>
      <c r="M959" s="282" t="s">
        <v>424</v>
      </c>
      <c r="N959" s="282" t="s">
        <v>424</v>
      </c>
      <c r="O959" s="282" t="s">
        <v>3083</v>
      </c>
      <c r="P959" s="283" t="s">
        <v>3084</v>
      </c>
      <c r="Q959" s="280" t="s">
        <v>3642</v>
      </c>
      <c r="R959" s="282" t="s">
        <v>423</v>
      </c>
      <c r="S959" s="286">
        <v>29202</v>
      </c>
      <c r="T959" s="286">
        <v>29263</v>
      </c>
      <c r="U959" s="282">
        <v>161</v>
      </c>
      <c r="V959" s="282">
        <v>1</v>
      </c>
      <c r="W959" s="280"/>
      <c r="X959" s="280"/>
      <c r="Y959" s="282" t="s">
        <v>428</v>
      </c>
      <c r="Z959" s="282" t="s">
        <v>3585</v>
      </c>
      <c r="AA959" s="282" t="s">
        <v>424</v>
      </c>
      <c r="AB959" s="282" t="s">
        <v>424</v>
      </c>
      <c r="AC959" s="282" t="s">
        <v>424</v>
      </c>
      <c r="AD959" s="281" t="s">
        <v>3363</v>
      </c>
    </row>
    <row r="960" spans="1:30" s="292" customFormat="1" ht="15" customHeight="1" x14ac:dyDescent="0.2">
      <c r="A960" s="282">
        <v>947</v>
      </c>
      <c r="B960" s="282">
        <v>3030</v>
      </c>
      <c r="C960" s="282" t="s">
        <v>419</v>
      </c>
      <c r="D960" s="282" t="s">
        <v>420</v>
      </c>
      <c r="E960" s="282" t="s">
        <v>421</v>
      </c>
      <c r="F960" s="282" t="s">
        <v>3643</v>
      </c>
      <c r="G960" s="282" t="s">
        <v>423</v>
      </c>
      <c r="H960" s="280" t="s">
        <v>424</v>
      </c>
      <c r="I960" s="282" t="s">
        <v>3053</v>
      </c>
      <c r="J960" s="282" t="s">
        <v>3081</v>
      </c>
      <c r="K960" s="280" t="s">
        <v>424</v>
      </c>
      <c r="L960" s="280" t="s">
        <v>3644</v>
      </c>
      <c r="M960" s="282" t="s">
        <v>424</v>
      </c>
      <c r="N960" s="282" t="s">
        <v>424</v>
      </c>
      <c r="O960" s="282" t="s">
        <v>3645</v>
      </c>
      <c r="P960" s="283" t="s">
        <v>3646</v>
      </c>
      <c r="Q960" s="280" t="s">
        <v>3647</v>
      </c>
      <c r="R960" s="282" t="s">
        <v>423</v>
      </c>
      <c r="S960" s="286">
        <v>27556</v>
      </c>
      <c r="T960" s="286">
        <v>30587</v>
      </c>
      <c r="U960" s="282">
        <v>161</v>
      </c>
      <c r="V960" s="282">
        <v>2</v>
      </c>
      <c r="W960" s="280"/>
      <c r="X960" s="280" t="s">
        <v>15</v>
      </c>
      <c r="Y960" s="282" t="s">
        <v>428</v>
      </c>
      <c r="Z960" s="282" t="s">
        <v>1464</v>
      </c>
      <c r="AA960" s="282" t="s">
        <v>424</v>
      </c>
      <c r="AB960" s="282" t="s">
        <v>424</v>
      </c>
      <c r="AC960" s="282" t="s">
        <v>424</v>
      </c>
      <c r="AD960" s="281" t="s">
        <v>3648</v>
      </c>
    </row>
    <row r="961" spans="1:30" s="292" customFormat="1" ht="15" customHeight="1" x14ac:dyDescent="0.2">
      <c r="A961" s="282">
        <v>948</v>
      </c>
      <c r="B961" s="282">
        <v>3030</v>
      </c>
      <c r="C961" s="282" t="s">
        <v>419</v>
      </c>
      <c r="D961" s="282" t="s">
        <v>420</v>
      </c>
      <c r="E961" s="282" t="s">
        <v>421</v>
      </c>
      <c r="F961" s="282" t="s">
        <v>3643</v>
      </c>
      <c r="G961" s="282" t="s">
        <v>423</v>
      </c>
      <c r="H961" s="280" t="s">
        <v>424</v>
      </c>
      <c r="I961" s="282" t="s">
        <v>3053</v>
      </c>
      <c r="J961" s="282" t="s">
        <v>3081</v>
      </c>
      <c r="K961" s="280" t="s">
        <v>424</v>
      </c>
      <c r="L961" s="280" t="s">
        <v>3644</v>
      </c>
      <c r="M961" s="282" t="s">
        <v>424</v>
      </c>
      <c r="N961" s="282" t="s">
        <v>424</v>
      </c>
      <c r="O961" s="282" t="s">
        <v>3649</v>
      </c>
      <c r="P961" s="283" t="s">
        <v>3650</v>
      </c>
      <c r="Q961" s="280" t="s">
        <v>3651</v>
      </c>
      <c r="R961" s="282" t="s">
        <v>423</v>
      </c>
      <c r="S961" s="286">
        <v>30358</v>
      </c>
      <c r="T961" s="286">
        <v>27617</v>
      </c>
      <c r="U961" s="282">
        <v>161</v>
      </c>
      <c r="V961" s="282">
        <v>3</v>
      </c>
      <c r="W961" s="280"/>
      <c r="X961" s="280" t="s">
        <v>42</v>
      </c>
      <c r="Y961" s="282" t="s">
        <v>428</v>
      </c>
      <c r="Z961" s="282" t="s">
        <v>3652</v>
      </c>
      <c r="AA961" s="282" t="s">
        <v>424</v>
      </c>
      <c r="AB961" s="282" t="s">
        <v>424</v>
      </c>
      <c r="AC961" s="282" t="s">
        <v>424</v>
      </c>
      <c r="AD961" s="281" t="s">
        <v>3653</v>
      </c>
    </row>
    <row r="962" spans="1:30" s="292" customFormat="1" ht="15" customHeight="1" x14ac:dyDescent="0.2">
      <c r="A962" s="282">
        <v>949</v>
      </c>
      <c r="B962" s="282">
        <v>3030</v>
      </c>
      <c r="C962" s="282" t="s">
        <v>419</v>
      </c>
      <c r="D962" s="282" t="s">
        <v>420</v>
      </c>
      <c r="E962" s="282" t="s">
        <v>421</v>
      </c>
      <c r="F962" s="282" t="s">
        <v>3654</v>
      </c>
      <c r="G962" s="282" t="s">
        <v>423</v>
      </c>
      <c r="H962" s="280" t="s">
        <v>3655</v>
      </c>
      <c r="I962" s="282" t="s">
        <v>3053</v>
      </c>
      <c r="J962" s="282" t="s">
        <v>3117</v>
      </c>
      <c r="K962" s="280" t="s">
        <v>424</v>
      </c>
      <c r="L962" s="280" t="s">
        <v>3656</v>
      </c>
      <c r="M962" s="282" t="s">
        <v>424</v>
      </c>
      <c r="N962" s="282" t="s">
        <v>424</v>
      </c>
      <c r="O962" s="282" t="s">
        <v>3657</v>
      </c>
      <c r="P962" s="283" t="s">
        <v>3658</v>
      </c>
      <c r="Q962" s="280" t="s">
        <v>3659</v>
      </c>
      <c r="R962" s="282" t="s">
        <v>423</v>
      </c>
      <c r="S962" s="286">
        <v>35735</v>
      </c>
      <c r="T962" s="286">
        <v>36804</v>
      </c>
      <c r="U962" s="282">
        <v>161</v>
      </c>
      <c r="V962" s="282">
        <v>4</v>
      </c>
      <c r="W962" s="280"/>
      <c r="X962" s="280" t="s">
        <v>15</v>
      </c>
      <c r="Y962" s="282" t="s">
        <v>428</v>
      </c>
      <c r="Z962" s="282" t="s">
        <v>1280</v>
      </c>
      <c r="AA962" s="282" t="s">
        <v>424</v>
      </c>
      <c r="AB962" s="282" t="s">
        <v>424</v>
      </c>
      <c r="AC962" s="282" t="s">
        <v>424</v>
      </c>
      <c r="AD962" s="281"/>
    </row>
    <row r="963" spans="1:30" s="292" customFormat="1" ht="15" customHeight="1" x14ac:dyDescent="0.2">
      <c r="A963" s="282">
        <v>950</v>
      </c>
      <c r="B963" s="282">
        <v>3030</v>
      </c>
      <c r="C963" s="282" t="s">
        <v>419</v>
      </c>
      <c r="D963" s="282" t="s">
        <v>420</v>
      </c>
      <c r="E963" s="282" t="s">
        <v>421</v>
      </c>
      <c r="F963" s="282" t="s">
        <v>3654</v>
      </c>
      <c r="G963" s="282" t="s">
        <v>423</v>
      </c>
      <c r="H963" s="280" t="s">
        <v>3655</v>
      </c>
      <c r="I963" s="282" t="s">
        <v>3053</v>
      </c>
      <c r="J963" s="282" t="s">
        <v>3117</v>
      </c>
      <c r="K963" s="280" t="s">
        <v>424</v>
      </c>
      <c r="L963" s="280" t="s">
        <v>3656</v>
      </c>
      <c r="M963" s="282" t="s">
        <v>424</v>
      </c>
      <c r="N963" s="282" t="s">
        <v>3660</v>
      </c>
      <c r="O963" s="282" t="s">
        <v>3661</v>
      </c>
      <c r="P963" s="283" t="s">
        <v>3662</v>
      </c>
      <c r="Q963" s="283" t="s">
        <v>3663</v>
      </c>
      <c r="R963" s="282" t="s">
        <v>423</v>
      </c>
      <c r="S963" s="286">
        <v>35735</v>
      </c>
      <c r="T963" s="286">
        <v>43523</v>
      </c>
      <c r="U963" s="282">
        <v>161</v>
      </c>
      <c r="V963" s="282">
        <v>5</v>
      </c>
      <c r="W963" s="280"/>
      <c r="X963" s="280" t="s">
        <v>42</v>
      </c>
      <c r="Y963" s="282" t="s">
        <v>428</v>
      </c>
      <c r="Z963" s="282" t="s">
        <v>3664</v>
      </c>
      <c r="AA963" s="282" t="s">
        <v>424</v>
      </c>
      <c r="AB963" s="282" t="s">
        <v>424</v>
      </c>
      <c r="AC963" s="282" t="s">
        <v>424</v>
      </c>
      <c r="AD963" s="281"/>
    </row>
    <row r="964" spans="1:30" s="292" customFormat="1" ht="15" customHeight="1" x14ac:dyDescent="0.2">
      <c r="A964" s="282">
        <v>951</v>
      </c>
      <c r="B964" s="282">
        <v>3030</v>
      </c>
      <c r="C964" s="282" t="s">
        <v>419</v>
      </c>
      <c r="D964" s="282" t="s">
        <v>420</v>
      </c>
      <c r="E964" s="282" t="s">
        <v>421</v>
      </c>
      <c r="F964" s="282" t="s">
        <v>3665</v>
      </c>
      <c r="G964" s="282" t="s">
        <v>423</v>
      </c>
      <c r="H964" s="280" t="s">
        <v>424</v>
      </c>
      <c r="I964" s="282" t="s">
        <v>3053</v>
      </c>
      <c r="J964" s="282" t="s">
        <v>3076</v>
      </c>
      <c r="K964" s="280" t="s">
        <v>3666</v>
      </c>
      <c r="L964" s="280" t="s">
        <v>3667</v>
      </c>
      <c r="M964" s="282" t="s">
        <v>424</v>
      </c>
      <c r="N964" s="282" t="s">
        <v>3668</v>
      </c>
      <c r="O964" s="282" t="s">
        <v>424</v>
      </c>
      <c r="P964" s="283" t="s">
        <v>424</v>
      </c>
      <c r="Q964" s="280" t="s">
        <v>424</v>
      </c>
      <c r="R964" s="282" t="s">
        <v>423</v>
      </c>
      <c r="S964" s="286">
        <v>30501</v>
      </c>
      <c r="T964" s="286">
        <v>30501</v>
      </c>
      <c r="U964" s="282">
        <v>161</v>
      </c>
      <c r="V964" s="282">
        <v>6</v>
      </c>
      <c r="W964" s="280"/>
      <c r="X964" s="280"/>
      <c r="Y964" s="282" t="s">
        <v>428</v>
      </c>
      <c r="Z964" s="282" t="s">
        <v>696</v>
      </c>
      <c r="AA964" s="282" t="s">
        <v>424</v>
      </c>
      <c r="AB964" s="282" t="s">
        <v>424</v>
      </c>
      <c r="AC964" s="282" t="s">
        <v>424</v>
      </c>
      <c r="AD964" s="281" t="s">
        <v>3669</v>
      </c>
    </row>
    <row r="965" spans="1:30" s="292" customFormat="1" ht="15" customHeight="1" x14ac:dyDescent="0.2">
      <c r="A965" s="282">
        <v>952</v>
      </c>
      <c r="B965" s="282">
        <v>3030</v>
      </c>
      <c r="C965" s="282" t="s">
        <v>419</v>
      </c>
      <c r="D965" s="282" t="s">
        <v>420</v>
      </c>
      <c r="E965" s="282" t="s">
        <v>421</v>
      </c>
      <c r="F965" s="282" t="s">
        <v>3670</v>
      </c>
      <c r="G965" s="282" t="s">
        <v>423</v>
      </c>
      <c r="H965" s="280" t="s">
        <v>3671</v>
      </c>
      <c r="I965" s="282" t="s">
        <v>3053</v>
      </c>
      <c r="J965" s="282" t="s">
        <v>3279</v>
      </c>
      <c r="K965" s="280" t="s">
        <v>424</v>
      </c>
      <c r="L965" s="280" t="s">
        <v>3672</v>
      </c>
      <c r="M965" s="282" t="s">
        <v>424</v>
      </c>
      <c r="N965" s="282" t="s">
        <v>3673</v>
      </c>
      <c r="O965" s="282" t="s">
        <v>1032</v>
      </c>
      <c r="P965" s="283">
        <v>36942</v>
      </c>
      <c r="Q965" s="280" t="s">
        <v>3674</v>
      </c>
      <c r="R965" s="282" t="s">
        <v>423</v>
      </c>
      <c r="S965" s="286">
        <v>36942</v>
      </c>
      <c r="T965" s="286">
        <v>37238</v>
      </c>
      <c r="U965" s="282">
        <v>162</v>
      </c>
      <c r="V965" s="282">
        <v>1</v>
      </c>
      <c r="W965" s="280"/>
      <c r="X965" s="280"/>
      <c r="Y965" s="282" t="s">
        <v>428</v>
      </c>
      <c r="Z965" s="282" t="s">
        <v>3675</v>
      </c>
      <c r="AA965" s="282" t="s">
        <v>424</v>
      </c>
      <c r="AB965" s="282" t="s">
        <v>424</v>
      </c>
      <c r="AC965" s="282" t="s">
        <v>424</v>
      </c>
      <c r="AD965" s="281" t="s">
        <v>3676</v>
      </c>
    </row>
    <row r="966" spans="1:30" s="292" customFormat="1" ht="15" customHeight="1" x14ac:dyDescent="0.2">
      <c r="A966" s="282">
        <v>953</v>
      </c>
      <c r="B966" s="282">
        <v>3030</v>
      </c>
      <c r="C966" s="282" t="s">
        <v>419</v>
      </c>
      <c r="D966" s="282" t="s">
        <v>420</v>
      </c>
      <c r="E966" s="282" t="s">
        <v>421</v>
      </c>
      <c r="F966" s="282" t="s">
        <v>3677</v>
      </c>
      <c r="G966" s="282" t="s">
        <v>423</v>
      </c>
      <c r="H966" s="280" t="s">
        <v>424</v>
      </c>
      <c r="I966" s="282" t="s">
        <v>3053</v>
      </c>
      <c r="J966" s="282" t="s">
        <v>3081</v>
      </c>
      <c r="K966" s="280" t="s">
        <v>424</v>
      </c>
      <c r="L966" s="280" t="s">
        <v>3678</v>
      </c>
      <c r="M966" s="282" t="s">
        <v>424</v>
      </c>
      <c r="N966" s="282" t="s">
        <v>424</v>
      </c>
      <c r="O966" s="282" t="s">
        <v>424</v>
      </c>
      <c r="P966" s="283" t="s">
        <v>424</v>
      </c>
      <c r="Q966" s="280" t="s">
        <v>424</v>
      </c>
      <c r="R966" s="282" t="s">
        <v>423</v>
      </c>
      <c r="S966" s="286">
        <v>28716</v>
      </c>
      <c r="T966" s="286">
        <v>28716</v>
      </c>
      <c r="U966" s="282">
        <v>162</v>
      </c>
      <c r="V966" s="282">
        <v>2</v>
      </c>
      <c r="W966" s="280"/>
      <c r="X966" s="280"/>
      <c r="Y966" s="282" t="s">
        <v>428</v>
      </c>
      <c r="Z966" s="282" t="s">
        <v>903</v>
      </c>
      <c r="AA966" s="282" t="s">
        <v>424</v>
      </c>
      <c r="AB966" s="282" t="s">
        <v>424</v>
      </c>
      <c r="AC966" s="282" t="s">
        <v>424</v>
      </c>
      <c r="AD966" s="281"/>
    </row>
    <row r="967" spans="1:30" s="292" customFormat="1" ht="15" customHeight="1" x14ac:dyDescent="0.2">
      <c r="A967" s="282">
        <v>954</v>
      </c>
      <c r="B967" s="282">
        <v>3030</v>
      </c>
      <c r="C967" s="282" t="s">
        <v>419</v>
      </c>
      <c r="D967" s="282" t="s">
        <v>420</v>
      </c>
      <c r="E967" s="282" t="s">
        <v>421</v>
      </c>
      <c r="F967" s="282" t="s">
        <v>3679</v>
      </c>
      <c r="G967" s="282" t="s">
        <v>423</v>
      </c>
      <c r="H967" s="280" t="s">
        <v>733</v>
      </c>
      <c r="I967" s="282" t="s">
        <v>3053</v>
      </c>
      <c r="J967" s="282" t="s">
        <v>3092</v>
      </c>
      <c r="K967" s="280" t="s">
        <v>424</v>
      </c>
      <c r="L967" s="280" t="s">
        <v>3680</v>
      </c>
      <c r="M967" s="282" t="s">
        <v>424</v>
      </c>
      <c r="N967" s="282" t="s">
        <v>424</v>
      </c>
      <c r="O967" s="282" t="s">
        <v>3681</v>
      </c>
      <c r="P967" s="283">
        <v>33196</v>
      </c>
      <c r="Q967" s="280" t="s">
        <v>424</v>
      </c>
      <c r="R967" s="282" t="s">
        <v>423</v>
      </c>
      <c r="S967" s="286">
        <v>32380</v>
      </c>
      <c r="T967" s="286">
        <v>36308</v>
      </c>
      <c r="U967" s="282">
        <v>162</v>
      </c>
      <c r="V967" s="282">
        <v>3</v>
      </c>
      <c r="W967" s="280"/>
      <c r="X967" s="280"/>
      <c r="Y967" s="282" t="s">
        <v>428</v>
      </c>
      <c r="Z967" s="282" t="s">
        <v>489</v>
      </c>
      <c r="AA967" s="282" t="s">
        <v>424</v>
      </c>
      <c r="AB967" s="282" t="s">
        <v>424</v>
      </c>
      <c r="AC967" s="282" t="s">
        <v>424</v>
      </c>
      <c r="AD967" s="281"/>
    </row>
    <row r="968" spans="1:30" s="292" customFormat="1" ht="15" customHeight="1" x14ac:dyDescent="0.2">
      <c r="A968" s="282">
        <v>955</v>
      </c>
      <c r="B968" s="282">
        <v>3030</v>
      </c>
      <c r="C968" s="282" t="s">
        <v>419</v>
      </c>
      <c r="D968" s="282" t="s">
        <v>420</v>
      </c>
      <c r="E968" s="282" t="s">
        <v>421</v>
      </c>
      <c r="F968" s="282" t="s">
        <v>3682</v>
      </c>
      <c r="G968" s="282" t="s">
        <v>423</v>
      </c>
      <c r="H968" s="280" t="s">
        <v>3683</v>
      </c>
      <c r="I968" s="282" t="s">
        <v>3053</v>
      </c>
      <c r="J968" s="282" t="s">
        <v>3684</v>
      </c>
      <c r="K968" s="280" t="s">
        <v>424</v>
      </c>
      <c r="L968" s="280" t="s">
        <v>3685</v>
      </c>
      <c r="M968" s="282" t="s">
        <v>424</v>
      </c>
      <c r="N968" s="282" t="s">
        <v>424</v>
      </c>
      <c r="O968" s="282" t="s">
        <v>3686</v>
      </c>
      <c r="P968" s="283" t="s">
        <v>3687</v>
      </c>
      <c r="Q968" s="280" t="s">
        <v>3688</v>
      </c>
      <c r="R968" s="282" t="s">
        <v>423</v>
      </c>
      <c r="S968" s="286">
        <v>33266</v>
      </c>
      <c r="T968" s="286">
        <v>38016</v>
      </c>
      <c r="U968" s="282">
        <v>162</v>
      </c>
      <c r="V968" s="282">
        <v>4</v>
      </c>
      <c r="W968" s="280"/>
      <c r="X968" s="280"/>
      <c r="Y968" s="282" t="s">
        <v>428</v>
      </c>
      <c r="Z968" s="282" t="s">
        <v>1019</v>
      </c>
      <c r="AA968" s="282" t="s">
        <v>424</v>
      </c>
      <c r="AB968" s="282" t="s">
        <v>424</v>
      </c>
      <c r="AC968" s="282" t="s">
        <v>424</v>
      </c>
      <c r="AD968" s="281"/>
    </row>
    <row r="969" spans="1:30" s="292" customFormat="1" ht="15" customHeight="1" x14ac:dyDescent="0.2">
      <c r="A969" s="282">
        <v>956</v>
      </c>
      <c r="B969" s="282">
        <v>3030</v>
      </c>
      <c r="C969" s="282" t="s">
        <v>419</v>
      </c>
      <c r="D969" s="282" t="s">
        <v>420</v>
      </c>
      <c r="E969" s="282" t="s">
        <v>421</v>
      </c>
      <c r="F969" s="282" t="s">
        <v>3689</v>
      </c>
      <c r="G969" s="282" t="s">
        <v>423</v>
      </c>
      <c r="H969" s="280" t="s">
        <v>424</v>
      </c>
      <c r="I969" s="282" t="s">
        <v>3053</v>
      </c>
      <c r="J969" s="282" t="s">
        <v>3076</v>
      </c>
      <c r="K969" s="280" t="s">
        <v>424</v>
      </c>
      <c r="L969" s="280" t="s">
        <v>3690</v>
      </c>
      <c r="M969" s="282" t="s">
        <v>424</v>
      </c>
      <c r="N969" s="282" t="s">
        <v>424</v>
      </c>
      <c r="O969" s="282" t="s">
        <v>3295</v>
      </c>
      <c r="P969" s="283">
        <v>34359</v>
      </c>
      <c r="Q969" s="280" t="s">
        <v>424</v>
      </c>
      <c r="R969" s="282" t="s">
        <v>423</v>
      </c>
      <c r="S969" s="286">
        <v>34359</v>
      </c>
      <c r="T969" s="286">
        <v>34359</v>
      </c>
      <c r="U969" s="282">
        <v>162</v>
      </c>
      <c r="V969" s="282">
        <v>5</v>
      </c>
      <c r="W969" s="280"/>
      <c r="X969" s="280"/>
      <c r="Y969" s="282" t="s">
        <v>428</v>
      </c>
      <c r="Z969" s="282" t="s">
        <v>462</v>
      </c>
      <c r="AA969" s="282" t="s">
        <v>424</v>
      </c>
      <c r="AB969" s="282" t="s">
        <v>424</v>
      </c>
      <c r="AC969" s="282" t="s">
        <v>424</v>
      </c>
      <c r="AD969" s="281"/>
    </row>
    <row r="970" spans="1:30" s="292" customFormat="1" ht="15" customHeight="1" x14ac:dyDescent="0.2">
      <c r="A970" s="282">
        <v>957</v>
      </c>
      <c r="B970" s="282">
        <v>3030</v>
      </c>
      <c r="C970" s="282" t="s">
        <v>419</v>
      </c>
      <c r="D970" s="282" t="s">
        <v>420</v>
      </c>
      <c r="E970" s="282" t="s">
        <v>421</v>
      </c>
      <c r="F970" s="282" t="s">
        <v>3691</v>
      </c>
      <c r="G970" s="282" t="s">
        <v>423</v>
      </c>
      <c r="H970" s="280" t="s">
        <v>3692</v>
      </c>
      <c r="I970" s="282" t="s">
        <v>3053</v>
      </c>
      <c r="J970" s="282" t="s">
        <v>3180</v>
      </c>
      <c r="K970" s="280" t="s">
        <v>424</v>
      </c>
      <c r="L970" s="280" t="s">
        <v>3693</v>
      </c>
      <c r="M970" s="282" t="s">
        <v>424</v>
      </c>
      <c r="N970" s="282" t="s">
        <v>424</v>
      </c>
      <c r="O970" s="282" t="s">
        <v>3694</v>
      </c>
      <c r="P970" s="283">
        <v>37314</v>
      </c>
      <c r="Q970" s="280" t="s">
        <v>3695</v>
      </c>
      <c r="R970" s="282" t="s">
        <v>423</v>
      </c>
      <c r="S970" s="286">
        <v>37048</v>
      </c>
      <c r="T970" s="286">
        <v>37671</v>
      </c>
      <c r="U970" s="282">
        <v>162</v>
      </c>
      <c r="V970" s="282">
        <v>6</v>
      </c>
      <c r="W970" s="280"/>
      <c r="X970" s="280"/>
      <c r="Y970" s="282" t="s">
        <v>428</v>
      </c>
      <c r="Z970" s="282" t="s">
        <v>3696</v>
      </c>
      <c r="AA970" s="282" t="s">
        <v>424</v>
      </c>
      <c r="AB970" s="282" t="s">
        <v>424</v>
      </c>
      <c r="AC970" s="282" t="s">
        <v>424</v>
      </c>
      <c r="AD970" s="281" t="s">
        <v>3697</v>
      </c>
    </row>
    <row r="971" spans="1:30" s="292" customFormat="1" ht="15" customHeight="1" x14ac:dyDescent="0.2">
      <c r="A971" s="282">
        <v>958</v>
      </c>
      <c r="B971" s="282">
        <v>3030</v>
      </c>
      <c r="C971" s="282" t="s">
        <v>419</v>
      </c>
      <c r="D971" s="282" t="s">
        <v>420</v>
      </c>
      <c r="E971" s="282" t="s">
        <v>421</v>
      </c>
      <c r="F971" s="282" t="s">
        <v>3698</v>
      </c>
      <c r="G971" s="282" t="s">
        <v>423</v>
      </c>
      <c r="H971" s="280" t="s">
        <v>3699</v>
      </c>
      <c r="I971" s="282" t="s">
        <v>3053</v>
      </c>
      <c r="J971" s="282" t="s">
        <v>3700</v>
      </c>
      <c r="K971" s="280" t="s">
        <v>424</v>
      </c>
      <c r="L971" s="280" t="s">
        <v>3701</v>
      </c>
      <c r="M971" s="282" t="s">
        <v>424</v>
      </c>
      <c r="N971" s="282" t="s">
        <v>424</v>
      </c>
      <c r="O971" s="282" t="s">
        <v>424</v>
      </c>
      <c r="P971" s="283" t="s">
        <v>424</v>
      </c>
      <c r="Q971" s="280" t="s">
        <v>424</v>
      </c>
      <c r="R971" s="282" t="s">
        <v>423</v>
      </c>
      <c r="S971" s="286">
        <v>33841</v>
      </c>
      <c r="T971" s="286">
        <v>33879</v>
      </c>
      <c r="U971" s="282">
        <v>163</v>
      </c>
      <c r="V971" s="282">
        <v>1</v>
      </c>
      <c r="W971" s="280"/>
      <c r="X971" s="280"/>
      <c r="Y971" s="282" t="s">
        <v>428</v>
      </c>
      <c r="Z971" s="282" t="s">
        <v>3702</v>
      </c>
      <c r="AA971" s="282" t="s">
        <v>424</v>
      </c>
      <c r="AB971" s="282" t="s">
        <v>424</v>
      </c>
      <c r="AC971" s="282" t="s">
        <v>424</v>
      </c>
      <c r="AD971" s="281"/>
    </row>
    <row r="972" spans="1:30" s="292" customFormat="1" ht="15" customHeight="1" x14ac:dyDescent="0.2">
      <c r="A972" s="282">
        <v>959</v>
      </c>
      <c r="B972" s="282">
        <v>3030</v>
      </c>
      <c r="C972" s="282" t="s">
        <v>419</v>
      </c>
      <c r="D972" s="282" t="s">
        <v>420</v>
      </c>
      <c r="E972" s="282" t="s">
        <v>421</v>
      </c>
      <c r="F972" s="282" t="s">
        <v>3703</v>
      </c>
      <c r="G972" s="282" t="s">
        <v>423</v>
      </c>
      <c r="H972" s="280" t="s">
        <v>424</v>
      </c>
      <c r="I972" s="282" t="s">
        <v>3053</v>
      </c>
      <c r="J972" s="282" t="s">
        <v>3106</v>
      </c>
      <c r="K972" s="280" t="s">
        <v>424</v>
      </c>
      <c r="L972" s="280" t="s">
        <v>3704</v>
      </c>
      <c r="M972" s="282" t="s">
        <v>424</v>
      </c>
      <c r="N972" s="282" t="s">
        <v>424</v>
      </c>
      <c r="O972" s="282" t="s">
        <v>3287</v>
      </c>
      <c r="P972" s="283">
        <v>37721</v>
      </c>
      <c r="Q972" s="280" t="s">
        <v>424</v>
      </c>
      <c r="R972" s="282" t="s">
        <v>423</v>
      </c>
      <c r="S972" s="286">
        <v>37721</v>
      </c>
      <c r="T972" s="286">
        <v>37721</v>
      </c>
      <c r="U972" s="282">
        <v>163</v>
      </c>
      <c r="V972" s="282">
        <v>2</v>
      </c>
      <c r="W972" s="280"/>
      <c r="X972" s="280"/>
      <c r="Y972" s="282" t="s">
        <v>428</v>
      </c>
      <c r="Z972" s="282" t="s">
        <v>1473</v>
      </c>
      <c r="AA972" s="282" t="s">
        <v>424</v>
      </c>
      <c r="AB972" s="282" t="s">
        <v>424</v>
      </c>
      <c r="AC972" s="282" t="s">
        <v>424</v>
      </c>
      <c r="AD972" s="281"/>
    </row>
    <row r="973" spans="1:30" s="292" customFormat="1" ht="15" customHeight="1" x14ac:dyDescent="0.2">
      <c r="A973" s="282">
        <v>960</v>
      </c>
      <c r="B973" s="282">
        <v>3030</v>
      </c>
      <c r="C973" s="282" t="s">
        <v>419</v>
      </c>
      <c r="D973" s="282" t="s">
        <v>420</v>
      </c>
      <c r="E973" s="282" t="s">
        <v>421</v>
      </c>
      <c r="F973" s="282" t="s">
        <v>3705</v>
      </c>
      <c r="G973" s="282" t="s">
        <v>423</v>
      </c>
      <c r="H973" s="280" t="s">
        <v>424</v>
      </c>
      <c r="I973" s="282" t="s">
        <v>3053</v>
      </c>
      <c r="J973" s="282" t="s">
        <v>3208</v>
      </c>
      <c r="K973" s="280" t="s">
        <v>424</v>
      </c>
      <c r="L973" s="280" t="s">
        <v>3706</v>
      </c>
      <c r="M973" s="282" t="s">
        <v>424</v>
      </c>
      <c r="N973" s="282" t="s">
        <v>424</v>
      </c>
      <c r="O973" s="282" t="s">
        <v>3707</v>
      </c>
      <c r="P973" s="283">
        <v>31357</v>
      </c>
      <c r="Q973" s="280" t="s">
        <v>424</v>
      </c>
      <c r="R973" s="282" t="s">
        <v>423</v>
      </c>
      <c r="S973" s="286">
        <v>31357</v>
      </c>
      <c r="T973" s="286">
        <v>31357</v>
      </c>
      <c r="U973" s="282">
        <v>163</v>
      </c>
      <c r="V973" s="282">
        <v>3</v>
      </c>
      <c r="W973" s="280"/>
      <c r="X973" s="280"/>
      <c r="Y973" s="282" t="s">
        <v>428</v>
      </c>
      <c r="Z973" s="282" t="s">
        <v>756</v>
      </c>
      <c r="AA973" s="282" t="s">
        <v>424</v>
      </c>
      <c r="AB973" s="282" t="s">
        <v>424</v>
      </c>
      <c r="AC973" s="282" t="s">
        <v>424</v>
      </c>
      <c r="AD973" s="281"/>
    </row>
    <row r="974" spans="1:30" s="292" customFormat="1" ht="15" customHeight="1" x14ac:dyDescent="0.2">
      <c r="A974" s="282">
        <v>961</v>
      </c>
      <c r="B974" s="282">
        <v>3030</v>
      </c>
      <c r="C974" s="282" t="s">
        <v>419</v>
      </c>
      <c r="D974" s="282" t="s">
        <v>420</v>
      </c>
      <c r="E974" s="282" t="s">
        <v>421</v>
      </c>
      <c r="F974" s="282" t="s">
        <v>3708</v>
      </c>
      <c r="G974" s="282" t="s">
        <v>423</v>
      </c>
      <c r="H974" s="280" t="s">
        <v>424</v>
      </c>
      <c r="I974" s="282" t="s">
        <v>3053</v>
      </c>
      <c r="J974" s="282" t="s">
        <v>3208</v>
      </c>
      <c r="K974" s="280" t="s">
        <v>424</v>
      </c>
      <c r="L974" s="280" t="s">
        <v>3709</v>
      </c>
      <c r="M974" s="282" t="s">
        <v>424</v>
      </c>
      <c r="N974" s="282" t="s">
        <v>424</v>
      </c>
      <c r="O974" s="282" t="s">
        <v>3710</v>
      </c>
      <c r="P974" s="283" t="s">
        <v>3711</v>
      </c>
      <c r="Q974" s="283" t="s">
        <v>3712</v>
      </c>
      <c r="R974" s="282" t="s">
        <v>423</v>
      </c>
      <c r="S974" s="286">
        <v>31818</v>
      </c>
      <c r="T974" s="286">
        <v>38867</v>
      </c>
      <c r="U974" s="282">
        <v>163</v>
      </c>
      <c r="V974" s="282">
        <v>4</v>
      </c>
      <c r="W974" s="280"/>
      <c r="X974" s="280"/>
      <c r="Y974" s="282" t="s">
        <v>428</v>
      </c>
      <c r="Z974" s="282" t="s">
        <v>3713</v>
      </c>
      <c r="AA974" s="282" t="s">
        <v>424</v>
      </c>
      <c r="AB974" s="282" t="s">
        <v>424</v>
      </c>
      <c r="AC974" s="282" t="s">
        <v>424</v>
      </c>
      <c r="AD974" s="281" t="s">
        <v>3714</v>
      </c>
    </row>
    <row r="975" spans="1:30" s="292" customFormat="1" ht="15" customHeight="1" x14ac:dyDescent="0.2">
      <c r="A975" s="282">
        <v>962</v>
      </c>
      <c r="B975" s="282">
        <v>3030</v>
      </c>
      <c r="C975" s="282" t="s">
        <v>419</v>
      </c>
      <c r="D975" s="282" t="s">
        <v>420</v>
      </c>
      <c r="E975" s="282" t="s">
        <v>421</v>
      </c>
      <c r="F975" s="282" t="s">
        <v>3715</v>
      </c>
      <c r="G975" s="282" t="s">
        <v>423</v>
      </c>
      <c r="H975" s="280" t="s">
        <v>3716</v>
      </c>
      <c r="I975" s="282" t="s">
        <v>3053</v>
      </c>
      <c r="J975" s="282" t="s">
        <v>3106</v>
      </c>
      <c r="K975" s="280" t="s">
        <v>424</v>
      </c>
      <c r="L975" s="280" t="s">
        <v>3717</v>
      </c>
      <c r="M975" s="282" t="s">
        <v>424</v>
      </c>
      <c r="N975" s="282" t="s">
        <v>424</v>
      </c>
      <c r="O975" s="282" t="s">
        <v>424</v>
      </c>
      <c r="P975" s="283" t="s">
        <v>424</v>
      </c>
      <c r="Q975" s="280" t="s">
        <v>424</v>
      </c>
      <c r="R975" s="282" t="s">
        <v>423</v>
      </c>
      <c r="S975" s="286">
        <v>32489</v>
      </c>
      <c r="T975" s="286">
        <v>33526</v>
      </c>
      <c r="U975" s="282">
        <v>163</v>
      </c>
      <c r="V975" s="282">
        <v>5</v>
      </c>
      <c r="W975" s="280"/>
      <c r="X975" s="280" t="s">
        <v>15</v>
      </c>
      <c r="Y975" s="282" t="s">
        <v>428</v>
      </c>
      <c r="Z975" s="282" t="s">
        <v>740</v>
      </c>
      <c r="AA975" s="282" t="s">
        <v>424</v>
      </c>
      <c r="AB975" s="282" t="s">
        <v>424</v>
      </c>
      <c r="AC975" s="282" t="s">
        <v>424</v>
      </c>
      <c r="AD975" s="281"/>
    </row>
    <row r="976" spans="1:30" s="292" customFormat="1" ht="15" customHeight="1" x14ac:dyDescent="0.2">
      <c r="A976" s="282">
        <v>963</v>
      </c>
      <c r="B976" s="282">
        <v>3030</v>
      </c>
      <c r="C976" s="282" t="s">
        <v>419</v>
      </c>
      <c r="D976" s="282" t="s">
        <v>420</v>
      </c>
      <c r="E976" s="282" t="s">
        <v>421</v>
      </c>
      <c r="F976" s="282" t="s">
        <v>3715</v>
      </c>
      <c r="G976" s="282" t="s">
        <v>423</v>
      </c>
      <c r="H976" s="280" t="s">
        <v>3716</v>
      </c>
      <c r="I976" s="282" t="s">
        <v>3053</v>
      </c>
      <c r="J976" s="282" t="s">
        <v>3106</v>
      </c>
      <c r="K976" s="280" t="s">
        <v>424</v>
      </c>
      <c r="L976" s="280" t="s">
        <v>3717</v>
      </c>
      <c r="M976" s="282" t="s">
        <v>424</v>
      </c>
      <c r="N976" s="282" t="s">
        <v>424</v>
      </c>
      <c r="O976" s="282" t="s">
        <v>3718</v>
      </c>
      <c r="P976" s="283" t="s">
        <v>3719</v>
      </c>
      <c r="Q976" s="280" t="s">
        <v>3720</v>
      </c>
      <c r="R976" s="282" t="s">
        <v>423</v>
      </c>
      <c r="S976" s="286">
        <v>33542</v>
      </c>
      <c r="T976" s="286">
        <v>39752</v>
      </c>
      <c r="U976" s="282">
        <v>163</v>
      </c>
      <c r="V976" s="282">
        <v>6</v>
      </c>
      <c r="W976" s="280"/>
      <c r="X976" s="280" t="s">
        <v>42</v>
      </c>
      <c r="Y976" s="282" t="s">
        <v>428</v>
      </c>
      <c r="Z976" s="282" t="s">
        <v>3721</v>
      </c>
      <c r="AA976" s="282" t="s">
        <v>424</v>
      </c>
      <c r="AB976" s="282" t="s">
        <v>424</v>
      </c>
      <c r="AC976" s="282" t="s">
        <v>424</v>
      </c>
      <c r="AD976" s="281" t="s">
        <v>3722</v>
      </c>
    </row>
    <row r="977" spans="1:30" s="292" customFormat="1" ht="15" customHeight="1" x14ac:dyDescent="0.2">
      <c r="A977" s="282">
        <v>964</v>
      </c>
      <c r="B977" s="282">
        <v>3030</v>
      </c>
      <c r="C977" s="282" t="s">
        <v>419</v>
      </c>
      <c r="D977" s="282" t="s">
        <v>420</v>
      </c>
      <c r="E977" s="282" t="s">
        <v>421</v>
      </c>
      <c r="F977" s="282" t="s">
        <v>3723</v>
      </c>
      <c r="G977" s="282" t="s">
        <v>423</v>
      </c>
      <c r="H977" s="280" t="s">
        <v>424</v>
      </c>
      <c r="I977" s="282" t="s">
        <v>3053</v>
      </c>
      <c r="J977" s="282" t="s">
        <v>3208</v>
      </c>
      <c r="K977" s="280" t="s">
        <v>424</v>
      </c>
      <c r="L977" s="280" t="s">
        <v>3724</v>
      </c>
      <c r="M977" s="282" t="s">
        <v>424</v>
      </c>
      <c r="N977" s="282" t="s">
        <v>424</v>
      </c>
      <c r="O977" s="282" t="s">
        <v>3725</v>
      </c>
      <c r="P977" s="283" t="s">
        <v>3726</v>
      </c>
      <c r="Q977" s="280" t="s">
        <v>424</v>
      </c>
      <c r="R977" s="282" t="s">
        <v>423</v>
      </c>
      <c r="S977" s="286">
        <v>29646</v>
      </c>
      <c r="T977" s="286">
        <v>30064</v>
      </c>
      <c r="U977" s="282">
        <v>163</v>
      </c>
      <c r="V977" s="282">
        <v>7</v>
      </c>
      <c r="W977" s="280"/>
      <c r="X977" s="280"/>
      <c r="Y977" s="282" t="s">
        <v>428</v>
      </c>
      <c r="Z977" s="282" t="s">
        <v>1019</v>
      </c>
      <c r="AA977" s="282" t="s">
        <v>424</v>
      </c>
      <c r="AB977" s="282" t="s">
        <v>424</v>
      </c>
      <c r="AC977" s="282" t="s">
        <v>424</v>
      </c>
      <c r="AD977" s="281"/>
    </row>
    <row r="978" spans="1:30" s="292" customFormat="1" ht="15" customHeight="1" x14ac:dyDescent="0.2">
      <c r="A978" s="282">
        <v>965</v>
      </c>
      <c r="B978" s="282">
        <v>3030</v>
      </c>
      <c r="C978" s="282" t="s">
        <v>419</v>
      </c>
      <c r="D978" s="282" t="s">
        <v>420</v>
      </c>
      <c r="E978" s="282" t="s">
        <v>421</v>
      </c>
      <c r="F978" s="282" t="s">
        <v>3727</v>
      </c>
      <c r="G978" s="282" t="s">
        <v>423</v>
      </c>
      <c r="H978" s="280" t="s">
        <v>424</v>
      </c>
      <c r="I978" s="282" t="s">
        <v>3053</v>
      </c>
      <c r="J978" s="282" t="s">
        <v>3299</v>
      </c>
      <c r="K978" s="280" t="s">
        <v>424</v>
      </c>
      <c r="L978" s="280" t="s">
        <v>3728</v>
      </c>
      <c r="M978" s="282" t="s">
        <v>424</v>
      </c>
      <c r="N978" s="282" t="s">
        <v>424</v>
      </c>
      <c r="O978" s="282" t="s">
        <v>3729</v>
      </c>
      <c r="P978" s="283" t="s">
        <v>3730</v>
      </c>
      <c r="Q978" s="280" t="s">
        <v>3731</v>
      </c>
      <c r="R978" s="282" t="s">
        <v>423</v>
      </c>
      <c r="S978" s="286">
        <v>29360</v>
      </c>
      <c r="T978" s="286">
        <v>29360</v>
      </c>
      <c r="U978" s="282">
        <v>163</v>
      </c>
      <c r="V978" s="282">
        <v>8</v>
      </c>
      <c r="W978" s="280"/>
      <c r="X978" s="280"/>
      <c r="Y978" s="282" t="s">
        <v>428</v>
      </c>
      <c r="Z978" s="282" t="s">
        <v>1373</v>
      </c>
      <c r="AA978" s="282" t="s">
        <v>424</v>
      </c>
      <c r="AB978" s="282" t="s">
        <v>424</v>
      </c>
      <c r="AC978" s="282" t="s">
        <v>424</v>
      </c>
      <c r="AD978" s="281" t="s">
        <v>3732</v>
      </c>
    </row>
    <row r="979" spans="1:30" s="292" customFormat="1" ht="15" customHeight="1" x14ac:dyDescent="0.2">
      <c r="A979" s="282">
        <v>966</v>
      </c>
      <c r="B979" s="282">
        <v>3030</v>
      </c>
      <c r="C979" s="282" t="s">
        <v>419</v>
      </c>
      <c r="D979" s="282" t="s">
        <v>420</v>
      </c>
      <c r="E979" s="282" t="s">
        <v>421</v>
      </c>
      <c r="F979" s="282" t="s">
        <v>3733</v>
      </c>
      <c r="G979" s="282" t="s">
        <v>423</v>
      </c>
      <c r="H979" s="280" t="s">
        <v>3734</v>
      </c>
      <c r="I979" s="282" t="s">
        <v>3053</v>
      </c>
      <c r="J979" s="282" t="s">
        <v>3279</v>
      </c>
      <c r="K979" s="280" t="s">
        <v>424</v>
      </c>
      <c r="L979" s="280" t="s">
        <v>3735</v>
      </c>
      <c r="M979" s="282" t="s">
        <v>424</v>
      </c>
      <c r="N979" s="282" t="s">
        <v>424</v>
      </c>
      <c r="O979" s="282" t="s">
        <v>3736</v>
      </c>
      <c r="P979" s="283">
        <v>33940</v>
      </c>
      <c r="Q979" s="280" t="s">
        <v>3737</v>
      </c>
      <c r="R979" s="282" t="s">
        <v>423</v>
      </c>
      <c r="S979" s="286">
        <v>33940</v>
      </c>
      <c r="T979" s="286">
        <v>33940</v>
      </c>
      <c r="U979" s="282">
        <v>164</v>
      </c>
      <c r="V979" s="282">
        <v>1</v>
      </c>
      <c r="W979" s="280"/>
      <c r="X979" s="280"/>
      <c r="Y979" s="282" t="s">
        <v>428</v>
      </c>
      <c r="Z979" s="282" t="s">
        <v>674</v>
      </c>
      <c r="AA979" s="282" t="s">
        <v>424</v>
      </c>
      <c r="AB979" s="282" t="s">
        <v>424</v>
      </c>
      <c r="AC979" s="282" t="s">
        <v>424</v>
      </c>
      <c r="AD979" s="281" t="s">
        <v>3738</v>
      </c>
    </row>
    <row r="980" spans="1:30" s="292" customFormat="1" ht="15" customHeight="1" x14ac:dyDescent="0.2">
      <c r="A980" s="282">
        <v>967</v>
      </c>
      <c r="B980" s="282">
        <v>3030</v>
      </c>
      <c r="C980" s="282" t="s">
        <v>419</v>
      </c>
      <c r="D980" s="282" t="s">
        <v>420</v>
      </c>
      <c r="E980" s="282" t="s">
        <v>421</v>
      </c>
      <c r="F980" s="282" t="s">
        <v>3739</v>
      </c>
      <c r="G980" s="282" t="s">
        <v>423</v>
      </c>
      <c r="H980" s="280" t="s">
        <v>424</v>
      </c>
      <c r="I980" s="282" t="s">
        <v>3053</v>
      </c>
      <c r="J980" s="282" t="s">
        <v>3208</v>
      </c>
      <c r="K980" s="280" t="s">
        <v>424</v>
      </c>
      <c r="L980" s="280" t="s">
        <v>3740</v>
      </c>
      <c r="M980" s="282" t="s">
        <v>424</v>
      </c>
      <c r="N980" s="282" t="s">
        <v>424</v>
      </c>
      <c r="O980" s="282" t="s">
        <v>3741</v>
      </c>
      <c r="P980" s="283" t="s">
        <v>3742</v>
      </c>
      <c r="Q980" s="280" t="s">
        <v>424</v>
      </c>
      <c r="R980" s="282" t="s">
        <v>423</v>
      </c>
      <c r="S980" s="286">
        <v>29426</v>
      </c>
      <c r="T980" s="286">
        <v>30559</v>
      </c>
      <c r="U980" s="282">
        <v>164</v>
      </c>
      <c r="V980" s="282">
        <v>2</v>
      </c>
      <c r="W980" s="280"/>
      <c r="X980" s="280" t="s">
        <v>3094</v>
      </c>
      <c r="Y980" s="282" t="s">
        <v>428</v>
      </c>
      <c r="Z980" s="282" t="s">
        <v>1830</v>
      </c>
      <c r="AA980" s="282" t="s">
        <v>424</v>
      </c>
      <c r="AB980" s="282" t="s">
        <v>424</v>
      </c>
      <c r="AC980" s="282" t="s">
        <v>424</v>
      </c>
      <c r="AD980" s="281"/>
    </row>
    <row r="981" spans="1:30" s="292" customFormat="1" ht="15" customHeight="1" x14ac:dyDescent="0.2">
      <c r="A981" s="282">
        <v>968</v>
      </c>
      <c r="B981" s="282">
        <v>3030</v>
      </c>
      <c r="C981" s="282" t="s">
        <v>419</v>
      </c>
      <c r="D981" s="282" t="s">
        <v>420</v>
      </c>
      <c r="E981" s="282" t="s">
        <v>421</v>
      </c>
      <c r="F981" s="282" t="s">
        <v>3739</v>
      </c>
      <c r="G981" s="282" t="s">
        <v>423</v>
      </c>
      <c r="H981" s="280" t="s">
        <v>424</v>
      </c>
      <c r="I981" s="282" t="s">
        <v>3053</v>
      </c>
      <c r="J981" s="282" t="s">
        <v>3208</v>
      </c>
      <c r="K981" s="280" t="s">
        <v>424</v>
      </c>
      <c r="L981" s="280" t="s">
        <v>3740</v>
      </c>
      <c r="M981" s="282" t="s">
        <v>424</v>
      </c>
      <c r="N981" s="282" t="s">
        <v>424</v>
      </c>
      <c r="O981" s="282" t="s">
        <v>424</v>
      </c>
      <c r="P981" s="283" t="s">
        <v>424</v>
      </c>
      <c r="Q981" s="280" t="s">
        <v>424</v>
      </c>
      <c r="R981" s="282" t="s">
        <v>423</v>
      </c>
      <c r="S981" s="286">
        <v>30589</v>
      </c>
      <c r="T981" s="286">
        <v>30589</v>
      </c>
      <c r="U981" s="282">
        <v>164</v>
      </c>
      <c r="V981" s="282">
        <v>3</v>
      </c>
      <c r="W981" s="280"/>
      <c r="X981" s="280" t="s">
        <v>42</v>
      </c>
      <c r="Y981" s="282" t="s">
        <v>428</v>
      </c>
      <c r="Z981" s="282" t="s">
        <v>3743</v>
      </c>
      <c r="AA981" s="282" t="s">
        <v>424</v>
      </c>
      <c r="AB981" s="282" t="s">
        <v>424</v>
      </c>
      <c r="AC981" s="282" t="s">
        <v>424</v>
      </c>
      <c r="AD981" s="281"/>
    </row>
    <row r="982" spans="1:30" s="292" customFormat="1" ht="15" customHeight="1" x14ac:dyDescent="0.2">
      <c r="A982" s="282">
        <v>969</v>
      </c>
      <c r="B982" s="282">
        <v>3030</v>
      </c>
      <c r="C982" s="282" t="s">
        <v>419</v>
      </c>
      <c r="D982" s="282" t="s">
        <v>420</v>
      </c>
      <c r="E982" s="282" t="s">
        <v>421</v>
      </c>
      <c r="F982" s="282" t="s">
        <v>3744</v>
      </c>
      <c r="G982" s="282" t="s">
        <v>423</v>
      </c>
      <c r="H982" s="280" t="s">
        <v>3716</v>
      </c>
      <c r="I982" s="282" t="s">
        <v>3053</v>
      </c>
      <c r="J982" s="280" t="s">
        <v>3745</v>
      </c>
      <c r="K982" s="280" t="s">
        <v>424</v>
      </c>
      <c r="L982" s="280" t="s">
        <v>3746</v>
      </c>
      <c r="M982" s="282" t="s">
        <v>424</v>
      </c>
      <c r="N982" s="282" t="s">
        <v>424</v>
      </c>
      <c r="O982" s="282" t="s">
        <v>424</v>
      </c>
      <c r="P982" s="283" t="s">
        <v>424</v>
      </c>
      <c r="Q982" s="280" t="s">
        <v>424</v>
      </c>
      <c r="R982" s="282" t="s">
        <v>423</v>
      </c>
      <c r="S982" s="286">
        <v>28781</v>
      </c>
      <c r="T982" s="286">
        <v>30742</v>
      </c>
      <c r="U982" s="282">
        <v>164</v>
      </c>
      <c r="V982" s="282">
        <v>4</v>
      </c>
      <c r="W982" s="280"/>
      <c r="X982" s="280" t="s">
        <v>15</v>
      </c>
      <c r="Y982" s="282" t="s">
        <v>428</v>
      </c>
      <c r="Z982" s="282" t="s">
        <v>3747</v>
      </c>
      <c r="AA982" s="282" t="s">
        <v>424</v>
      </c>
      <c r="AB982" s="282" t="s">
        <v>424</v>
      </c>
      <c r="AC982" s="282" t="s">
        <v>424</v>
      </c>
      <c r="AD982" s="281"/>
    </row>
    <row r="983" spans="1:30" s="292" customFormat="1" ht="15" customHeight="1" x14ac:dyDescent="0.2">
      <c r="A983" s="282">
        <v>970</v>
      </c>
      <c r="B983" s="282">
        <v>3030</v>
      </c>
      <c r="C983" s="282" t="s">
        <v>419</v>
      </c>
      <c r="D983" s="282" t="s">
        <v>420</v>
      </c>
      <c r="E983" s="282" t="s">
        <v>421</v>
      </c>
      <c r="F983" s="282" t="s">
        <v>3744</v>
      </c>
      <c r="G983" s="282" t="s">
        <v>423</v>
      </c>
      <c r="H983" s="280" t="s">
        <v>3716</v>
      </c>
      <c r="I983" s="282" t="s">
        <v>3053</v>
      </c>
      <c r="J983" s="280" t="s">
        <v>3745</v>
      </c>
      <c r="K983" s="280" t="s">
        <v>424</v>
      </c>
      <c r="L983" s="280" t="s">
        <v>3748</v>
      </c>
      <c r="M983" s="282" t="s">
        <v>424</v>
      </c>
      <c r="N983" s="282" t="s">
        <v>424</v>
      </c>
      <c r="O983" s="282" t="s">
        <v>3749</v>
      </c>
      <c r="P983" s="283">
        <v>30909</v>
      </c>
      <c r="Q983" s="280" t="s">
        <v>424</v>
      </c>
      <c r="R983" s="282" t="s">
        <v>423</v>
      </c>
      <c r="S983" s="286">
        <v>30742</v>
      </c>
      <c r="T983" s="286">
        <v>31600</v>
      </c>
      <c r="U983" s="282">
        <v>164</v>
      </c>
      <c r="V983" s="282">
        <v>5</v>
      </c>
      <c r="W983" s="280"/>
      <c r="X983" s="280" t="s">
        <v>42</v>
      </c>
      <c r="Y983" s="282" t="s">
        <v>428</v>
      </c>
      <c r="Z983" s="282" t="s">
        <v>3750</v>
      </c>
      <c r="AA983" s="282" t="s">
        <v>424</v>
      </c>
      <c r="AB983" s="282" t="s">
        <v>424</v>
      </c>
      <c r="AC983" s="282" t="s">
        <v>424</v>
      </c>
      <c r="AD983" s="281"/>
    </row>
    <row r="984" spans="1:30" s="292" customFormat="1" ht="15" customHeight="1" x14ac:dyDescent="0.2">
      <c r="A984" s="282">
        <v>971</v>
      </c>
      <c r="B984" s="282">
        <v>3030</v>
      </c>
      <c r="C984" s="282" t="s">
        <v>419</v>
      </c>
      <c r="D984" s="282" t="s">
        <v>420</v>
      </c>
      <c r="E984" s="282" t="s">
        <v>421</v>
      </c>
      <c r="F984" s="282" t="s">
        <v>3751</v>
      </c>
      <c r="G984" s="282" t="s">
        <v>423</v>
      </c>
      <c r="H984" s="280" t="s">
        <v>424</v>
      </c>
      <c r="I984" s="282" t="s">
        <v>3053</v>
      </c>
      <c r="J984" s="280" t="s">
        <v>3208</v>
      </c>
      <c r="K984" s="280" t="s">
        <v>424</v>
      </c>
      <c r="L984" s="280" t="s">
        <v>3752</v>
      </c>
      <c r="M984" s="282" t="s">
        <v>424</v>
      </c>
      <c r="N984" s="282" t="s">
        <v>424</v>
      </c>
      <c r="O984" s="282" t="s">
        <v>906</v>
      </c>
      <c r="P984" s="283">
        <v>30439</v>
      </c>
      <c r="Q984" s="280" t="s">
        <v>424</v>
      </c>
      <c r="R984" s="282" t="s">
        <v>423</v>
      </c>
      <c r="S984" s="286">
        <v>30526</v>
      </c>
      <c r="T984" s="286">
        <v>30804</v>
      </c>
      <c r="U984" s="282">
        <v>164</v>
      </c>
      <c r="V984" s="282">
        <v>6</v>
      </c>
      <c r="W984" s="280"/>
      <c r="X984" s="280"/>
      <c r="Y984" s="282" t="s">
        <v>428</v>
      </c>
      <c r="Z984" s="282" t="s">
        <v>3232</v>
      </c>
      <c r="AA984" s="282" t="s">
        <v>424</v>
      </c>
      <c r="AB984" s="282" t="s">
        <v>424</v>
      </c>
      <c r="AC984" s="282" t="s">
        <v>424</v>
      </c>
      <c r="AD984" s="281"/>
    </row>
    <row r="985" spans="1:30" s="292" customFormat="1" ht="15" customHeight="1" x14ac:dyDescent="0.2">
      <c r="A985" s="282">
        <v>972</v>
      </c>
      <c r="B985" s="282">
        <v>3030</v>
      </c>
      <c r="C985" s="282" t="s">
        <v>419</v>
      </c>
      <c r="D985" s="282" t="s">
        <v>420</v>
      </c>
      <c r="E985" s="282" t="s">
        <v>421</v>
      </c>
      <c r="F985" s="282" t="s">
        <v>3753</v>
      </c>
      <c r="G985" s="282" t="s">
        <v>423</v>
      </c>
      <c r="H985" s="280" t="s">
        <v>424</v>
      </c>
      <c r="I985" s="282" t="s">
        <v>3053</v>
      </c>
      <c r="J985" s="282" t="s">
        <v>3208</v>
      </c>
      <c r="K985" s="280" t="s">
        <v>424</v>
      </c>
      <c r="L985" s="280" t="s">
        <v>3754</v>
      </c>
      <c r="M985" s="282" t="s">
        <v>424</v>
      </c>
      <c r="N985" s="282" t="s">
        <v>424</v>
      </c>
      <c r="O985" s="282" t="s">
        <v>502</v>
      </c>
      <c r="P985" s="283">
        <v>30630</v>
      </c>
      <c r="Q985" s="280" t="s">
        <v>424</v>
      </c>
      <c r="R985" s="282" t="s">
        <v>423</v>
      </c>
      <c r="S985" s="286">
        <v>30697</v>
      </c>
      <c r="T985" s="286">
        <v>41338</v>
      </c>
      <c r="U985" s="282">
        <v>165</v>
      </c>
      <c r="V985" s="282">
        <v>1</v>
      </c>
      <c r="W985" s="280"/>
      <c r="X985" s="280" t="s">
        <v>15</v>
      </c>
      <c r="Y985" s="282" t="s">
        <v>428</v>
      </c>
      <c r="Z985" s="282" t="s">
        <v>3755</v>
      </c>
      <c r="AA985" s="282" t="s">
        <v>424</v>
      </c>
      <c r="AB985" s="282" t="s">
        <v>424</v>
      </c>
      <c r="AC985" s="282" t="s">
        <v>424</v>
      </c>
      <c r="AD985" s="281"/>
    </row>
    <row r="986" spans="1:30" s="292" customFormat="1" ht="15" customHeight="1" x14ac:dyDescent="0.2">
      <c r="A986" s="282">
        <v>973</v>
      </c>
      <c r="B986" s="282">
        <v>3030</v>
      </c>
      <c r="C986" s="282" t="s">
        <v>419</v>
      </c>
      <c r="D986" s="282" t="s">
        <v>420</v>
      </c>
      <c r="E986" s="282" t="s">
        <v>421</v>
      </c>
      <c r="F986" s="282" t="s">
        <v>3753</v>
      </c>
      <c r="G986" s="282" t="s">
        <v>423</v>
      </c>
      <c r="H986" s="280" t="s">
        <v>424</v>
      </c>
      <c r="I986" s="282" t="s">
        <v>3053</v>
      </c>
      <c r="J986" s="282" t="s">
        <v>3208</v>
      </c>
      <c r="K986" s="280" t="s">
        <v>424</v>
      </c>
      <c r="L986" s="280" t="s">
        <v>3754</v>
      </c>
      <c r="M986" s="282" t="s">
        <v>424</v>
      </c>
      <c r="N986" s="282" t="s">
        <v>424</v>
      </c>
      <c r="O986" s="282" t="s">
        <v>424</v>
      </c>
      <c r="P986" s="283" t="s">
        <v>424</v>
      </c>
      <c r="Q986" s="280" t="s">
        <v>424</v>
      </c>
      <c r="R986" s="282" t="s">
        <v>423</v>
      </c>
      <c r="S986" s="286">
        <v>41338</v>
      </c>
      <c r="T986" s="286">
        <v>41338</v>
      </c>
      <c r="U986" s="282">
        <v>165</v>
      </c>
      <c r="V986" s="282">
        <v>2</v>
      </c>
      <c r="W986" s="280"/>
      <c r="X986" s="280" t="s">
        <v>42</v>
      </c>
      <c r="Y986" s="282" t="s">
        <v>428</v>
      </c>
      <c r="Z986" s="282" t="s">
        <v>3756</v>
      </c>
      <c r="AA986" s="282" t="s">
        <v>424</v>
      </c>
      <c r="AB986" s="282" t="s">
        <v>424</v>
      </c>
      <c r="AC986" s="282" t="s">
        <v>424</v>
      </c>
      <c r="AD986" s="281"/>
    </row>
    <row r="987" spans="1:30" s="292" customFormat="1" ht="15" customHeight="1" x14ac:dyDescent="0.2">
      <c r="A987" s="282">
        <v>974</v>
      </c>
      <c r="B987" s="282">
        <v>3030</v>
      </c>
      <c r="C987" s="282" t="s">
        <v>419</v>
      </c>
      <c r="D987" s="282" t="s">
        <v>420</v>
      </c>
      <c r="E987" s="282" t="s">
        <v>421</v>
      </c>
      <c r="F987" s="282" t="s">
        <v>3757</v>
      </c>
      <c r="G987" s="282" t="s">
        <v>423</v>
      </c>
      <c r="H987" s="280" t="s">
        <v>424</v>
      </c>
      <c r="I987" s="282" t="s">
        <v>3053</v>
      </c>
      <c r="J987" s="282" t="s">
        <v>3208</v>
      </c>
      <c r="K987" s="280" t="s">
        <v>424</v>
      </c>
      <c r="L987" s="280" t="s">
        <v>3758</v>
      </c>
      <c r="M987" s="282" t="s">
        <v>424</v>
      </c>
      <c r="N987" s="282" t="s">
        <v>424</v>
      </c>
      <c r="O987" s="282" t="s">
        <v>3336</v>
      </c>
      <c r="P987" s="283">
        <v>30824</v>
      </c>
      <c r="Q987" s="280" t="s">
        <v>3759</v>
      </c>
      <c r="R987" s="282" t="s">
        <v>423</v>
      </c>
      <c r="S987" s="286">
        <v>30824</v>
      </c>
      <c r="T987" s="286">
        <v>30824</v>
      </c>
      <c r="U987" s="282">
        <v>165</v>
      </c>
      <c r="V987" s="282">
        <v>3</v>
      </c>
      <c r="W987" s="280"/>
      <c r="X987" s="280"/>
      <c r="Y987" s="282" t="s">
        <v>428</v>
      </c>
      <c r="Z987" s="282" t="s">
        <v>3232</v>
      </c>
      <c r="AA987" s="282" t="s">
        <v>424</v>
      </c>
      <c r="AB987" s="282" t="s">
        <v>424</v>
      </c>
      <c r="AC987" s="282" t="s">
        <v>424</v>
      </c>
      <c r="AD987" s="281" t="s">
        <v>3760</v>
      </c>
    </row>
    <row r="988" spans="1:30" s="292" customFormat="1" ht="15" customHeight="1" x14ac:dyDescent="0.2">
      <c r="A988" s="282">
        <v>975</v>
      </c>
      <c r="B988" s="282">
        <v>3030</v>
      </c>
      <c r="C988" s="282" t="s">
        <v>419</v>
      </c>
      <c r="D988" s="282" t="s">
        <v>420</v>
      </c>
      <c r="E988" s="282" t="s">
        <v>421</v>
      </c>
      <c r="F988" s="282" t="s">
        <v>3761</v>
      </c>
      <c r="G988" s="282" t="s">
        <v>423</v>
      </c>
      <c r="H988" s="280" t="s">
        <v>424</v>
      </c>
      <c r="I988" s="282" t="s">
        <v>3053</v>
      </c>
      <c r="J988" s="282" t="s">
        <v>3106</v>
      </c>
      <c r="K988" s="280" t="s">
        <v>424</v>
      </c>
      <c r="L988" s="280" t="s">
        <v>3762</v>
      </c>
      <c r="M988" s="282" t="s">
        <v>424</v>
      </c>
      <c r="N988" s="282" t="s">
        <v>3763</v>
      </c>
      <c r="O988" s="282" t="s">
        <v>3563</v>
      </c>
      <c r="P988" s="283">
        <v>31915</v>
      </c>
      <c r="Q988" s="280" t="s">
        <v>3764</v>
      </c>
      <c r="R988" s="282" t="s">
        <v>423</v>
      </c>
      <c r="S988" s="286">
        <v>31915</v>
      </c>
      <c r="T988" s="286">
        <v>31915</v>
      </c>
      <c r="U988" s="282">
        <v>165</v>
      </c>
      <c r="V988" s="282">
        <v>4</v>
      </c>
      <c r="W988" s="280"/>
      <c r="X988" s="280"/>
      <c r="Y988" s="282" t="s">
        <v>428</v>
      </c>
      <c r="Z988" s="282" t="s">
        <v>1674</v>
      </c>
      <c r="AA988" s="282" t="s">
        <v>424</v>
      </c>
      <c r="AB988" s="282" t="s">
        <v>424</v>
      </c>
      <c r="AC988" s="282" t="s">
        <v>424</v>
      </c>
      <c r="AD988" s="281" t="s">
        <v>3765</v>
      </c>
    </row>
    <row r="989" spans="1:30" s="292" customFormat="1" ht="15" customHeight="1" x14ac:dyDescent="0.2">
      <c r="A989" s="282">
        <v>976</v>
      </c>
      <c r="B989" s="282">
        <v>3030</v>
      </c>
      <c r="C989" s="282" t="s">
        <v>419</v>
      </c>
      <c r="D989" s="282" t="s">
        <v>420</v>
      </c>
      <c r="E989" s="282" t="s">
        <v>421</v>
      </c>
      <c r="F989" s="282" t="s">
        <v>3766</v>
      </c>
      <c r="G989" s="282" t="s">
        <v>423</v>
      </c>
      <c r="H989" s="280" t="s">
        <v>3767</v>
      </c>
      <c r="I989" s="282" t="s">
        <v>3053</v>
      </c>
      <c r="J989" s="282" t="s">
        <v>3208</v>
      </c>
      <c r="K989" s="280" t="s">
        <v>3768</v>
      </c>
      <c r="L989" s="280" t="s">
        <v>3769</v>
      </c>
      <c r="M989" s="282" t="s">
        <v>424</v>
      </c>
      <c r="N989" s="282" t="s">
        <v>3770</v>
      </c>
      <c r="O989" s="282" t="s">
        <v>3771</v>
      </c>
      <c r="P989" s="283">
        <v>31601</v>
      </c>
      <c r="Q989" s="280" t="s">
        <v>3772</v>
      </c>
      <c r="R989" s="282" t="s">
        <v>423</v>
      </c>
      <c r="S989" s="286">
        <v>31601</v>
      </c>
      <c r="T989" s="286">
        <v>31601</v>
      </c>
      <c r="U989" s="282">
        <v>165</v>
      </c>
      <c r="V989" s="282">
        <v>5</v>
      </c>
      <c r="W989" s="280"/>
      <c r="X989" s="280"/>
      <c r="Y989" s="282" t="s">
        <v>428</v>
      </c>
      <c r="Z989" s="282" t="s">
        <v>3773</v>
      </c>
      <c r="AA989" s="282" t="s">
        <v>424</v>
      </c>
      <c r="AB989" s="282" t="s">
        <v>424</v>
      </c>
      <c r="AC989" s="282" t="s">
        <v>424</v>
      </c>
      <c r="AD989" s="281" t="s">
        <v>3774</v>
      </c>
    </row>
    <row r="990" spans="1:30" s="292" customFormat="1" ht="15" customHeight="1" x14ac:dyDescent="0.2">
      <c r="A990" s="282">
        <v>977</v>
      </c>
      <c r="B990" s="282">
        <v>3030</v>
      </c>
      <c r="C990" s="282" t="s">
        <v>419</v>
      </c>
      <c r="D990" s="282" t="s">
        <v>420</v>
      </c>
      <c r="E990" s="282" t="s">
        <v>421</v>
      </c>
      <c r="F990" s="282" t="s">
        <v>3775</v>
      </c>
      <c r="G990" s="282" t="s">
        <v>423</v>
      </c>
      <c r="H990" s="280" t="s">
        <v>424</v>
      </c>
      <c r="I990" s="282" t="s">
        <v>3053</v>
      </c>
      <c r="J990" s="282" t="s">
        <v>1334</v>
      </c>
      <c r="K990" s="280" t="s">
        <v>2678</v>
      </c>
      <c r="L990" s="280" t="s">
        <v>3776</v>
      </c>
      <c r="M990" s="282" t="s">
        <v>424</v>
      </c>
      <c r="N990" s="282" t="s">
        <v>3777</v>
      </c>
      <c r="O990" s="282" t="s">
        <v>560</v>
      </c>
      <c r="P990" s="283">
        <v>33819</v>
      </c>
      <c r="Q990" s="280" t="s">
        <v>3778</v>
      </c>
      <c r="R990" s="282" t="s">
        <v>423</v>
      </c>
      <c r="S990" s="286">
        <v>33819</v>
      </c>
      <c r="T990" s="286">
        <v>36454</v>
      </c>
      <c r="U990" s="282">
        <v>165</v>
      </c>
      <c r="V990" s="282">
        <v>6</v>
      </c>
      <c r="W990" s="280"/>
      <c r="X990" s="280"/>
      <c r="Y990" s="282" t="s">
        <v>428</v>
      </c>
      <c r="Z990" s="282" t="s">
        <v>495</v>
      </c>
      <c r="AA990" s="282" t="s">
        <v>424</v>
      </c>
      <c r="AB990" s="282" t="s">
        <v>424</v>
      </c>
      <c r="AC990" s="282" t="s">
        <v>424</v>
      </c>
      <c r="AD990" s="281" t="s">
        <v>3363</v>
      </c>
    </row>
    <row r="991" spans="1:30" s="292" customFormat="1" ht="15" customHeight="1" x14ac:dyDescent="0.2">
      <c r="A991" s="282">
        <v>978</v>
      </c>
      <c r="B991" s="282">
        <v>3030</v>
      </c>
      <c r="C991" s="282" t="s">
        <v>419</v>
      </c>
      <c r="D991" s="282" t="s">
        <v>420</v>
      </c>
      <c r="E991" s="282" t="s">
        <v>421</v>
      </c>
      <c r="F991" s="282" t="s">
        <v>3779</v>
      </c>
      <c r="G991" s="282" t="s">
        <v>423</v>
      </c>
      <c r="H991" s="280" t="s">
        <v>3780</v>
      </c>
      <c r="I991" s="282" t="s">
        <v>3781</v>
      </c>
      <c r="J991" s="282" t="s">
        <v>3782</v>
      </c>
      <c r="K991" s="280" t="s">
        <v>424</v>
      </c>
      <c r="L991" s="280" t="s">
        <v>3783</v>
      </c>
      <c r="M991" s="282" t="s">
        <v>424</v>
      </c>
      <c r="N991" s="282" t="s">
        <v>424</v>
      </c>
      <c r="O991" s="282" t="s">
        <v>3784</v>
      </c>
      <c r="P991" s="283">
        <v>29076</v>
      </c>
      <c r="Q991" s="280" t="s">
        <v>424</v>
      </c>
      <c r="R991" s="282" t="s">
        <v>423</v>
      </c>
      <c r="S991" s="286">
        <v>24351</v>
      </c>
      <c r="T991" s="286">
        <v>30195</v>
      </c>
      <c r="U991" s="282">
        <v>166</v>
      </c>
      <c r="V991" s="282">
        <v>1</v>
      </c>
      <c r="W991" s="280"/>
      <c r="X991" s="280" t="s">
        <v>301</v>
      </c>
      <c r="Y991" s="282" t="s">
        <v>428</v>
      </c>
      <c r="Z991" s="282" t="s">
        <v>637</v>
      </c>
      <c r="AA991" s="282" t="s">
        <v>424</v>
      </c>
      <c r="AB991" s="282" t="s">
        <v>424</v>
      </c>
      <c r="AC991" s="282" t="s">
        <v>424</v>
      </c>
      <c r="AD991" s="281" t="s">
        <v>3785</v>
      </c>
    </row>
    <row r="992" spans="1:30" s="292" customFormat="1" ht="15" customHeight="1" x14ac:dyDescent="0.2">
      <c r="A992" s="282">
        <v>979</v>
      </c>
      <c r="B992" s="282">
        <v>3030</v>
      </c>
      <c r="C992" s="282" t="s">
        <v>419</v>
      </c>
      <c r="D992" s="282" t="s">
        <v>420</v>
      </c>
      <c r="E992" s="282" t="s">
        <v>421</v>
      </c>
      <c r="F992" s="282" t="s">
        <v>3779</v>
      </c>
      <c r="G992" s="282" t="s">
        <v>423</v>
      </c>
      <c r="H992" s="280" t="s">
        <v>3780</v>
      </c>
      <c r="I992" s="282" t="s">
        <v>3781</v>
      </c>
      <c r="J992" s="282" t="s">
        <v>3782</v>
      </c>
      <c r="K992" s="280" t="s">
        <v>424</v>
      </c>
      <c r="L992" s="280" t="s">
        <v>3783</v>
      </c>
      <c r="M992" s="282" t="s">
        <v>424</v>
      </c>
      <c r="N992" s="282" t="s">
        <v>3786</v>
      </c>
      <c r="O992" s="282" t="s">
        <v>3246</v>
      </c>
      <c r="P992" s="283">
        <v>29110</v>
      </c>
      <c r="Q992" s="280" t="s">
        <v>424</v>
      </c>
      <c r="R992" s="282" t="s">
        <v>423</v>
      </c>
      <c r="S992" s="286">
        <v>30215</v>
      </c>
      <c r="T992" s="286">
        <v>31284</v>
      </c>
      <c r="U992" s="282">
        <v>166</v>
      </c>
      <c r="V992" s="282">
        <v>2</v>
      </c>
      <c r="W992" s="280"/>
      <c r="X992" s="280" t="s">
        <v>302</v>
      </c>
      <c r="Y992" s="282" t="s">
        <v>428</v>
      </c>
      <c r="Z992" s="282" t="s">
        <v>1793</v>
      </c>
      <c r="AA992" s="282" t="s">
        <v>424</v>
      </c>
      <c r="AB992" s="282" t="s">
        <v>424</v>
      </c>
      <c r="AC992" s="282" t="s">
        <v>424</v>
      </c>
      <c r="AD992" s="281" t="s">
        <v>3787</v>
      </c>
    </row>
    <row r="993" spans="1:30" s="292" customFormat="1" ht="15" customHeight="1" x14ac:dyDescent="0.2">
      <c r="A993" s="282">
        <v>980</v>
      </c>
      <c r="B993" s="282">
        <v>3030</v>
      </c>
      <c r="C993" s="282" t="s">
        <v>419</v>
      </c>
      <c r="D993" s="282" t="s">
        <v>420</v>
      </c>
      <c r="E993" s="282" t="s">
        <v>421</v>
      </c>
      <c r="F993" s="282" t="s">
        <v>3779</v>
      </c>
      <c r="G993" s="282" t="s">
        <v>423</v>
      </c>
      <c r="H993" s="280" t="s">
        <v>3780</v>
      </c>
      <c r="I993" s="282" t="s">
        <v>3781</v>
      </c>
      <c r="J993" s="282" t="s">
        <v>3782</v>
      </c>
      <c r="K993" s="280" t="s">
        <v>424</v>
      </c>
      <c r="L993" s="280" t="s">
        <v>3783</v>
      </c>
      <c r="M993" s="282" t="s">
        <v>424</v>
      </c>
      <c r="N993" s="282" t="s">
        <v>424</v>
      </c>
      <c r="O993" s="282" t="s">
        <v>424</v>
      </c>
      <c r="P993" s="283" t="s">
        <v>424</v>
      </c>
      <c r="Q993" s="280" t="s">
        <v>424</v>
      </c>
      <c r="R993" s="282" t="s">
        <v>423</v>
      </c>
      <c r="S993" s="286">
        <v>31291</v>
      </c>
      <c r="T993" s="286">
        <v>33917</v>
      </c>
      <c r="U993" s="282">
        <v>166</v>
      </c>
      <c r="V993" s="282">
        <v>3</v>
      </c>
      <c r="W993" s="280"/>
      <c r="X993" s="280" t="s">
        <v>303</v>
      </c>
      <c r="Y993" s="282" t="s">
        <v>428</v>
      </c>
      <c r="Z993" s="282" t="s">
        <v>2317</v>
      </c>
      <c r="AA993" s="282" t="s">
        <v>424</v>
      </c>
      <c r="AB993" s="282" t="s">
        <v>424</v>
      </c>
      <c r="AC993" s="282" t="s">
        <v>424</v>
      </c>
      <c r="AD993" s="281"/>
    </row>
    <row r="994" spans="1:30" s="292" customFormat="1" ht="15" customHeight="1" x14ac:dyDescent="0.2">
      <c r="A994" s="282">
        <v>981</v>
      </c>
      <c r="B994" s="282">
        <v>3030</v>
      </c>
      <c r="C994" s="282" t="s">
        <v>419</v>
      </c>
      <c r="D994" s="282" t="s">
        <v>420</v>
      </c>
      <c r="E994" s="282" t="s">
        <v>421</v>
      </c>
      <c r="F994" s="282" t="s">
        <v>3779</v>
      </c>
      <c r="G994" s="282" t="s">
        <v>423</v>
      </c>
      <c r="H994" s="280" t="s">
        <v>3780</v>
      </c>
      <c r="I994" s="282" t="s">
        <v>3781</v>
      </c>
      <c r="J994" s="282" t="s">
        <v>3782</v>
      </c>
      <c r="K994" s="280" t="s">
        <v>424</v>
      </c>
      <c r="L994" s="280" t="s">
        <v>3783</v>
      </c>
      <c r="M994" s="282" t="s">
        <v>424</v>
      </c>
      <c r="N994" s="282" t="s">
        <v>424</v>
      </c>
      <c r="O994" s="282" t="s">
        <v>3788</v>
      </c>
      <c r="P994" s="283" t="s">
        <v>3789</v>
      </c>
      <c r="Q994" s="280" t="s">
        <v>3790</v>
      </c>
      <c r="R994" s="282" t="s">
        <v>423</v>
      </c>
      <c r="S994" s="286">
        <v>33917</v>
      </c>
      <c r="T994" s="286">
        <v>34408</v>
      </c>
      <c r="U994" s="282">
        <v>166</v>
      </c>
      <c r="V994" s="282">
        <v>4</v>
      </c>
      <c r="W994" s="280"/>
      <c r="X994" s="280" t="s">
        <v>304</v>
      </c>
      <c r="Y994" s="282" t="s">
        <v>428</v>
      </c>
      <c r="Z994" s="282" t="s">
        <v>3791</v>
      </c>
      <c r="AA994" s="282" t="s">
        <v>424</v>
      </c>
      <c r="AB994" s="282" t="s">
        <v>424</v>
      </c>
      <c r="AC994" s="282" t="s">
        <v>424</v>
      </c>
      <c r="AD994" s="281"/>
    </row>
    <row r="995" spans="1:30" s="292" customFormat="1" ht="15" customHeight="1" x14ac:dyDescent="0.2">
      <c r="A995" s="282">
        <v>982</v>
      </c>
      <c r="B995" s="282">
        <v>3030</v>
      </c>
      <c r="C995" s="282" t="s">
        <v>419</v>
      </c>
      <c r="D995" s="282" t="s">
        <v>420</v>
      </c>
      <c r="E995" s="282" t="s">
        <v>421</v>
      </c>
      <c r="F995" s="282" t="s">
        <v>3779</v>
      </c>
      <c r="G995" s="282" t="s">
        <v>423</v>
      </c>
      <c r="H995" s="280" t="s">
        <v>3792</v>
      </c>
      <c r="I995" s="282" t="s">
        <v>3781</v>
      </c>
      <c r="J995" s="282" t="s">
        <v>3782</v>
      </c>
      <c r="K995" s="280" t="s">
        <v>3793</v>
      </c>
      <c r="L995" s="280" t="s">
        <v>3783</v>
      </c>
      <c r="M995" s="282" t="s">
        <v>424</v>
      </c>
      <c r="N995" s="282" t="s">
        <v>424</v>
      </c>
      <c r="O995" s="282" t="s">
        <v>3427</v>
      </c>
      <c r="P995" s="283">
        <v>35394</v>
      </c>
      <c r="Q995" s="280" t="s">
        <v>424</v>
      </c>
      <c r="R995" s="282" t="s">
        <v>423</v>
      </c>
      <c r="S995" s="286">
        <v>34408</v>
      </c>
      <c r="T995" s="286">
        <v>35389</v>
      </c>
      <c r="U995" s="282">
        <v>166</v>
      </c>
      <c r="V995" s="282">
        <v>5</v>
      </c>
      <c r="W995" s="280"/>
      <c r="X995" s="280" t="s">
        <v>305</v>
      </c>
      <c r="Y995" s="282" t="s">
        <v>428</v>
      </c>
      <c r="Z995" s="282" t="s">
        <v>3794</v>
      </c>
      <c r="AA995" s="282" t="s">
        <v>424</v>
      </c>
      <c r="AB995" s="282" t="s">
        <v>424</v>
      </c>
      <c r="AC995" s="282" t="s">
        <v>424</v>
      </c>
      <c r="AD995" s="281"/>
    </row>
    <row r="996" spans="1:30" s="292" customFormat="1" ht="15" customHeight="1" x14ac:dyDescent="0.2">
      <c r="A996" s="282">
        <v>983</v>
      </c>
      <c r="B996" s="282">
        <v>3030</v>
      </c>
      <c r="C996" s="282" t="s">
        <v>419</v>
      </c>
      <c r="D996" s="282" t="s">
        <v>420</v>
      </c>
      <c r="E996" s="282" t="s">
        <v>421</v>
      </c>
      <c r="F996" s="282" t="s">
        <v>3779</v>
      </c>
      <c r="G996" s="282" t="s">
        <v>423</v>
      </c>
      <c r="H996" s="280" t="s">
        <v>3780</v>
      </c>
      <c r="I996" s="282" t="s">
        <v>3781</v>
      </c>
      <c r="J996" s="282" t="s">
        <v>3782</v>
      </c>
      <c r="K996" s="280" t="s">
        <v>424</v>
      </c>
      <c r="L996" s="280" t="s">
        <v>3783</v>
      </c>
      <c r="M996" s="282" t="s">
        <v>424</v>
      </c>
      <c r="N996" s="282" t="s">
        <v>424</v>
      </c>
      <c r="O996" s="282" t="s">
        <v>3795</v>
      </c>
      <c r="P996" s="283" t="s">
        <v>3796</v>
      </c>
      <c r="Q996" s="280" t="s">
        <v>424</v>
      </c>
      <c r="R996" s="282" t="s">
        <v>423</v>
      </c>
      <c r="S996" s="286">
        <v>35389</v>
      </c>
      <c r="T996" s="286">
        <v>36152</v>
      </c>
      <c r="U996" s="282">
        <v>166</v>
      </c>
      <c r="V996" s="282">
        <v>6</v>
      </c>
      <c r="W996" s="280"/>
      <c r="X996" s="280" t="s">
        <v>306</v>
      </c>
      <c r="Y996" s="282" t="s">
        <v>428</v>
      </c>
      <c r="Z996" s="282" t="s">
        <v>3797</v>
      </c>
      <c r="AA996" s="282" t="s">
        <v>424</v>
      </c>
      <c r="AB996" s="282" t="s">
        <v>424</v>
      </c>
      <c r="AC996" s="282" t="s">
        <v>424</v>
      </c>
      <c r="AD996" s="281"/>
    </row>
    <row r="997" spans="1:30" s="292" customFormat="1" ht="15" customHeight="1" x14ac:dyDescent="0.2">
      <c r="A997" s="282">
        <v>984</v>
      </c>
      <c r="B997" s="282">
        <v>3030</v>
      </c>
      <c r="C997" s="282" t="s">
        <v>419</v>
      </c>
      <c r="D997" s="282" t="s">
        <v>420</v>
      </c>
      <c r="E997" s="282" t="s">
        <v>421</v>
      </c>
      <c r="F997" s="282" t="s">
        <v>3779</v>
      </c>
      <c r="G997" s="282" t="s">
        <v>423</v>
      </c>
      <c r="H997" s="280" t="s">
        <v>424</v>
      </c>
      <c r="I997" s="282" t="s">
        <v>3781</v>
      </c>
      <c r="J997" s="282" t="s">
        <v>3782</v>
      </c>
      <c r="K997" s="280" t="s">
        <v>3798</v>
      </c>
      <c r="L997" s="280" t="s">
        <v>3783</v>
      </c>
      <c r="M997" s="282" t="s">
        <v>424</v>
      </c>
      <c r="N997" s="282" t="s">
        <v>3799</v>
      </c>
      <c r="O997" s="282" t="s">
        <v>3800</v>
      </c>
      <c r="P997" s="283">
        <v>39128</v>
      </c>
      <c r="Q997" s="280" t="s">
        <v>424</v>
      </c>
      <c r="R997" s="282" t="s">
        <v>423</v>
      </c>
      <c r="S997" s="286">
        <v>36173</v>
      </c>
      <c r="T997" s="286">
        <v>36966</v>
      </c>
      <c r="U997" s="282">
        <v>166</v>
      </c>
      <c r="V997" s="282">
        <v>7</v>
      </c>
      <c r="W997" s="280"/>
      <c r="X997" s="280" t="s">
        <v>307</v>
      </c>
      <c r="Y997" s="282" t="s">
        <v>428</v>
      </c>
      <c r="Z997" s="282" t="s">
        <v>3801</v>
      </c>
      <c r="AA997" s="282" t="s">
        <v>424</v>
      </c>
      <c r="AB997" s="282" t="s">
        <v>424</v>
      </c>
      <c r="AC997" s="282" t="s">
        <v>424</v>
      </c>
      <c r="AD997" s="281"/>
    </row>
    <row r="998" spans="1:30" s="295" customFormat="1" ht="15" customHeight="1" x14ac:dyDescent="0.2">
      <c r="A998" s="282">
        <v>985</v>
      </c>
      <c r="B998" s="293">
        <v>3030</v>
      </c>
      <c r="C998" s="293" t="s">
        <v>419</v>
      </c>
      <c r="D998" s="293" t="s">
        <v>420</v>
      </c>
      <c r="E998" s="293" t="s">
        <v>421</v>
      </c>
      <c r="F998" s="293" t="s">
        <v>3779</v>
      </c>
      <c r="G998" s="293" t="s">
        <v>423</v>
      </c>
      <c r="H998" s="289" t="s">
        <v>3780</v>
      </c>
      <c r="I998" s="293" t="s">
        <v>3781</v>
      </c>
      <c r="J998" s="293" t="s">
        <v>3782</v>
      </c>
      <c r="K998" s="289" t="s">
        <v>3049</v>
      </c>
      <c r="L998" s="289" t="s">
        <v>3783</v>
      </c>
      <c r="M998" s="293" t="s">
        <v>424</v>
      </c>
      <c r="N998" s="289" t="s">
        <v>424</v>
      </c>
      <c r="O998" s="289" t="s">
        <v>424</v>
      </c>
      <c r="P998" s="289" t="s">
        <v>424</v>
      </c>
      <c r="Q998" s="289" t="s">
        <v>11481</v>
      </c>
      <c r="R998" s="293" t="s">
        <v>423</v>
      </c>
      <c r="S998" s="294">
        <v>37104</v>
      </c>
      <c r="T998" s="294">
        <v>37327</v>
      </c>
      <c r="U998" s="293">
        <v>167</v>
      </c>
      <c r="V998" s="293">
        <v>1</v>
      </c>
      <c r="W998" s="289"/>
      <c r="X998" s="289" t="s">
        <v>308</v>
      </c>
      <c r="Y998" s="293" t="s">
        <v>428</v>
      </c>
      <c r="Z998" s="293" t="s">
        <v>3802</v>
      </c>
      <c r="AA998" s="293" t="s">
        <v>424</v>
      </c>
      <c r="AB998" s="293" t="s">
        <v>424</v>
      </c>
      <c r="AC998" s="293" t="s">
        <v>424</v>
      </c>
      <c r="AD998" s="290"/>
    </row>
    <row r="999" spans="1:30" s="295" customFormat="1" ht="15" customHeight="1" x14ac:dyDescent="0.2">
      <c r="A999" s="282">
        <v>986</v>
      </c>
      <c r="B999" s="293">
        <v>3030</v>
      </c>
      <c r="C999" s="293" t="s">
        <v>419</v>
      </c>
      <c r="D999" s="293" t="s">
        <v>420</v>
      </c>
      <c r="E999" s="293" t="s">
        <v>421</v>
      </c>
      <c r="F999" s="293" t="s">
        <v>3779</v>
      </c>
      <c r="G999" s="293" t="s">
        <v>423</v>
      </c>
      <c r="H999" s="289" t="s">
        <v>3780</v>
      </c>
      <c r="I999" s="293" t="s">
        <v>3781</v>
      </c>
      <c r="J999" s="293" t="s">
        <v>3782</v>
      </c>
      <c r="K999" s="289" t="s">
        <v>3049</v>
      </c>
      <c r="L999" s="289" t="s">
        <v>3783</v>
      </c>
      <c r="M999" s="293" t="s">
        <v>424</v>
      </c>
      <c r="N999" s="289" t="s">
        <v>424</v>
      </c>
      <c r="O999" s="289" t="s">
        <v>4528</v>
      </c>
      <c r="P999" s="289" t="s">
        <v>11482</v>
      </c>
      <c r="Q999" s="289" t="s">
        <v>11483</v>
      </c>
      <c r="R999" s="293" t="s">
        <v>423</v>
      </c>
      <c r="S999" s="294">
        <v>38687</v>
      </c>
      <c r="T999" s="294">
        <v>38687</v>
      </c>
      <c r="U999" s="293">
        <v>167</v>
      </c>
      <c r="V999" s="293">
        <v>2</v>
      </c>
      <c r="W999" s="289"/>
      <c r="X999" s="289" t="s">
        <v>309</v>
      </c>
      <c r="Y999" s="293" t="s">
        <v>428</v>
      </c>
      <c r="Z999" s="293" t="s">
        <v>3803</v>
      </c>
      <c r="AA999" s="293" t="s">
        <v>424</v>
      </c>
      <c r="AB999" s="293" t="s">
        <v>424</v>
      </c>
      <c r="AC999" s="293" t="s">
        <v>424</v>
      </c>
      <c r="AD999" s="290" t="s">
        <v>3804</v>
      </c>
    </row>
    <row r="1000" spans="1:30" s="292" customFormat="1" ht="15" customHeight="1" x14ac:dyDescent="0.2">
      <c r="A1000" s="282">
        <v>987</v>
      </c>
      <c r="B1000" s="282">
        <v>3030</v>
      </c>
      <c r="C1000" s="282" t="s">
        <v>419</v>
      </c>
      <c r="D1000" s="282" t="s">
        <v>420</v>
      </c>
      <c r="E1000" s="282" t="s">
        <v>421</v>
      </c>
      <c r="F1000" s="282" t="s">
        <v>3779</v>
      </c>
      <c r="G1000" s="282" t="s">
        <v>423</v>
      </c>
      <c r="H1000" s="280" t="s">
        <v>3780</v>
      </c>
      <c r="I1000" s="282" t="s">
        <v>3781</v>
      </c>
      <c r="J1000" s="282" t="s">
        <v>3782</v>
      </c>
      <c r="K1000" s="280" t="s">
        <v>3049</v>
      </c>
      <c r="L1000" s="280" t="s">
        <v>3783</v>
      </c>
      <c r="M1000" s="282" t="s">
        <v>424</v>
      </c>
      <c r="N1000" s="282" t="s">
        <v>424</v>
      </c>
      <c r="O1000" s="282" t="s">
        <v>424</v>
      </c>
      <c r="P1000" s="283" t="s">
        <v>424</v>
      </c>
      <c r="Q1000" s="280" t="s">
        <v>3805</v>
      </c>
      <c r="R1000" s="282" t="s">
        <v>423</v>
      </c>
      <c r="S1000" s="286">
        <v>41943</v>
      </c>
      <c r="T1000" s="286">
        <v>41943</v>
      </c>
      <c r="U1000" s="282">
        <v>167</v>
      </c>
      <c r="V1000" s="282">
        <v>3</v>
      </c>
      <c r="W1000" s="280"/>
      <c r="X1000" s="280" t="s">
        <v>310</v>
      </c>
      <c r="Y1000" s="282" t="s">
        <v>428</v>
      </c>
      <c r="Z1000" s="282" t="s">
        <v>3806</v>
      </c>
      <c r="AA1000" s="282" t="s">
        <v>424</v>
      </c>
      <c r="AB1000" s="282" t="s">
        <v>424</v>
      </c>
      <c r="AC1000" s="282" t="s">
        <v>424</v>
      </c>
      <c r="AD1000" s="281"/>
    </row>
    <row r="1001" spans="1:30" s="292" customFormat="1" ht="15" customHeight="1" x14ac:dyDescent="0.2">
      <c r="A1001" s="282">
        <v>988</v>
      </c>
      <c r="B1001" s="282">
        <v>3030</v>
      </c>
      <c r="C1001" s="282" t="s">
        <v>419</v>
      </c>
      <c r="D1001" s="282" t="s">
        <v>420</v>
      </c>
      <c r="E1001" s="282" t="s">
        <v>421</v>
      </c>
      <c r="F1001" s="282" t="s">
        <v>3807</v>
      </c>
      <c r="G1001" s="282" t="s">
        <v>423</v>
      </c>
      <c r="H1001" s="280" t="s">
        <v>3808</v>
      </c>
      <c r="I1001" s="282" t="s">
        <v>3781</v>
      </c>
      <c r="J1001" s="282" t="s">
        <v>3809</v>
      </c>
      <c r="K1001" s="280" t="s">
        <v>424</v>
      </c>
      <c r="L1001" s="280" t="s">
        <v>3810</v>
      </c>
      <c r="M1001" s="282" t="s">
        <v>424</v>
      </c>
      <c r="N1001" s="282" t="s">
        <v>424</v>
      </c>
      <c r="O1001" s="282" t="s">
        <v>3811</v>
      </c>
      <c r="P1001" s="283">
        <v>31098</v>
      </c>
      <c r="Q1001" s="280" t="s">
        <v>424</v>
      </c>
      <c r="R1001" s="282" t="s">
        <v>423</v>
      </c>
      <c r="S1001" s="286">
        <v>28247</v>
      </c>
      <c r="T1001" s="286">
        <v>38001</v>
      </c>
      <c r="U1001" s="282">
        <v>167</v>
      </c>
      <c r="V1001" s="282">
        <v>4</v>
      </c>
      <c r="W1001" s="280"/>
      <c r="X1001" s="280" t="s">
        <v>192</v>
      </c>
      <c r="Y1001" s="282" t="s">
        <v>428</v>
      </c>
      <c r="Z1001" s="282" t="s">
        <v>2841</v>
      </c>
      <c r="AA1001" s="282" t="s">
        <v>424</v>
      </c>
      <c r="AB1001" s="282" t="s">
        <v>424</v>
      </c>
      <c r="AC1001" s="282" t="s">
        <v>424</v>
      </c>
      <c r="AD1001" s="281"/>
    </row>
    <row r="1002" spans="1:30" s="292" customFormat="1" ht="15" customHeight="1" x14ac:dyDescent="0.2">
      <c r="A1002" s="282">
        <v>989</v>
      </c>
      <c r="B1002" s="282">
        <v>3030</v>
      </c>
      <c r="C1002" s="282" t="s">
        <v>419</v>
      </c>
      <c r="D1002" s="282" t="s">
        <v>420</v>
      </c>
      <c r="E1002" s="282" t="s">
        <v>421</v>
      </c>
      <c r="F1002" s="282" t="s">
        <v>3807</v>
      </c>
      <c r="G1002" s="282" t="s">
        <v>423</v>
      </c>
      <c r="H1002" s="280" t="s">
        <v>424</v>
      </c>
      <c r="I1002" s="282" t="s">
        <v>3781</v>
      </c>
      <c r="J1002" s="282" t="s">
        <v>3809</v>
      </c>
      <c r="K1002" s="280" t="s">
        <v>424</v>
      </c>
      <c r="L1002" s="280" t="s">
        <v>3810</v>
      </c>
      <c r="M1002" s="282" t="s">
        <v>424</v>
      </c>
      <c r="N1002" s="282" t="s">
        <v>424</v>
      </c>
      <c r="O1002" s="282" t="s">
        <v>695</v>
      </c>
      <c r="P1002" s="283">
        <v>37606</v>
      </c>
      <c r="Q1002" s="280" t="s">
        <v>424</v>
      </c>
      <c r="R1002" s="282" t="s">
        <v>423</v>
      </c>
      <c r="S1002" s="286">
        <v>38001</v>
      </c>
      <c r="T1002" s="286">
        <v>38609</v>
      </c>
      <c r="U1002" s="282">
        <v>167</v>
      </c>
      <c r="V1002" s="282">
        <v>5</v>
      </c>
      <c r="W1002" s="280"/>
      <c r="X1002" s="280" t="s">
        <v>193</v>
      </c>
      <c r="Y1002" s="282" t="s">
        <v>428</v>
      </c>
      <c r="Z1002" s="282" t="s">
        <v>3034</v>
      </c>
      <c r="AA1002" s="282" t="s">
        <v>424</v>
      </c>
      <c r="AB1002" s="282" t="s">
        <v>424</v>
      </c>
      <c r="AC1002" s="282" t="s">
        <v>424</v>
      </c>
      <c r="AD1002" s="281"/>
    </row>
    <row r="1003" spans="1:30" s="292" customFormat="1" ht="15" customHeight="1" x14ac:dyDescent="0.2">
      <c r="A1003" s="282">
        <v>990</v>
      </c>
      <c r="B1003" s="282">
        <v>3030</v>
      </c>
      <c r="C1003" s="282" t="s">
        <v>419</v>
      </c>
      <c r="D1003" s="282" t="s">
        <v>420</v>
      </c>
      <c r="E1003" s="282" t="s">
        <v>421</v>
      </c>
      <c r="F1003" s="282" t="s">
        <v>3807</v>
      </c>
      <c r="G1003" s="282" t="s">
        <v>423</v>
      </c>
      <c r="H1003" s="280" t="s">
        <v>424</v>
      </c>
      <c r="I1003" s="282" t="s">
        <v>3781</v>
      </c>
      <c r="J1003" s="282" t="s">
        <v>3809</v>
      </c>
      <c r="K1003" s="280" t="s">
        <v>424</v>
      </c>
      <c r="L1003" s="280" t="s">
        <v>3810</v>
      </c>
      <c r="M1003" s="282" t="s">
        <v>424</v>
      </c>
      <c r="N1003" s="282" t="s">
        <v>424</v>
      </c>
      <c r="O1003" s="282" t="s">
        <v>3812</v>
      </c>
      <c r="P1003" s="283" t="s">
        <v>3813</v>
      </c>
      <c r="Q1003" s="280" t="s">
        <v>424</v>
      </c>
      <c r="R1003" s="282" t="s">
        <v>423</v>
      </c>
      <c r="S1003" s="286">
        <v>35129</v>
      </c>
      <c r="T1003" s="286">
        <v>42229</v>
      </c>
      <c r="U1003" s="282">
        <v>167</v>
      </c>
      <c r="V1003" s="282">
        <v>6</v>
      </c>
      <c r="W1003" s="280"/>
      <c r="X1003" s="280" t="s">
        <v>194</v>
      </c>
      <c r="Y1003" s="282" t="s">
        <v>428</v>
      </c>
      <c r="Z1003" s="282" t="s">
        <v>3814</v>
      </c>
      <c r="AA1003" s="282" t="s">
        <v>424</v>
      </c>
      <c r="AB1003" s="282" t="s">
        <v>424</v>
      </c>
      <c r="AC1003" s="282" t="s">
        <v>424</v>
      </c>
      <c r="AD1003" s="281"/>
    </row>
    <row r="1004" spans="1:30" s="292" customFormat="1" ht="15" customHeight="1" x14ac:dyDescent="0.2">
      <c r="A1004" s="282">
        <v>991</v>
      </c>
      <c r="B1004" s="282">
        <v>3030</v>
      </c>
      <c r="C1004" s="282" t="s">
        <v>419</v>
      </c>
      <c r="D1004" s="282" t="s">
        <v>420</v>
      </c>
      <c r="E1004" s="282" t="s">
        <v>421</v>
      </c>
      <c r="F1004" s="282" t="s">
        <v>3815</v>
      </c>
      <c r="G1004" s="282" t="s">
        <v>423</v>
      </c>
      <c r="H1004" s="280" t="s">
        <v>3816</v>
      </c>
      <c r="I1004" s="282" t="s">
        <v>3781</v>
      </c>
      <c r="J1004" s="282" t="s">
        <v>3809</v>
      </c>
      <c r="K1004" s="280" t="s">
        <v>3798</v>
      </c>
      <c r="L1004" s="280" t="s">
        <v>3817</v>
      </c>
      <c r="M1004" s="282" t="s">
        <v>424</v>
      </c>
      <c r="N1004" s="282" t="s">
        <v>424</v>
      </c>
      <c r="O1004" s="282" t="s">
        <v>424</v>
      </c>
      <c r="P1004" s="283" t="s">
        <v>424</v>
      </c>
      <c r="Q1004" s="280" t="s">
        <v>3818</v>
      </c>
      <c r="R1004" s="282" t="s">
        <v>423</v>
      </c>
      <c r="S1004" s="286" t="s">
        <v>424</v>
      </c>
      <c r="T1004" s="286" t="s">
        <v>424</v>
      </c>
      <c r="U1004" s="282">
        <v>167</v>
      </c>
      <c r="V1004" s="282">
        <v>8</v>
      </c>
      <c r="W1004" s="280"/>
      <c r="X1004" s="280"/>
      <c r="Y1004" s="282" t="s">
        <v>428</v>
      </c>
      <c r="Z1004" s="282" t="s">
        <v>3819</v>
      </c>
      <c r="AA1004" s="282" t="s">
        <v>424</v>
      </c>
      <c r="AB1004" s="282" t="s">
        <v>424</v>
      </c>
      <c r="AC1004" s="282" t="s">
        <v>424</v>
      </c>
      <c r="AD1004" s="281" t="s">
        <v>3820</v>
      </c>
    </row>
    <row r="1005" spans="1:30" s="292" customFormat="1" ht="15" customHeight="1" x14ac:dyDescent="0.2">
      <c r="A1005" s="282">
        <v>992</v>
      </c>
      <c r="B1005" s="282">
        <v>3030</v>
      </c>
      <c r="C1005" s="282" t="s">
        <v>419</v>
      </c>
      <c r="D1005" s="282" t="s">
        <v>420</v>
      </c>
      <c r="E1005" s="282" t="s">
        <v>421</v>
      </c>
      <c r="F1005" s="282" t="s">
        <v>3821</v>
      </c>
      <c r="G1005" s="282" t="s">
        <v>423</v>
      </c>
      <c r="H1005" s="280" t="s">
        <v>424</v>
      </c>
      <c r="I1005" s="282" t="s">
        <v>3781</v>
      </c>
      <c r="J1005" s="282" t="s">
        <v>3822</v>
      </c>
      <c r="K1005" s="280" t="s">
        <v>424</v>
      </c>
      <c r="L1005" s="280" t="s">
        <v>3823</v>
      </c>
      <c r="M1005" s="282" t="s">
        <v>424</v>
      </c>
      <c r="N1005" s="282" t="s">
        <v>424</v>
      </c>
      <c r="O1005" s="282" t="s">
        <v>424</v>
      </c>
      <c r="P1005" s="283" t="s">
        <v>424</v>
      </c>
      <c r="Q1005" s="280" t="s">
        <v>424</v>
      </c>
      <c r="R1005" s="282" t="s">
        <v>423</v>
      </c>
      <c r="S1005" s="286" t="s">
        <v>424</v>
      </c>
      <c r="T1005" s="286" t="s">
        <v>424</v>
      </c>
      <c r="U1005" s="282">
        <v>168</v>
      </c>
      <c r="V1005" s="282">
        <v>1</v>
      </c>
      <c r="W1005" s="280"/>
      <c r="X1005" s="280"/>
      <c r="Y1005" s="282" t="s">
        <v>428</v>
      </c>
      <c r="Z1005" s="282" t="s">
        <v>1286</v>
      </c>
      <c r="AA1005" s="282" t="s">
        <v>424</v>
      </c>
      <c r="AB1005" s="282" t="s">
        <v>424</v>
      </c>
      <c r="AC1005" s="282" t="s">
        <v>424</v>
      </c>
      <c r="AD1005" s="281"/>
    </row>
    <row r="1006" spans="1:30" s="292" customFormat="1" ht="15" customHeight="1" x14ac:dyDescent="0.2">
      <c r="A1006" s="282">
        <v>993</v>
      </c>
      <c r="B1006" s="282">
        <v>3030</v>
      </c>
      <c r="C1006" s="282" t="s">
        <v>419</v>
      </c>
      <c r="D1006" s="282" t="s">
        <v>420</v>
      </c>
      <c r="E1006" s="282" t="s">
        <v>421</v>
      </c>
      <c r="F1006" s="282" t="s">
        <v>3824</v>
      </c>
      <c r="G1006" s="282" t="s">
        <v>423</v>
      </c>
      <c r="H1006" s="280" t="s">
        <v>424</v>
      </c>
      <c r="I1006" s="282" t="s">
        <v>3781</v>
      </c>
      <c r="J1006" s="282" t="s">
        <v>3822</v>
      </c>
      <c r="K1006" s="280" t="s">
        <v>424</v>
      </c>
      <c r="L1006" s="280" t="s">
        <v>3825</v>
      </c>
      <c r="M1006" s="282" t="s">
        <v>424</v>
      </c>
      <c r="N1006" s="282" t="s">
        <v>424</v>
      </c>
      <c r="O1006" s="282" t="s">
        <v>424</v>
      </c>
      <c r="P1006" s="283" t="s">
        <v>424</v>
      </c>
      <c r="Q1006" s="280" t="s">
        <v>424</v>
      </c>
      <c r="R1006" s="282" t="s">
        <v>423</v>
      </c>
      <c r="S1006" s="286" t="s">
        <v>424</v>
      </c>
      <c r="T1006" s="286" t="s">
        <v>424</v>
      </c>
      <c r="U1006" s="282">
        <v>168</v>
      </c>
      <c r="V1006" s="282">
        <v>2</v>
      </c>
      <c r="W1006" s="280"/>
      <c r="X1006" s="280"/>
      <c r="Y1006" s="282" t="s">
        <v>428</v>
      </c>
      <c r="Z1006" s="282" t="s">
        <v>2437</v>
      </c>
      <c r="AA1006" s="282" t="s">
        <v>424</v>
      </c>
      <c r="AB1006" s="282" t="s">
        <v>424</v>
      </c>
      <c r="AC1006" s="282" t="s">
        <v>424</v>
      </c>
      <c r="AD1006" s="281"/>
    </row>
    <row r="1007" spans="1:30" s="292" customFormat="1" ht="15" customHeight="1" x14ac:dyDescent="0.2">
      <c r="A1007" s="282">
        <v>994</v>
      </c>
      <c r="B1007" s="282">
        <v>3030</v>
      </c>
      <c r="C1007" s="282" t="s">
        <v>419</v>
      </c>
      <c r="D1007" s="282" t="s">
        <v>420</v>
      </c>
      <c r="E1007" s="282" t="s">
        <v>421</v>
      </c>
      <c r="F1007" s="282" t="s">
        <v>3104</v>
      </c>
      <c r="G1007" s="282" t="s">
        <v>423</v>
      </c>
      <c r="H1007" s="280" t="s">
        <v>424</v>
      </c>
      <c r="I1007" s="282" t="s">
        <v>3781</v>
      </c>
      <c r="J1007" s="282" t="s">
        <v>3826</v>
      </c>
      <c r="K1007" s="280" t="s">
        <v>3827</v>
      </c>
      <c r="L1007" s="280" t="s">
        <v>3107</v>
      </c>
      <c r="M1007" s="282" t="s">
        <v>424</v>
      </c>
      <c r="N1007" s="282" t="s">
        <v>3828</v>
      </c>
      <c r="O1007" s="282" t="s">
        <v>424</v>
      </c>
      <c r="P1007" s="283" t="s">
        <v>424</v>
      </c>
      <c r="Q1007" s="280" t="s">
        <v>424</v>
      </c>
      <c r="R1007" s="282" t="s">
        <v>423</v>
      </c>
      <c r="S1007" s="286">
        <v>42109</v>
      </c>
      <c r="T1007" s="286">
        <v>44312</v>
      </c>
      <c r="U1007" s="282">
        <v>168</v>
      </c>
      <c r="V1007" s="282">
        <v>3</v>
      </c>
      <c r="W1007" s="280"/>
      <c r="X1007" s="280"/>
      <c r="Y1007" s="282" t="s">
        <v>428</v>
      </c>
      <c r="Z1007" s="282" t="s">
        <v>3829</v>
      </c>
      <c r="AA1007" s="282" t="s">
        <v>424</v>
      </c>
      <c r="AB1007" s="282" t="s">
        <v>424</v>
      </c>
      <c r="AC1007" s="282" t="s">
        <v>424</v>
      </c>
      <c r="AD1007" s="281" t="s">
        <v>3830</v>
      </c>
    </row>
    <row r="1008" spans="1:30" s="292" customFormat="1" ht="15" customHeight="1" x14ac:dyDescent="0.2">
      <c r="A1008" s="282">
        <v>995</v>
      </c>
      <c r="B1008" s="282">
        <v>3030</v>
      </c>
      <c r="C1008" s="282" t="s">
        <v>419</v>
      </c>
      <c r="D1008" s="282" t="s">
        <v>420</v>
      </c>
      <c r="E1008" s="282" t="s">
        <v>421</v>
      </c>
      <c r="F1008" s="282" t="s">
        <v>3831</v>
      </c>
      <c r="G1008" s="282" t="s">
        <v>423</v>
      </c>
      <c r="H1008" s="280" t="s">
        <v>424</v>
      </c>
      <c r="I1008" s="282" t="s">
        <v>3781</v>
      </c>
      <c r="J1008" s="282" t="s">
        <v>3782</v>
      </c>
      <c r="K1008" s="280" t="s">
        <v>3832</v>
      </c>
      <c r="L1008" s="280" t="s">
        <v>3833</v>
      </c>
      <c r="M1008" s="282" t="s">
        <v>424</v>
      </c>
      <c r="N1008" s="282" t="s">
        <v>424</v>
      </c>
      <c r="O1008" s="282" t="s">
        <v>424</v>
      </c>
      <c r="P1008" s="283" t="s">
        <v>424</v>
      </c>
      <c r="Q1008" s="280" t="s">
        <v>424</v>
      </c>
      <c r="R1008" s="282" t="s">
        <v>423</v>
      </c>
      <c r="S1008" s="286" t="s">
        <v>424</v>
      </c>
      <c r="T1008" s="286" t="s">
        <v>424</v>
      </c>
      <c r="U1008" s="282">
        <v>168</v>
      </c>
      <c r="V1008" s="282">
        <v>4</v>
      </c>
      <c r="W1008" s="280"/>
      <c r="X1008" s="280"/>
      <c r="Y1008" s="282" t="s">
        <v>428</v>
      </c>
      <c r="Z1008" s="282" t="s">
        <v>2437</v>
      </c>
      <c r="AA1008" s="282" t="s">
        <v>424</v>
      </c>
      <c r="AB1008" s="282" t="s">
        <v>424</v>
      </c>
      <c r="AC1008" s="282" t="s">
        <v>424</v>
      </c>
      <c r="AD1008" s="281"/>
    </row>
    <row r="1009" spans="1:30" s="292" customFormat="1" ht="15" customHeight="1" x14ac:dyDescent="0.2">
      <c r="A1009" s="282">
        <v>996</v>
      </c>
      <c r="B1009" s="282">
        <v>3030</v>
      </c>
      <c r="C1009" s="282" t="s">
        <v>419</v>
      </c>
      <c r="D1009" s="282" t="s">
        <v>420</v>
      </c>
      <c r="E1009" s="282" t="s">
        <v>421</v>
      </c>
      <c r="F1009" s="282" t="s">
        <v>3834</v>
      </c>
      <c r="G1009" s="282" t="s">
        <v>423</v>
      </c>
      <c r="H1009" s="280" t="s">
        <v>424</v>
      </c>
      <c r="I1009" s="282" t="s">
        <v>3781</v>
      </c>
      <c r="J1009" s="282" t="s">
        <v>3822</v>
      </c>
      <c r="K1009" s="280" t="s">
        <v>424</v>
      </c>
      <c r="L1009" s="280" t="s">
        <v>3835</v>
      </c>
      <c r="M1009" s="282" t="s">
        <v>424</v>
      </c>
      <c r="N1009" s="282" t="s">
        <v>424</v>
      </c>
      <c r="O1009" s="282" t="s">
        <v>424</v>
      </c>
      <c r="P1009" s="283" t="s">
        <v>424</v>
      </c>
      <c r="Q1009" s="280" t="s">
        <v>424</v>
      </c>
      <c r="R1009" s="282" t="s">
        <v>423</v>
      </c>
      <c r="S1009" s="286" t="s">
        <v>424</v>
      </c>
      <c r="T1009" s="286" t="s">
        <v>424</v>
      </c>
      <c r="U1009" s="282">
        <v>168</v>
      </c>
      <c r="V1009" s="282">
        <v>5</v>
      </c>
      <c r="W1009" s="280"/>
      <c r="X1009" s="280"/>
      <c r="Y1009" s="282" t="s">
        <v>428</v>
      </c>
      <c r="Z1009" s="282" t="s">
        <v>1505</v>
      </c>
      <c r="AA1009" s="282" t="s">
        <v>424</v>
      </c>
      <c r="AB1009" s="282" t="s">
        <v>424</v>
      </c>
      <c r="AC1009" s="282" t="s">
        <v>424</v>
      </c>
      <c r="AD1009" s="281"/>
    </row>
    <row r="1010" spans="1:30" s="292" customFormat="1" ht="15" customHeight="1" x14ac:dyDescent="0.2">
      <c r="A1010" s="282">
        <v>997</v>
      </c>
      <c r="B1010" s="282">
        <v>3030</v>
      </c>
      <c r="C1010" s="282" t="s">
        <v>419</v>
      </c>
      <c r="D1010" s="282" t="s">
        <v>420</v>
      </c>
      <c r="E1010" s="282" t="s">
        <v>421</v>
      </c>
      <c r="F1010" s="282" t="s">
        <v>3836</v>
      </c>
      <c r="G1010" s="282" t="s">
        <v>423</v>
      </c>
      <c r="H1010" s="280" t="s">
        <v>3816</v>
      </c>
      <c r="I1010" s="282" t="s">
        <v>3781</v>
      </c>
      <c r="J1010" s="282" t="s">
        <v>3809</v>
      </c>
      <c r="K1010" s="280" t="s">
        <v>424</v>
      </c>
      <c r="L1010" s="280" t="s">
        <v>3837</v>
      </c>
      <c r="M1010" s="282" t="s">
        <v>424</v>
      </c>
      <c r="N1010" s="282" t="s">
        <v>424</v>
      </c>
      <c r="O1010" s="282" t="s">
        <v>424</v>
      </c>
      <c r="P1010" s="283" t="s">
        <v>424</v>
      </c>
      <c r="Q1010" s="280" t="s">
        <v>424</v>
      </c>
      <c r="R1010" s="282" t="s">
        <v>423</v>
      </c>
      <c r="S1010" s="286">
        <v>29654</v>
      </c>
      <c r="T1010" s="286">
        <f>S1010</f>
        <v>29654</v>
      </c>
      <c r="U1010" s="282">
        <v>168</v>
      </c>
      <c r="V1010" s="282">
        <v>6</v>
      </c>
      <c r="W1010" s="280"/>
      <c r="X1010" s="280" t="s">
        <v>158</v>
      </c>
      <c r="Y1010" s="282" t="s">
        <v>428</v>
      </c>
      <c r="Z1010" s="282" t="s">
        <v>1464</v>
      </c>
      <c r="AA1010" s="282" t="s">
        <v>424</v>
      </c>
      <c r="AB1010" s="282" t="s">
        <v>424</v>
      </c>
      <c r="AC1010" s="282" t="s">
        <v>424</v>
      </c>
      <c r="AD1010" s="281"/>
    </row>
    <row r="1011" spans="1:30" s="292" customFormat="1" ht="15" customHeight="1" x14ac:dyDescent="0.2">
      <c r="A1011" s="282">
        <v>998</v>
      </c>
      <c r="B1011" s="282">
        <v>3030</v>
      </c>
      <c r="C1011" s="282" t="s">
        <v>419</v>
      </c>
      <c r="D1011" s="282" t="s">
        <v>420</v>
      </c>
      <c r="E1011" s="282" t="s">
        <v>421</v>
      </c>
      <c r="F1011" s="282" t="s">
        <v>3836</v>
      </c>
      <c r="G1011" s="282" t="s">
        <v>423</v>
      </c>
      <c r="H1011" s="280" t="s">
        <v>424</v>
      </c>
      <c r="I1011" s="282" t="s">
        <v>3781</v>
      </c>
      <c r="J1011" s="282" t="s">
        <v>3809</v>
      </c>
      <c r="K1011" s="280" t="s">
        <v>424</v>
      </c>
      <c r="L1011" s="280" t="s">
        <v>3837</v>
      </c>
      <c r="M1011" s="282" t="s">
        <v>424</v>
      </c>
      <c r="N1011" s="282" t="s">
        <v>424</v>
      </c>
      <c r="O1011" s="282" t="s">
        <v>424</v>
      </c>
      <c r="P1011" s="283" t="s">
        <v>424</v>
      </c>
      <c r="Q1011" s="280" t="s">
        <v>424</v>
      </c>
      <c r="R1011" s="282" t="s">
        <v>423</v>
      </c>
      <c r="S1011" s="286" t="s">
        <v>424</v>
      </c>
      <c r="T1011" s="286" t="s">
        <v>424</v>
      </c>
      <c r="U1011" s="282">
        <v>168</v>
      </c>
      <c r="V1011" s="282">
        <v>7</v>
      </c>
      <c r="W1011" s="280"/>
      <c r="X1011" s="280" t="s">
        <v>159</v>
      </c>
      <c r="Y1011" s="282" t="s">
        <v>428</v>
      </c>
      <c r="Z1011" s="282" t="s">
        <v>3838</v>
      </c>
      <c r="AA1011" s="282" t="s">
        <v>424</v>
      </c>
      <c r="AB1011" s="282" t="s">
        <v>424</v>
      </c>
      <c r="AC1011" s="282" t="s">
        <v>424</v>
      </c>
      <c r="AD1011" s="281"/>
    </row>
    <row r="1012" spans="1:30" s="292" customFormat="1" ht="15" customHeight="1" x14ac:dyDescent="0.2">
      <c r="A1012" s="282">
        <v>999</v>
      </c>
      <c r="B1012" s="282">
        <v>3030</v>
      </c>
      <c r="C1012" s="282" t="s">
        <v>419</v>
      </c>
      <c r="D1012" s="282" t="s">
        <v>420</v>
      </c>
      <c r="E1012" s="282" t="s">
        <v>421</v>
      </c>
      <c r="F1012" s="282" t="s">
        <v>3836</v>
      </c>
      <c r="G1012" s="282" t="s">
        <v>423</v>
      </c>
      <c r="H1012" s="280" t="s">
        <v>3839</v>
      </c>
      <c r="I1012" s="282" t="s">
        <v>3781</v>
      </c>
      <c r="J1012" s="282" t="s">
        <v>3809</v>
      </c>
      <c r="K1012" s="280" t="s">
        <v>3840</v>
      </c>
      <c r="L1012" s="280" t="s">
        <v>3837</v>
      </c>
      <c r="M1012" s="282" t="s">
        <v>424</v>
      </c>
      <c r="N1012" s="282" t="s">
        <v>424</v>
      </c>
      <c r="O1012" s="282" t="s">
        <v>424</v>
      </c>
      <c r="P1012" s="283" t="s">
        <v>424</v>
      </c>
      <c r="Q1012" s="280" t="s">
        <v>424</v>
      </c>
      <c r="R1012" s="282" t="s">
        <v>423</v>
      </c>
      <c r="S1012" s="286">
        <f>T1012</f>
        <v>42280</v>
      </c>
      <c r="T1012" s="286">
        <v>42280</v>
      </c>
      <c r="U1012" s="282">
        <v>168</v>
      </c>
      <c r="V1012" s="282">
        <v>8</v>
      </c>
      <c r="W1012" s="280"/>
      <c r="X1012" s="280" t="s">
        <v>160</v>
      </c>
      <c r="Y1012" s="282" t="s">
        <v>428</v>
      </c>
      <c r="Z1012" s="282" t="s">
        <v>3841</v>
      </c>
      <c r="AA1012" s="282" t="s">
        <v>424</v>
      </c>
      <c r="AB1012" s="282" t="s">
        <v>424</v>
      </c>
      <c r="AC1012" s="282" t="s">
        <v>424</v>
      </c>
      <c r="AD1012" s="281"/>
    </row>
    <row r="1013" spans="1:30" s="292" customFormat="1" ht="15" customHeight="1" x14ac:dyDescent="0.2">
      <c r="A1013" s="282">
        <v>1000</v>
      </c>
      <c r="B1013" s="282">
        <v>3030</v>
      </c>
      <c r="C1013" s="282" t="s">
        <v>419</v>
      </c>
      <c r="D1013" s="282" t="s">
        <v>420</v>
      </c>
      <c r="E1013" s="282" t="s">
        <v>421</v>
      </c>
      <c r="F1013" s="282" t="s">
        <v>3836</v>
      </c>
      <c r="G1013" s="282" t="s">
        <v>423</v>
      </c>
      <c r="H1013" s="280" t="s">
        <v>424</v>
      </c>
      <c r="I1013" s="282" t="s">
        <v>3781</v>
      </c>
      <c r="J1013" s="282" t="s">
        <v>3842</v>
      </c>
      <c r="K1013" s="280" t="s">
        <v>424</v>
      </c>
      <c r="L1013" s="280" t="s">
        <v>3837</v>
      </c>
      <c r="M1013" s="282" t="s">
        <v>424</v>
      </c>
      <c r="N1013" s="282" t="s">
        <v>424</v>
      </c>
      <c r="O1013" s="282" t="s">
        <v>424</v>
      </c>
      <c r="P1013" s="283" t="s">
        <v>424</v>
      </c>
      <c r="Q1013" s="280" t="s">
        <v>424</v>
      </c>
      <c r="R1013" s="282" t="s">
        <v>423</v>
      </c>
      <c r="S1013" s="286">
        <v>42281</v>
      </c>
      <c r="T1013" s="286">
        <v>42348</v>
      </c>
      <c r="U1013" s="282">
        <v>168</v>
      </c>
      <c r="V1013" s="282">
        <v>9</v>
      </c>
      <c r="W1013" s="280"/>
      <c r="X1013" s="280" t="s">
        <v>162</v>
      </c>
      <c r="Y1013" s="282" t="s">
        <v>428</v>
      </c>
      <c r="Z1013" s="282" t="s">
        <v>3843</v>
      </c>
      <c r="AA1013" s="282" t="s">
        <v>424</v>
      </c>
      <c r="AB1013" s="282" t="s">
        <v>424</v>
      </c>
      <c r="AC1013" s="282" t="s">
        <v>424</v>
      </c>
      <c r="AD1013" s="281"/>
    </row>
    <row r="1014" spans="1:30" s="292" customFormat="1" ht="15" customHeight="1" x14ac:dyDescent="0.2">
      <c r="A1014" s="282">
        <v>1001</v>
      </c>
      <c r="B1014" s="282">
        <v>3030</v>
      </c>
      <c r="C1014" s="282" t="s">
        <v>419</v>
      </c>
      <c r="D1014" s="282" t="s">
        <v>420</v>
      </c>
      <c r="E1014" s="282" t="s">
        <v>421</v>
      </c>
      <c r="F1014" s="282" t="s">
        <v>3844</v>
      </c>
      <c r="G1014" s="282" t="s">
        <v>423</v>
      </c>
      <c r="H1014" s="280" t="s">
        <v>424</v>
      </c>
      <c r="I1014" s="282" t="s">
        <v>3781</v>
      </c>
      <c r="J1014" s="282" t="s">
        <v>424</v>
      </c>
      <c r="K1014" s="280" t="s">
        <v>424</v>
      </c>
      <c r="L1014" s="280" t="s">
        <v>3845</v>
      </c>
      <c r="M1014" s="282" t="s">
        <v>424</v>
      </c>
      <c r="N1014" s="282" t="s">
        <v>424</v>
      </c>
      <c r="O1014" s="282" t="s">
        <v>424</v>
      </c>
      <c r="P1014" s="283" t="s">
        <v>424</v>
      </c>
      <c r="Q1014" s="280" t="s">
        <v>424</v>
      </c>
      <c r="R1014" s="282" t="s">
        <v>423</v>
      </c>
      <c r="S1014" s="286" t="s">
        <v>424</v>
      </c>
      <c r="T1014" s="286" t="s">
        <v>424</v>
      </c>
      <c r="U1014" s="282">
        <v>169</v>
      </c>
      <c r="V1014" s="282">
        <v>1</v>
      </c>
      <c r="W1014" s="280"/>
      <c r="X1014" s="280"/>
      <c r="Y1014" s="282" t="s">
        <v>428</v>
      </c>
      <c r="Z1014" s="282" t="s">
        <v>3846</v>
      </c>
      <c r="AA1014" s="282" t="s">
        <v>424</v>
      </c>
      <c r="AB1014" s="282" t="s">
        <v>424</v>
      </c>
      <c r="AC1014" s="282" t="s">
        <v>424</v>
      </c>
      <c r="AD1014" s="281"/>
    </row>
    <row r="1015" spans="1:30" s="292" customFormat="1" ht="15" customHeight="1" x14ac:dyDescent="0.2">
      <c r="A1015" s="282">
        <v>1002</v>
      </c>
      <c r="B1015" s="282">
        <v>3030</v>
      </c>
      <c r="C1015" s="282" t="s">
        <v>419</v>
      </c>
      <c r="D1015" s="282" t="s">
        <v>420</v>
      </c>
      <c r="E1015" s="282" t="s">
        <v>421</v>
      </c>
      <c r="F1015" s="282" t="s">
        <v>3847</v>
      </c>
      <c r="G1015" s="282" t="s">
        <v>423</v>
      </c>
      <c r="H1015" s="280" t="s">
        <v>424</v>
      </c>
      <c r="I1015" s="282" t="s">
        <v>3781</v>
      </c>
      <c r="J1015" s="280" t="s">
        <v>3848</v>
      </c>
      <c r="K1015" s="280" t="s">
        <v>758</v>
      </c>
      <c r="L1015" s="280" t="s">
        <v>3849</v>
      </c>
      <c r="M1015" s="282" t="s">
        <v>424</v>
      </c>
      <c r="N1015" s="282" t="s">
        <v>3850</v>
      </c>
      <c r="O1015" s="282" t="s">
        <v>424</v>
      </c>
      <c r="P1015" s="283" t="s">
        <v>424</v>
      </c>
      <c r="Q1015" s="280" t="s">
        <v>424</v>
      </c>
      <c r="R1015" s="282" t="s">
        <v>423</v>
      </c>
      <c r="S1015" s="286">
        <v>41913</v>
      </c>
      <c r="T1015" s="286">
        <v>42041</v>
      </c>
      <c r="U1015" s="282">
        <v>169</v>
      </c>
      <c r="V1015" s="282">
        <v>2</v>
      </c>
      <c r="W1015" s="280"/>
      <c r="X1015" s="280"/>
      <c r="Y1015" s="282" t="s">
        <v>428</v>
      </c>
      <c r="Z1015" s="282" t="s">
        <v>433</v>
      </c>
      <c r="AA1015" s="282" t="s">
        <v>424</v>
      </c>
      <c r="AB1015" s="282" t="s">
        <v>424</v>
      </c>
      <c r="AC1015" s="282" t="s">
        <v>424</v>
      </c>
      <c r="AD1015" s="281" t="s">
        <v>3851</v>
      </c>
    </row>
    <row r="1016" spans="1:30" s="292" customFormat="1" ht="15" customHeight="1" x14ac:dyDescent="0.2">
      <c r="A1016" s="282">
        <v>1003</v>
      </c>
      <c r="B1016" s="282">
        <v>3030</v>
      </c>
      <c r="C1016" s="282" t="s">
        <v>419</v>
      </c>
      <c r="D1016" s="282" t="s">
        <v>420</v>
      </c>
      <c r="E1016" s="282" t="s">
        <v>421</v>
      </c>
      <c r="F1016" s="282" t="s">
        <v>3852</v>
      </c>
      <c r="G1016" s="282" t="s">
        <v>423</v>
      </c>
      <c r="H1016" s="280" t="s">
        <v>424</v>
      </c>
      <c r="I1016" s="282" t="s">
        <v>3781</v>
      </c>
      <c r="J1016" s="282" t="s">
        <v>424</v>
      </c>
      <c r="K1016" s="280" t="s">
        <v>424</v>
      </c>
      <c r="L1016" s="280" t="s">
        <v>3853</v>
      </c>
      <c r="M1016" s="282" t="s">
        <v>424</v>
      </c>
      <c r="N1016" s="282" t="s">
        <v>424</v>
      </c>
      <c r="O1016" s="282" t="s">
        <v>424</v>
      </c>
      <c r="P1016" s="283" t="s">
        <v>424</v>
      </c>
      <c r="Q1016" s="280" t="s">
        <v>424</v>
      </c>
      <c r="R1016" s="282" t="s">
        <v>423</v>
      </c>
      <c r="S1016" s="286" t="s">
        <v>424</v>
      </c>
      <c r="T1016" s="286" t="s">
        <v>424</v>
      </c>
      <c r="U1016" s="282">
        <v>169</v>
      </c>
      <c r="V1016" s="282">
        <v>3</v>
      </c>
      <c r="W1016" s="280"/>
      <c r="X1016" s="280"/>
      <c r="Y1016" s="282" t="s">
        <v>428</v>
      </c>
      <c r="Z1016" s="282" t="s">
        <v>1008</v>
      </c>
      <c r="AA1016" s="282" t="s">
        <v>424</v>
      </c>
      <c r="AB1016" s="282" t="s">
        <v>424</v>
      </c>
      <c r="AC1016" s="282" t="s">
        <v>424</v>
      </c>
      <c r="AD1016" s="281"/>
    </row>
    <row r="1017" spans="1:30" s="292" customFormat="1" ht="15" customHeight="1" x14ac:dyDescent="0.2">
      <c r="A1017" s="282">
        <v>1004</v>
      </c>
      <c r="B1017" s="282">
        <v>3030</v>
      </c>
      <c r="C1017" s="282" t="s">
        <v>419</v>
      </c>
      <c r="D1017" s="282" t="s">
        <v>420</v>
      </c>
      <c r="E1017" s="282" t="s">
        <v>421</v>
      </c>
      <c r="F1017" s="282" t="s">
        <v>3854</v>
      </c>
      <c r="G1017" s="282" t="s">
        <v>423</v>
      </c>
      <c r="H1017" s="282">
        <v>40817</v>
      </c>
      <c r="I1017" s="282" t="s">
        <v>3781</v>
      </c>
      <c r="J1017" s="282" t="s">
        <v>424</v>
      </c>
      <c r="K1017" s="280" t="s">
        <v>3855</v>
      </c>
      <c r="L1017" s="280" t="s">
        <v>3856</v>
      </c>
      <c r="M1017" s="282" t="s">
        <v>424</v>
      </c>
      <c r="N1017" s="282" t="s">
        <v>424</v>
      </c>
      <c r="O1017" s="282" t="s">
        <v>3784</v>
      </c>
      <c r="P1017" s="283">
        <v>29076</v>
      </c>
      <c r="Q1017" s="280" t="s">
        <v>424</v>
      </c>
      <c r="R1017" s="282" t="s">
        <v>423</v>
      </c>
      <c r="S1017" s="286">
        <v>28158</v>
      </c>
      <c r="T1017" s="286">
        <v>35278</v>
      </c>
      <c r="U1017" s="282">
        <v>169</v>
      </c>
      <c r="V1017" s="282">
        <v>4</v>
      </c>
      <c r="W1017" s="280"/>
      <c r="X1017" s="280" t="s">
        <v>139</v>
      </c>
      <c r="Y1017" s="282" t="s">
        <v>428</v>
      </c>
      <c r="Z1017" s="282" t="s">
        <v>637</v>
      </c>
      <c r="AA1017" s="282" t="s">
        <v>424</v>
      </c>
      <c r="AB1017" s="282" t="s">
        <v>424</v>
      </c>
      <c r="AC1017" s="282" t="s">
        <v>424</v>
      </c>
      <c r="AD1017" s="281"/>
    </row>
    <row r="1018" spans="1:30" s="292" customFormat="1" ht="15" customHeight="1" x14ac:dyDescent="0.2">
      <c r="A1018" s="282">
        <v>1005</v>
      </c>
      <c r="B1018" s="282">
        <v>3030</v>
      </c>
      <c r="C1018" s="282" t="s">
        <v>419</v>
      </c>
      <c r="D1018" s="282" t="s">
        <v>420</v>
      </c>
      <c r="E1018" s="282" t="s">
        <v>421</v>
      </c>
      <c r="F1018" s="282" t="s">
        <v>3854</v>
      </c>
      <c r="G1018" s="282" t="s">
        <v>423</v>
      </c>
      <c r="H1018" s="280" t="s">
        <v>424</v>
      </c>
      <c r="I1018" s="282" t="s">
        <v>3781</v>
      </c>
      <c r="J1018" s="282" t="s">
        <v>3782</v>
      </c>
      <c r="K1018" s="280" t="s">
        <v>424</v>
      </c>
      <c r="L1018" s="280" t="s">
        <v>3856</v>
      </c>
      <c r="M1018" s="282" t="s">
        <v>424</v>
      </c>
      <c r="N1018" s="282" t="s">
        <v>424</v>
      </c>
      <c r="O1018" s="282" t="s">
        <v>424</v>
      </c>
      <c r="P1018" s="283" t="s">
        <v>424</v>
      </c>
      <c r="Q1018" s="280" t="s">
        <v>3857</v>
      </c>
      <c r="R1018" s="282" t="s">
        <v>423</v>
      </c>
      <c r="S1018" s="286">
        <f>T1018</f>
        <v>35262</v>
      </c>
      <c r="T1018" s="286">
        <v>35262</v>
      </c>
      <c r="U1018" s="282">
        <v>169</v>
      </c>
      <c r="V1018" s="282">
        <v>5</v>
      </c>
      <c r="W1018" s="280"/>
      <c r="X1018" s="280" t="s">
        <v>140</v>
      </c>
      <c r="Y1018" s="282" t="s">
        <v>428</v>
      </c>
      <c r="Z1018" s="282" t="s">
        <v>3858</v>
      </c>
      <c r="AA1018" s="282" t="s">
        <v>424</v>
      </c>
      <c r="AB1018" s="282" t="s">
        <v>424</v>
      </c>
      <c r="AC1018" s="282" t="s">
        <v>424</v>
      </c>
      <c r="AD1018" s="281"/>
    </row>
    <row r="1019" spans="1:30" s="292" customFormat="1" ht="15" customHeight="1" x14ac:dyDescent="0.2">
      <c r="A1019" s="282">
        <v>1006</v>
      </c>
      <c r="B1019" s="282">
        <v>3030</v>
      </c>
      <c r="C1019" s="282" t="s">
        <v>419</v>
      </c>
      <c r="D1019" s="282" t="s">
        <v>420</v>
      </c>
      <c r="E1019" s="282" t="s">
        <v>421</v>
      </c>
      <c r="F1019" s="282" t="s">
        <v>3854</v>
      </c>
      <c r="G1019" s="282" t="s">
        <v>423</v>
      </c>
      <c r="H1019" s="280" t="s">
        <v>424</v>
      </c>
      <c r="I1019" s="282" t="s">
        <v>3781</v>
      </c>
      <c r="J1019" s="282" t="s">
        <v>3782</v>
      </c>
      <c r="K1019" s="280" t="s">
        <v>3859</v>
      </c>
      <c r="L1019" s="280" t="s">
        <v>3856</v>
      </c>
      <c r="M1019" s="282" t="s">
        <v>424</v>
      </c>
      <c r="N1019" s="282" t="s">
        <v>424</v>
      </c>
      <c r="O1019" s="282" t="s">
        <v>3427</v>
      </c>
      <c r="P1019" s="283">
        <v>35394</v>
      </c>
      <c r="Q1019" s="280" t="s">
        <v>424</v>
      </c>
      <c r="R1019" s="282" t="s">
        <v>423</v>
      </c>
      <c r="S1019" s="286">
        <v>35286</v>
      </c>
      <c r="T1019" s="286">
        <v>35394</v>
      </c>
      <c r="U1019" s="282">
        <v>169</v>
      </c>
      <c r="V1019" s="282">
        <v>6</v>
      </c>
      <c r="W1019" s="280"/>
      <c r="X1019" s="280" t="s">
        <v>214</v>
      </c>
      <c r="Y1019" s="282" t="s">
        <v>428</v>
      </c>
      <c r="Z1019" s="282" t="s">
        <v>3860</v>
      </c>
      <c r="AA1019" s="282" t="s">
        <v>424</v>
      </c>
      <c r="AB1019" s="282" t="s">
        <v>424</v>
      </c>
      <c r="AC1019" s="282" t="s">
        <v>424</v>
      </c>
      <c r="AD1019" s="281"/>
    </row>
    <row r="1020" spans="1:30" s="292" customFormat="1" ht="15" customHeight="1" x14ac:dyDescent="0.2">
      <c r="A1020" s="282">
        <v>1007</v>
      </c>
      <c r="B1020" s="282">
        <v>3030</v>
      </c>
      <c r="C1020" s="282" t="s">
        <v>419</v>
      </c>
      <c r="D1020" s="282" t="s">
        <v>420</v>
      </c>
      <c r="E1020" s="282" t="s">
        <v>421</v>
      </c>
      <c r="F1020" s="282" t="s">
        <v>3854</v>
      </c>
      <c r="G1020" s="282" t="s">
        <v>423</v>
      </c>
      <c r="H1020" s="280" t="s">
        <v>424</v>
      </c>
      <c r="I1020" s="282" t="s">
        <v>3781</v>
      </c>
      <c r="J1020" s="282" t="s">
        <v>3782</v>
      </c>
      <c r="K1020" s="280" t="s">
        <v>424</v>
      </c>
      <c r="L1020" s="280" t="s">
        <v>3856</v>
      </c>
      <c r="M1020" s="282" t="s">
        <v>424</v>
      </c>
      <c r="N1020" s="282" t="s">
        <v>424</v>
      </c>
      <c r="O1020" s="282" t="s">
        <v>3861</v>
      </c>
      <c r="P1020" s="283" t="s">
        <v>3862</v>
      </c>
      <c r="Q1020" s="280" t="s">
        <v>424</v>
      </c>
      <c r="R1020" s="282" t="s">
        <v>423</v>
      </c>
      <c r="S1020" s="286">
        <v>35398</v>
      </c>
      <c r="T1020" s="286">
        <v>39206</v>
      </c>
      <c r="U1020" s="282">
        <v>170</v>
      </c>
      <c r="V1020" s="282">
        <v>1</v>
      </c>
      <c r="W1020" s="280"/>
      <c r="X1020" s="280" t="s">
        <v>142</v>
      </c>
      <c r="Y1020" s="282" t="s">
        <v>428</v>
      </c>
      <c r="Z1020" s="282" t="s">
        <v>3863</v>
      </c>
      <c r="AA1020" s="282" t="s">
        <v>424</v>
      </c>
      <c r="AB1020" s="282" t="s">
        <v>424</v>
      </c>
      <c r="AC1020" s="282" t="s">
        <v>424</v>
      </c>
      <c r="AD1020" s="281" t="s">
        <v>3864</v>
      </c>
    </row>
    <row r="1021" spans="1:30" s="292" customFormat="1" ht="15" customHeight="1" x14ac:dyDescent="0.2">
      <c r="A1021" s="282">
        <v>1008</v>
      </c>
      <c r="B1021" s="282">
        <v>3030</v>
      </c>
      <c r="C1021" s="282" t="s">
        <v>419</v>
      </c>
      <c r="D1021" s="282" t="s">
        <v>420</v>
      </c>
      <c r="E1021" s="282" t="s">
        <v>421</v>
      </c>
      <c r="F1021" s="282" t="s">
        <v>3854</v>
      </c>
      <c r="G1021" s="282" t="s">
        <v>423</v>
      </c>
      <c r="H1021" s="280" t="s">
        <v>424</v>
      </c>
      <c r="I1021" s="282" t="s">
        <v>3781</v>
      </c>
      <c r="J1021" s="282" t="s">
        <v>3782</v>
      </c>
      <c r="K1021" s="280" t="s">
        <v>424</v>
      </c>
      <c r="L1021" s="280" t="s">
        <v>3856</v>
      </c>
      <c r="M1021" s="282" t="s">
        <v>424</v>
      </c>
      <c r="N1021" s="282" t="s">
        <v>424</v>
      </c>
      <c r="O1021" s="282" t="s">
        <v>424</v>
      </c>
      <c r="P1021" s="283" t="s">
        <v>424</v>
      </c>
      <c r="Q1021" s="280" t="s">
        <v>424</v>
      </c>
      <c r="R1021" s="282" t="s">
        <v>423</v>
      </c>
      <c r="S1021" s="286" t="s">
        <v>424</v>
      </c>
      <c r="T1021" s="286" t="s">
        <v>424</v>
      </c>
      <c r="U1021" s="282">
        <v>170</v>
      </c>
      <c r="V1021" s="282">
        <v>2</v>
      </c>
      <c r="W1021" s="280"/>
      <c r="X1021" s="280" t="s">
        <v>143</v>
      </c>
      <c r="Y1021" s="282" t="s">
        <v>428</v>
      </c>
      <c r="Z1021" s="282" t="s">
        <v>3865</v>
      </c>
      <c r="AA1021" s="282" t="s">
        <v>424</v>
      </c>
      <c r="AB1021" s="282" t="s">
        <v>424</v>
      </c>
      <c r="AC1021" s="282" t="s">
        <v>424</v>
      </c>
      <c r="AD1021" s="281" t="s">
        <v>3866</v>
      </c>
    </row>
    <row r="1022" spans="1:30" s="292" customFormat="1" ht="15" customHeight="1" x14ac:dyDescent="0.2">
      <c r="A1022" s="282">
        <v>1009</v>
      </c>
      <c r="B1022" s="282">
        <v>3030</v>
      </c>
      <c r="C1022" s="282" t="s">
        <v>419</v>
      </c>
      <c r="D1022" s="282" t="s">
        <v>420</v>
      </c>
      <c r="E1022" s="282" t="s">
        <v>421</v>
      </c>
      <c r="F1022" s="282" t="s">
        <v>3867</v>
      </c>
      <c r="G1022" s="282" t="s">
        <v>423</v>
      </c>
      <c r="H1022" s="280" t="s">
        <v>424</v>
      </c>
      <c r="I1022" s="282" t="s">
        <v>3781</v>
      </c>
      <c r="J1022" s="282" t="s">
        <v>3868</v>
      </c>
      <c r="K1022" s="280" t="s">
        <v>3869</v>
      </c>
      <c r="L1022" s="280" t="s">
        <v>3870</v>
      </c>
      <c r="M1022" s="282" t="s">
        <v>424</v>
      </c>
      <c r="N1022" s="282" t="s">
        <v>424</v>
      </c>
      <c r="O1022" s="282" t="s">
        <v>424</v>
      </c>
      <c r="P1022" s="283" t="s">
        <v>424</v>
      </c>
      <c r="Q1022" s="280" t="s">
        <v>424</v>
      </c>
      <c r="R1022" s="282" t="s">
        <v>423</v>
      </c>
      <c r="S1022" s="286">
        <v>33471</v>
      </c>
      <c r="T1022" s="286">
        <v>35086</v>
      </c>
      <c r="U1022" s="282">
        <v>170</v>
      </c>
      <c r="V1022" s="282">
        <v>3</v>
      </c>
      <c r="W1022" s="280"/>
      <c r="X1022" s="280" t="s">
        <v>15</v>
      </c>
      <c r="Y1022" s="282" t="s">
        <v>428</v>
      </c>
      <c r="Z1022" s="282" t="s">
        <v>489</v>
      </c>
      <c r="AA1022" s="282" t="s">
        <v>424</v>
      </c>
      <c r="AB1022" s="282" t="s">
        <v>424</v>
      </c>
      <c r="AC1022" s="282" t="s">
        <v>424</v>
      </c>
      <c r="AD1022" s="281"/>
    </row>
    <row r="1023" spans="1:30" s="292" customFormat="1" ht="15" customHeight="1" x14ac:dyDescent="0.2">
      <c r="A1023" s="282">
        <v>1010</v>
      </c>
      <c r="B1023" s="282">
        <v>3030</v>
      </c>
      <c r="C1023" s="282" t="s">
        <v>419</v>
      </c>
      <c r="D1023" s="282" t="s">
        <v>420</v>
      </c>
      <c r="E1023" s="282" t="s">
        <v>421</v>
      </c>
      <c r="F1023" s="282" t="s">
        <v>3867</v>
      </c>
      <c r="G1023" s="282" t="s">
        <v>423</v>
      </c>
      <c r="H1023" s="280" t="s">
        <v>3871</v>
      </c>
      <c r="I1023" s="282" t="s">
        <v>3781</v>
      </c>
      <c r="J1023" s="282" t="s">
        <v>3809</v>
      </c>
      <c r="K1023" s="280" t="s">
        <v>3869</v>
      </c>
      <c r="L1023" s="280" t="s">
        <v>3870</v>
      </c>
      <c r="M1023" s="282" t="s">
        <v>424</v>
      </c>
      <c r="N1023" s="282" t="s">
        <v>3872</v>
      </c>
      <c r="O1023" s="282" t="s">
        <v>3873</v>
      </c>
      <c r="P1023" s="283" t="s">
        <v>3874</v>
      </c>
      <c r="Q1023" s="280" t="s">
        <v>424</v>
      </c>
      <c r="R1023" s="282" t="s">
        <v>423</v>
      </c>
      <c r="S1023" s="286">
        <v>33471</v>
      </c>
      <c r="T1023" s="286">
        <v>38789</v>
      </c>
      <c r="U1023" s="282">
        <v>170</v>
      </c>
      <c r="V1023" s="282">
        <v>4</v>
      </c>
      <c r="W1023" s="280"/>
      <c r="X1023" s="280" t="s">
        <v>42</v>
      </c>
      <c r="Y1023" s="282" t="s">
        <v>428</v>
      </c>
      <c r="Z1023" s="282" t="s">
        <v>3875</v>
      </c>
      <c r="AA1023" s="282" t="s">
        <v>424</v>
      </c>
      <c r="AB1023" s="282" t="s">
        <v>424</v>
      </c>
      <c r="AC1023" s="282" t="s">
        <v>424</v>
      </c>
      <c r="AD1023" s="281" t="s">
        <v>3876</v>
      </c>
    </row>
    <row r="1024" spans="1:30" s="292" customFormat="1" ht="15" customHeight="1" x14ac:dyDescent="0.2">
      <c r="A1024" s="282">
        <v>1011</v>
      </c>
      <c r="B1024" s="282">
        <v>3030</v>
      </c>
      <c r="C1024" s="282" t="s">
        <v>419</v>
      </c>
      <c r="D1024" s="282" t="s">
        <v>420</v>
      </c>
      <c r="E1024" s="282" t="s">
        <v>421</v>
      </c>
      <c r="F1024" s="282" t="s">
        <v>3877</v>
      </c>
      <c r="G1024" s="282" t="s">
        <v>423</v>
      </c>
      <c r="H1024" s="280" t="s">
        <v>424</v>
      </c>
      <c r="I1024" s="282" t="s">
        <v>3781</v>
      </c>
      <c r="J1024" s="282" t="s">
        <v>3782</v>
      </c>
      <c r="K1024" s="280" t="s">
        <v>3878</v>
      </c>
      <c r="L1024" s="280" t="s">
        <v>3879</v>
      </c>
      <c r="M1024" s="282" t="s">
        <v>424</v>
      </c>
      <c r="N1024" s="282" t="s">
        <v>424</v>
      </c>
      <c r="O1024" s="282" t="s">
        <v>424</v>
      </c>
      <c r="P1024" s="283" t="s">
        <v>424</v>
      </c>
      <c r="Q1024" s="280" t="s">
        <v>424</v>
      </c>
      <c r="R1024" s="282" t="s">
        <v>423</v>
      </c>
      <c r="S1024" s="286">
        <v>36308</v>
      </c>
      <c r="T1024" s="286">
        <v>36411</v>
      </c>
      <c r="U1024" s="282">
        <v>170</v>
      </c>
      <c r="V1024" s="282">
        <v>5</v>
      </c>
      <c r="W1024" s="280"/>
      <c r="X1024" s="280"/>
      <c r="Y1024" s="282" t="s">
        <v>428</v>
      </c>
      <c r="Z1024" s="282" t="s">
        <v>1559</v>
      </c>
      <c r="AA1024" s="282" t="s">
        <v>424</v>
      </c>
      <c r="AB1024" s="282" t="s">
        <v>424</v>
      </c>
      <c r="AC1024" s="282" t="s">
        <v>424</v>
      </c>
      <c r="AD1024" s="281"/>
    </row>
    <row r="1025" spans="1:30" s="292" customFormat="1" ht="15" customHeight="1" x14ac:dyDescent="0.2">
      <c r="A1025" s="282">
        <v>1012</v>
      </c>
      <c r="B1025" s="282">
        <v>3030</v>
      </c>
      <c r="C1025" s="282" t="s">
        <v>419</v>
      </c>
      <c r="D1025" s="282" t="s">
        <v>420</v>
      </c>
      <c r="E1025" s="282" t="s">
        <v>421</v>
      </c>
      <c r="F1025" s="282" t="s">
        <v>3880</v>
      </c>
      <c r="G1025" s="282" t="s">
        <v>423</v>
      </c>
      <c r="H1025" s="280" t="s">
        <v>424</v>
      </c>
      <c r="I1025" s="282" t="s">
        <v>3781</v>
      </c>
      <c r="J1025" s="282" t="s">
        <v>3809</v>
      </c>
      <c r="K1025" s="280" t="s">
        <v>424</v>
      </c>
      <c r="L1025" s="280" t="s">
        <v>3881</v>
      </c>
      <c r="M1025" s="282" t="s">
        <v>424</v>
      </c>
      <c r="N1025" s="282" t="s">
        <v>424</v>
      </c>
      <c r="O1025" s="282" t="s">
        <v>424</v>
      </c>
      <c r="P1025" s="283" t="s">
        <v>424</v>
      </c>
      <c r="Q1025" s="280" t="s">
        <v>424</v>
      </c>
      <c r="R1025" s="282" t="s">
        <v>423</v>
      </c>
      <c r="S1025" s="286">
        <v>35205</v>
      </c>
      <c r="T1025" s="286">
        <v>35205</v>
      </c>
      <c r="U1025" s="282">
        <v>170</v>
      </c>
      <c r="V1025" s="282">
        <v>6</v>
      </c>
      <c r="W1025" s="280"/>
      <c r="X1025" s="280"/>
      <c r="Y1025" s="282" t="s">
        <v>428</v>
      </c>
      <c r="Z1025" s="282" t="s">
        <v>3001</v>
      </c>
      <c r="AA1025" s="282" t="s">
        <v>424</v>
      </c>
      <c r="AB1025" s="282" t="s">
        <v>424</v>
      </c>
      <c r="AC1025" s="282" t="s">
        <v>424</v>
      </c>
      <c r="AD1025" s="281"/>
    </row>
    <row r="1026" spans="1:30" s="292" customFormat="1" ht="15" customHeight="1" x14ac:dyDescent="0.2">
      <c r="A1026" s="282">
        <v>1013</v>
      </c>
      <c r="B1026" s="282">
        <v>3030</v>
      </c>
      <c r="C1026" s="282" t="s">
        <v>419</v>
      </c>
      <c r="D1026" s="282" t="s">
        <v>420</v>
      </c>
      <c r="E1026" s="282" t="s">
        <v>421</v>
      </c>
      <c r="F1026" s="282" t="s">
        <v>3882</v>
      </c>
      <c r="G1026" s="282" t="s">
        <v>423</v>
      </c>
      <c r="H1026" s="280" t="s">
        <v>424</v>
      </c>
      <c r="I1026" s="282" t="s">
        <v>3781</v>
      </c>
      <c r="J1026" s="282" t="s">
        <v>3868</v>
      </c>
      <c r="K1026" s="280" t="s">
        <v>3883</v>
      </c>
      <c r="L1026" s="280" t="s">
        <v>3884</v>
      </c>
      <c r="M1026" s="282" t="s">
        <v>424</v>
      </c>
      <c r="N1026" s="282" t="s">
        <v>424</v>
      </c>
      <c r="O1026" s="282" t="s">
        <v>3885</v>
      </c>
      <c r="P1026" s="283" t="s">
        <v>3886</v>
      </c>
      <c r="Q1026" s="280" t="s">
        <v>424</v>
      </c>
      <c r="R1026" s="282" t="s">
        <v>423</v>
      </c>
      <c r="S1026" s="286">
        <v>35079</v>
      </c>
      <c r="T1026" s="286">
        <v>41835</v>
      </c>
      <c r="U1026" s="282">
        <v>170</v>
      </c>
      <c r="V1026" s="282">
        <v>7</v>
      </c>
      <c r="W1026" s="280"/>
      <c r="X1026" s="280" t="s">
        <v>15</v>
      </c>
      <c r="Y1026" s="282" t="s">
        <v>428</v>
      </c>
      <c r="Z1026" s="282" t="s">
        <v>466</v>
      </c>
      <c r="AA1026" s="282" t="s">
        <v>424</v>
      </c>
      <c r="AB1026" s="282" t="s">
        <v>424</v>
      </c>
      <c r="AC1026" s="282" t="s">
        <v>424</v>
      </c>
      <c r="AD1026" s="281" t="s">
        <v>3887</v>
      </c>
    </row>
    <row r="1027" spans="1:30" s="292" customFormat="1" ht="15" customHeight="1" x14ac:dyDescent="0.2">
      <c r="A1027" s="282">
        <v>1014</v>
      </c>
      <c r="B1027" s="282">
        <v>3030</v>
      </c>
      <c r="C1027" s="282" t="s">
        <v>419</v>
      </c>
      <c r="D1027" s="282" t="s">
        <v>420</v>
      </c>
      <c r="E1027" s="282" t="s">
        <v>421</v>
      </c>
      <c r="F1027" s="282" t="s">
        <v>3882</v>
      </c>
      <c r="G1027" s="282" t="s">
        <v>423</v>
      </c>
      <c r="H1027" s="280" t="s">
        <v>424</v>
      </c>
      <c r="I1027" s="282" t="s">
        <v>3781</v>
      </c>
      <c r="J1027" s="282" t="s">
        <v>3888</v>
      </c>
      <c r="K1027" s="280" t="s">
        <v>3889</v>
      </c>
      <c r="L1027" s="280" t="s">
        <v>3884</v>
      </c>
      <c r="M1027" s="282" t="s">
        <v>424</v>
      </c>
      <c r="N1027" s="282" t="s">
        <v>3890</v>
      </c>
      <c r="O1027" s="282" t="s">
        <v>424</v>
      </c>
      <c r="P1027" s="283" t="s">
        <v>424</v>
      </c>
      <c r="Q1027" s="280" t="s">
        <v>424</v>
      </c>
      <c r="R1027" s="282" t="s">
        <v>423</v>
      </c>
      <c r="S1027" s="286">
        <v>41859</v>
      </c>
      <c r="T1027" s="286">
        <v>41859</v>
      </c>
      <c r="U1027" s="282">
        <v>170</v>
      </c>
      <c r="V1027" s="282">
        <v>8</v>
      </c>
      <c r="W1027" s="280"/>
      <c r="X1027" s="280" t="s">
        <v>42</v>
      </c>
      <c r="Y1027" s="282" t="s">
        <v>428</v>
      </c>
      <c r="Z1027" s="282" t="s">
        <v>3891</v>
      </c>
      <c r="AA1027" s="282" t="s">
        <v>424</v>
      </c>
      <c r="AB1027" s="282" t="s">
        <v>424</v>
      </c>
      <c r="AC1027" s="282" t="s">
        <v>424</v>
      </c>
      <c r="AD1027" s="281" t="s">
        <v>3892</v>
      </c>
    </row>
    <row r="1028" spans="1:30" s="292" customFormat="1" ht="15" customHeight="1" x14ac:dyDescent="0.2">
      <c r="A1028" s="282">
        <v>1015</v>
      </c>
      <c r="B1028" s="282">
        <v>3030</v>
      </c>
      <c r="C1028" s="282" t="s">
        <v>419</v>
      </c>
      <c r="D1028" s="282" t="s">
        <v>420</v>
      </c>
      <c r="E1028" s="282" t="s">
        <v>421</v>
      </c>
      <c r="F1028" s="282" t="s">
        <v>3893</v>
      </c>
      <c r="G1028" s="282" t="s">
        <v>423</v>
      </c>
      <c r="H1028" s="280" t="s">
        <v>424</v>
      </c>
      <c r="I1028" s="282" t="s">
        <v>3781</v>
      </c>
      <c r="J1028" s="282" t="s">
        <v>3894</v>
      </c>
      <c r="K1028" s="280" t="s">
        <v>424</v>
      </c>
      <c r="L1028" s="280" t="s">
        <v>3895</v>
      </c>
      <c r="M1028" s="282" t="s">
        <v>424</v>
      </c>
      <c r="N1028" s="282" t="s">
        <v>424</v>
      </c>
      <c r="O1028" s="282" t="s">
        <v>424</v>
      </c>
      <c r="P1028" s="283" t="s">
        <v>424</v>
      </c>
      <c r="Q1028" s="280" t="s">
        <v>424</v>
      </c>
      <c r="R1028" s="282" t="s">
        <v>423</v>
      </c>
      <c r="S1028" s="286">
        <v>41551</v>
      </c>
      <c r="T1028" s="286">
        <v>42216</v>
      </c>
      <c r="U1028" s="282">
        <v>171</v>
      </c>
      <c r="V1028" s="282">
        <v>1</v>
      </c>
      <c r="W1028" s="280"/>
      <c r="X1028" s="280"/>
      <c r="Y1028" s="282" t="s">
        <v>428</v>
      </c>
      <c r="Z1028" s="282" t="s">
        <v>3896</v>
      </c>
      <c r="AA1028" s="282" t="s">
        <v>424</v>
      </c>
      <c r="AB1028" s="282" t="s">
        <v>424</v>
      </c>
      <c r="AC1028" s="282" t="s">
        <v>424</v>
      </c>
      <c r="AD1028" s="281"/>
    </row>
    <row r="1029" spans="1:30" s="292" customFormat="1" ht="15" customHeight="1" x14ac:dyDescent="0.2">
      <c r="A1029" s="282">
        <v>1016</v>
      </c>
      <c r="B1029" s="282">
        <v>3030</v>
      </c>
      <c r="C1029" s="282" t="s">
        <v>419</v>
      </c>
      <c r="D1029" s="282" t="s">
        <v>420</v>
      </c>
      <c r="E1029" s="282" t="s">
        <v>421</v>
      </c>
      <c r="F1029" s="282" t="s">
        <v>3897</v>
      </c>
      <c r="G1029" s="282" t="s">
        <v>423</v>
      </c>
      <c r="H1029" s="280" t="s">
        <v>424</v>
      </c>
      <c r="I1029" s="282" t="s">
        <v>3781</v>
      </c>
      <c r="J1029" s="282" t="s">
        <v>3898</v>
      </c>
      <c r="K1029" s="280" t="s">
        <v>424</v>
      </c>
      <c r="L1029" s="280" t="s">
        <v>3899</v>
      </c>
      <c r="M1029" s="282" t="s">
        <v>424</v>
      </c>
      <c r="N1029" s="282" t="s">
        <v>424</v>
      </c>
      <c r="O1029" s="282" t="s">
        <v>424</v>
      </c>
      <c r="P1029" s="283" t="s">
        <v>424</v>
      </c>
      <c r="Q1029" s="280" t="s">
        <v>424</v>
      </c>
      <c r="R1029" s="282" t="s">
        <v>423</v>
      </c>
      <c r="S1029" s="286" t="s">
        <v>424</v>
      </c>
      <c r="T1029" s="286" t="s">
        <v>424</v>
      </c>
      <c r="U1029" s="282">
        <v>171</v>
      </c>
      <c r="V1029" s="282">
        <v>2</v>
      </c>
      <c r="W1029" s="280"/>
      <c r="X1029" s="280"/>
      <c r="Y1029" s="282" t="s">
        <v>428</v>
      </c>
      <c r="Z1029" s="282" t="s">
        <v>970</v>
      </c>
      <c r="AA1029" s="282" t="s">
        <v>424</v>
      </c>
      <c r="AB1029" s="282" t="s">
        <v>424</v>
      </c>
      <c r="AC1029" s="282" t="s">
        <v>424</v>
      </c>
      <c r="AD1029" s="281"/>
    </row>
    <row r="1030" spans="1:30" s="292" customFormat="1" ht="15" customHeight="1" x14ac:dyDescent="0.2">
      <c r="A1030" s="282">
        <v>1017</v>
      </c>
      <c r="B1030" s="282">
        <v>3030</v>
      </c>
      <c r="C1030" s="282" t="s">
        <v>419</v>
      </c>
      <c r="D1030" s="282" t="s">
        <v>420</v>
      </c>
      <c r="E1030" s="282" t="s">
        <v>421</v>
      </c>
      <c r="F1030" s="282" t="s">
        <v>3900</v>
      </c>
      <c r="G1030" s="282" t="s">
        <v>423</v>
      </c>
      <c r="H1030" s="280" t="s">
        <v>424</v>
      </c>
      <c r="I1030" s="282" t="s">
        <v>3781</v>
      </c>
      <c r="J1030" s="282" t="s">
        <v>3898</v>
      </c>
      <c r="K1030" s="280" t="s">
        <v>424</v>
      </c>
      <c r="L1030" s="280" t="s">
        <v>3901</v>
      </c>
      <c r="M1030" s="282" t="s">
        <v>424</v>
      </c>
      <c r="N1030" s="282" t="s">
        <v>424</v>
      </c>
      <c r="O1030" s="282" t="s">
        <v>424</v>
      </c>
      <c r="P1030" s="283" t="s">
        <v>424</v>
      </c>
      <c r="Q1030" s="280" t="s">
        <v>424</v>
      </c>
      <c r="R1030" s="282" t="s">
        <v>423</v>
      </c>
      <c r="S1030" s="286" t="s">
        <v>424</v>
      </c>
      <c r="T1030" s="286" t="s">
        <v>424</v>
      </c>
      <c r="U1030" s="282">
        <v>171</v>
      </c>
      <c r="V1030" s="282">
        <v>3</v>
      </c>
      <c r="W1030" s="280"/>
      <c r="X1030" s="280"/>
      <c r="Y1030" s="282" t="s">
        <v>428</v>
      </c>
      <c r="Z1030" s="282" t="s">
        <v>3902</v>
      </c>
      <c r="AA1030" s="282" t="s">
        <v>424</v>
      </c>
      <c r="AB1030" s="282" t="s">
        <v>424</v>
      </c>
      <c r="AC1030" s="282" t="s">
        <v>424</v>
      </c>
      <c r="AD1030" s="281"/>
    </row>
    <row r="1031" spans="1:30" s="292" customFormat="1" ht="15" customHeight="1" x14ac:dyDescent="0.2">
      <c r="A1031" s="282">
        <v>1018</v>
      </c>
      <c r="B1031" s="282">
        <v>3030</v>
      </c>
      <c r="C1031" s="282" t="s">
        <v>419</v>
      </c>
      <c r="D1031" s="282" t="s">
        <v>420</v>
      </c>
      <c r="E1031" s="282" t="s">
        <v>421</v>
      </c>
      <c r="F1031" s="282" t="s">
        <v>3903</v>
      </c>
      <c r="G1031" s="282" t="s">
        <v>423</v>
      </c>
      <c r="H1031" s="280" t="s">
        <v>424</v>
      </c>
      <c r="I1031" s="282" t="s">
        <v>3781</v>
      </c>
      <c r="J1031" s="282" t="s">
        <v>3826</v>
      </c>
      <c r="K1031" s="280" t="s">
        <v>3904</v>
      </c>
      <c r="L1031" s="280" t="s">
        <v>3905</v>
      </c>
      <c r="M1031" s="282" t="s">
        <v>424</v>
      </c>
      <c r="N1031" s="282" t="s">
        <v>3906</v>
      </c>
      <c r="O1031" s="282" t="s">
        <v>424</v>
      </c>
      <c r="P1031" s="283" t="s">
        <v>424</v>
      </c>
      <c r="Q1031" s="280" t="s">
        <v>424</v>
      </c>
      <c r="R1031" s="282" t="s">
        <v>423</v>
      </c>
      <c r="S1031" s="286">
        <v>41717</v>
      </c>
      <c r="T1031" s="286">
        <f>S1031</f>
        <v>41717</v>
      </c>
      <c r="U1031" s="282">
        <v>171</v>
      </c>
      <c r="V1031" s="282">
        <v>4</v>
      </c>
      <c r="W1031" s="280"/>
      <c r="X1031" s="280"/>
      <c r="Y1031" s="282" t="s">
        <v>428</v>
      </c>
      <c r="Z1031" s="282" t="s">
        <v>524</v>
      </c>
      <c r="AA1031" s="282" t="s">
        <v>424</v>
      </c>
      <c r="AB1031" s="282" t="s">
        <v>424</v>
      </c>
      <c r="AC1031" s="282" t="s">
        <v>424</v>
      </c>
      <c r="AD1031" s="281"/>
    </row>
    <row r="1032" spans="1:30" s="292" customFormat="1" ht="15" customHeight="1" x14ac:dyDescent="0.2">
      <c r="A1032" s="282">
        <v>1019</v>
      </c>
      <c r="B1032" s="282">
        <v>3030</v>
      </c>
      <c r="C1032" s="282" t="s">
        <v>419</v>
      </c>
      <c r="D1032" s="282" t="s">
        <v>420</v>
      </c>
      <c r="E1032" s="282" t="s">
        <v>421</v>
      </c>
      <c r="F1032" s="282" t="s">
        <v>3907</v>
      </c>
      <c r="G1032" s="282" t="s">
        <v>423</v>
      </c>
      <c r="H1032" s="280" t="s">
        <v>424</v>
      </c>
      <c r="I1032" s="282" t="s">
        <v>3781</v>
      </c>
      <c r="J1032" s="282" t="s">
        <v>424</v>
      </c>
      <c r="K1032" s="280" t="s">
        <v>424</v>
      </c>
      <c r="L1032" s="280" t="s">
        <v>3908</v>
      </c>
      <c r="M1032" s="282" t="s">
        <v>424</v>
      </c>
      <c r="N1032" s="282" t="s">
        <v>424</v>
      </c>
      <c r="O1032" s="282" t="s">
        <v>424</v>
      </c>
      <c r="P1032" s="283" t="s">
        <v>424</v>
      </c>
      <c r="Q1032" s="280" t="s">
        <v>424</v>
      </c>
      <c r="R1032" s="282" t="s">
        <v>423</v>
      </c>
      <c r="S1032" s="286" t="s">
        <v>424</v>
      </c>
      <c r="T1032" s="286" t="s">
        <v>424</v>
      </c>
      <c r="U1032" s="282">
        <v>171</v>
      </c>
      <c r="V1032" s="282">
        <v>5</v>
      </c>
      <c r="W1032" s="280"/>
      <c r="X1032" s="280"/>
      <c r="Y1032" s="282" t="s">
        <v>428</v>
      </c>
      <c r="Z1032" s="282" t="s">
        <v>957</v>
      </c>
      <c r="AA1032" s="282" t="s">
        <v>424</v>
      </c>
      <c r="AB1032" s="282" t="s">
        <v>424</v>
      </c>
      <c r="AC1032" s="282" t="s">
        <v>424</v>
      </c>
      <c r="AD1032" s="281"/>
    </row>
    <row r="1033" spans="1:30" s="292" customFormat="1" ht="15" customHeight="1" x14ac:dyDescent="0.2">
      <c r="A1033" s="282">
        <v>1020</v>
      </c>
      <c r="B1033" s="282">
        <v>3030</v>
      </c>
      <c r="C1033" s="282" t="s">
        <v>419</v>
      </c>
      <c r="D1033" s="282" t="s">
        <v>420</v>
      </c>
      <c r="E1033" s="282" t="s">
        <v>421</v>
      </c>
      <c r="F1033" s="282" t="s">
        <v>3909</v>
      </c>
      <c r="G1033" s="282" t="s">
        <v>423</v>
      </c>
      <c r="H1033" s="280" t="s">
        <v>424</v>
      </c>
      <c r="I1033" s="282" t="s">
        <v>3781</v>
      </c>
      <c r="J1033" s="282" t="s">
        <v>424</v>
      </c>
      <c r="K1033" s="282" t="s">
        <v>424</v>
      </c>
      <c r="L1033" s="280" t="s">
        <v>3910</v>
      </c>
      <c r="M1033" s="282" t="s">
        <v>424</v>
      </c>
      <c r="N1033" s="280" t="s">
        <v>424</v>
      </c>
      <c r="O1033" s="280" t="s">
        <v>424</v>
      </c>
      <c r="P1033" s="280" t="s">
        <v>424</v>
      </c>
      <c r="Q1033" s="280" t="s">
        <v>424</v>
      </c>
      <c r="R1033" s="282" t="s">
        <v>423</v>
      </c>
      <c r="S1033" s="286" t="s">
        <v>424</v>
      </c>
      <c r="T1033" s="286" t="s">
        <v>424</v>
      </c>
      <c r="U1033" s="282">
        <v>171</v>
      </c>
      <c r="V1033" s="282">
        <v>6</v>
      </c>
      <c r="W1033" s="280"/>
      <c r="X1033" s="280"/>
      <c r="Y1033" s="282" t="s">
        <v>428</v>
      </c>
      <c r="Z1033" s="282" t="s">
        <v>2748</v>
      </c>
      <c r="AA1033" s="282" t="s">
        <v>424</v>
      </c>
      <c r="AB1033" s="282" t="s">
        <v>424</v>
      </c>
      <c r="AC1033" s="282" t="s">
        <v>424</v>
      </c>
      <c r="AD1033" s="281" t="s">
        <v>3911</v>
      </c>
    </row>
    <row r="1034" spans="1:30" s="292" customFormat="1" ht="15" customHeight="1" x14ac:dyDescent="0.2">
      <c r="A1034" s="282">
        <v>1021</v>
      </c>
      <c r="B1034" s="282">
        <v>3030</v>
      </c>
      <c r="C1034" s="282" t="s">
        <v>419</v>
      </c>
      <c r="D1034" s="282" t="s">
        <v>420</v>
      </c>
      <c r="E1034" s="282" t="s">
        <v>421</v>
      </c>
      <c r="F1034" s="282" t="s">
        <v>3912</v>
      </c>
      <c r="G1034" s="282" t="s">
        <v>423</v>
      </c>
      <c r="H1034" s="280" t="s">
        <v>424</v>
      </c>
      <c r="I1034" s="282" t="s">
        <v>3781</v>
      </c>
      <c r="J1034" s="282" t="s">
        <v>424</v>
      </c>
      <c r="K1034" s="280" t="s">
        <v>424</v>
      </c>
      <c r="L1034" s="280" t="s">
        <v>3913</v>
      </c>
      <c r="M1034" s="282" t="s">
        <v>424</v>
      </c>
      <c r="N1034" s="282" t="s">
        <v>424</v>
      </c>
      <c r="O1034" s="282" t="s">
        <v>424</v>
      </c>
      <c r="P1034" s="283" t="s">
        <v>424</v>
      </c>
      <c r="Q1034" s="280" t="s">
        <v>424</v>
      </c>
      <c r="R1034" s="282" t="s">
        <v>423</v>
      </c>
      <c r="S1034" s="286" t="s">
        <v>424</v>
      </c>
      <c r="T1034" s="286" t="s">
        <v>424</v>
      </c>
      <c r="U1034" s="282">
        <v>171</v>
      </c>
      <c r="V1034" s="282">
        <v>7</v>
      </c>
      <c r="W1034" s="280"/>
      <c r="X1034" s="280"/>
      <c r="Y1034" s="282" t="s">
        <v>428</v>
      </c>
      <c r="Z1034" s="282" t="s">
        <v>3619</v>
      </c>
      <c r="AA1034" s="282" t="s">
        <v>424</v>
      </c>
      <c r="AB1034" s="282" t="s">
        <v>424</v>
      </c>
      <c r="AC1034" s="282" t="s">
        <v>424</v>
      </c>
      <c r="AD1034" s="281"/>
    </row>
    <row r="1035" spans="1:30" s="292" customFormat="1" ht="15" customHeight="1" x14ac:dyDescent="0.2">
      <c r="A1035" s="282">
        <v>1022</v>
      </c>
      <c r="B1035" s="282">
        <v>3030</v>
      </c>
      <c r="C1035" s="282" t="s">
        <v>419</v>
      </c>
      <c r="D1035" s="282" t="s">
        <v>420</v>
      </c>
      <c r="E1035" s="282" t="s">
        <v>421</v>
      </c>
      <c r="F1035" s="282" t="s">
        <v>3914</v>
      </c>
      <c r="G1035" s="282" t="s">
        <v>423</v>
      </c>
      <c r="H1035" s="280" t="s">
        <v>424</v>
      </c>
      <c r="I1035" s="282" t="s">
        <v>3781</v>
      </c>
      <c r="J1035" s="282" t="s">
        <v>3868</v>
      </c>
      <c r="K1035" s="280" t="s">
        <v>424</v>
      </c>
      <c r="L1035" s="280" t="s">
        <v>3915</v>
      </c>
      <c r="M1035" s="282" t="s">
        <v>424</v>
      </c>
      <c r="N1035" s="282" t="s">
        <v>424</v>
      </c>
      <c r="O1035" s="282" t="s">
        <v>424</v>
      </c>
      <c r="P1035" s="283" t="s">
        <v>424</v>
      </c>
      <c r="Q1035" s="280" t="s">
        <v>424</v>
      </c>
      <c r="R1035" s="282" t="s">
        <v>423</v>
      </c>
      <c r="S1035" s="286">
        <v>35381</v>
      </c>
      <c r="T1035" s="286">
        <v>35381</v>
      </c>
      <c r="U1035" s="282">
        <v>171</v>
      </c>
      <c r="V1035" s="282">
        <v>8</v>
      </c>
      <c r="W1035" s="280"/>
      <c r="X1035" s="280"/>
      <c r="Y1035" s="282" t="s">
        <v>428</v>
      </c>
      <c r="Z1035" s="282" t="s">
        <v>1790</v>
      </c>
      <c r="AA1035" s="282" t="s">
        <v>424</v>
      </c>
      <c r="AB1035" s="282" t="s">
        <v>424</v>
      </c>
      <c r="AC1035" s="282" t="s">
        <v>424</v>
      </c>
      <c r="AD1035" s="281"/>
    </row>
    <row r="1036" spans="1:30" s="292" customFormat="1" ht="15" customHeight="1" x14ac:dyDescent="0.2">
      <c r="A1036" s="282">
        <v>1023</v>
      </c>
      <c r="B1036" s="282">
        <v>3030</v>
      </c>
      <c r="C1036" s="282" t="s">
        <v>419</v>
      </c>
      <c r="D1036" s="282" t="s">
        <v>420</v>
      </c>
      <c r="E1036" s="282" t="s">
        <v>421</v>
      </c>
      <c r="F1036" s="282" t="s">
        <v>3916</v>
      </c>
      <c r="G1036" s="282" t="s">
        <v>423</v>
      </c>
      <c r="H1036" s="280" t="s">
        <v>424</v>
      </c>
      <c r="I1036" s="282" t="s">
        <v>3781</v>
      </c>
      <c r="J1036" s="282" t="s">
        <v>3917</v>
      </c>
      <c r="K1036" s="280" t="s">
        <v>3918</v>
      </c>
      <c r="L1036" s="280" t="s">
        <v>3919</v>
      </c>
      <c r="M1036" s="282" t="s">
        <v>424</v>
      </c>
      <c r="N1036" s="282" t="s">
        <v>424</v>
      </c>
      <c r="O1036" s="282" t="s">
        <v>424</v>
      </c>
      <c r="P1036" s="283" t="s">
        <v>424</v>
      </c>
      <c r="Q1036" s="280" t="s">
        <v>424</v>
      </c>
      <c r="R1036" s="282" t="s">
        <v>423</v>
      </c>
      <c r="S1036" s="286">
        <v>27818</v>
      </c>
      <c r="T1036" s="286">
        <v>30773</v>
      </c>
      <c r="U1036" s="282">
        <v>171</v>
      </c>
      <c r="V1036" s="282">
        <v>9</v>
      </c>
      <c r="W1036" s="280"/>
      <c r="X1036" s="280" t="s">
        <v>301</v>
      </c>
      <c r="Y1036" s="282" t="s">
        <v>428</v>
      </c>
      <c r="Z1036" s="282" t="s">
        <v>3920</v>
      </c>
      <c r="AA1036" s="282" t="s">
        <v>424</v>
      </c>
      <c r="AB1036" s="282" t="s">
        <v>424</v>
      </c>
      <c r="AC1036" s="282" t="s">
        <v>424</v>
      </c>
      <c r="AD1036" s="281"/>
    </row>
    <row r="1037" spans="1:30" s="292" customFormat="1" ht="15" customHeight="1" x14ac:dyDescent="0.2">
      <c r="A1037" s="282">
        <v>1024</v>
      </c>
      <c r="B1037" s="282">
        <v>3030</v>
      </c>
      <c r="C1037" s="282" t="s">
        <v>419</v>
      </c>
      <c r="D1037" s="282" t="s">
        <v>420</v>
      </c>
      <c r="E1037" s="282" t="s">
        <v>421</v>
      </c>
      <c r="F1037" s="282" t="s">
        <v>3916</v>
      </c>
      <c r="G1037" s="282" t="s">
        <v>423</v>
      </c>
      <c r="H1037" s="280" t="s">
        <v>424</v>
      </c>
      <c r="I1037" s="282" t="s">
        <v>3781</v>
      </c>
      <c r="J1037" s="282" t="s">
        <v>3917</v>
      </c>
      <c r="K1037" s="280" t="s">
        <v>3921</v>
      </c>
      <c r="L1037" s="280" t="s">
        <v>3919</v>
      </c>
      <c r="M1037" s="282" t="s">
        <v>424</v>
      </c>
      <c r="N1037" s="282" t="s">
        <v>424</v>
      </c>
      <c r="O1037" s="282" t="s">
        <v>3922</v>
      </c>
      <c r="P1037" s="283" t="s">
        <v>3923</v>
      </c>
      <c r="Q1037" s="280" t="s">
        <v>424</v>
      </c>
      <c r="R1037" s="282" t="s">
        <v>423</v>
      </c>
      <c r="S1037" s="286">
        <v>32189</v>
      </c>
      <c r="T1037" s="286">
        <v>36034</v>
      </c>
      <c r="U1037" s="282">
        <v>171</v>
      </c>
      <c r="V1037" s="282">
        <v>10</v>
      </c>
      <c r="W1037" s="280"/>
      <c r="X1037" s="280" t="s">
        <v>302</v>
      </c>
      <c r="Y1037" s="282" t="s">
        <v>428</v>
      </c>
      <c r="Z1037" s="282" t="s">
        <v>3924</v>
      </c>
      <c r="AA1037" s="282" t="s">
        <v>424</v>
      </c>
      <c r="AB1037" s="282" t="s">
        <v>424</v>
      </c>
      <c r="AC1037" s="282" t="s">
        <v>424</v>
      </c>
      <c r="AD1037" s="281" t="s">
        <v>3925</v>
      </c>
    </row>
    <row r="1038" spans="1:30" s="292" customFormat="1" ht="15" customHeight="1" x14ac:dyDescent="0.2">
      <c r="A1038" s="282">
        <v>1025</v>
      </c>
      <c r="B1038" s="282">
        <v>3030</v>
      </c>
      <c r="C1038" s="282" t="s">
        <v>419</v>
      </c>
      <c r="D1038" s="282" t="s">
        <v>420</v>
      </c>
      <c r="E1038" s="282" t="s">
        <v>421</v>
      </c>
      <c r="F1038" s="282" t="s">
        <v>3916</v>
      </c>
      <c r="G1038" s="282" t="s">
        <v>423</v>
      </c>
      <c r="H1038" s="280" t="s">
        <v>424</v>
      </c>
      <c r="I1038" s="282" t="s">
        <v>3781</v>
      </c>
      <c r="J1038" s="282" t="s">
        <v>3917</v>
      </c>
      <c r="K1038" s="280" t="s">
        <v>424</v>
      </c>
      <c r="L1038" s="280" t="s">
        <v>3919</v>
      </c>
      <c r="M1038" s="282" t="s">
        <v>424</v>
      </c>
      <c r="N1038" s="282" t="s">
        <v>424</v>
      </c>
      <c r="O1038" s="282" t="s">
        <v>424</v>
      </c>
      <c r="P1038" s="283" t="s">
        <v>424</v>
      </c>
      <c r="Q1038" s="280" t="s">
        <v>424</v>
      </c>
      <c r="R1038" s="282" t="s">
        <v>423</v>
      </c>
      <c r="S1038" s="286">
        <v>36034</v>
      </c>
      <c r="T1038" s="286">
        <v>37974</v>
      </c>
      <c r="U1038" s="282">
        <v>171</v>
      </c>
      <c r="V1038" s="282">
        <v>11</v>
      </c>
      <c r="W1038" s="280"/>
      <c r="X1038" s="280" t="s">
        <v>303</v>
      </c>
      <c r="Y1038" s="282" t="s">
        <v>428</v>
      </c>
      <c r="Z1038" s="282" t="s">
        <v>3926</v>
      </c>
      <c r="AA1038" s="282" t="s">
        <v>424</v>
      </c>
      <c r="AB1038" s="282" t="s">
        <v>424</v>
      </c>
      <c r="AC1038" s="282" t="s">
        <v>424</v>
      </c>
      <c r="AD1038" s="281"/>
    </row>
    <row r="1039" spans="1:30" s="292" customFormat="1" ht="15" customHeight="1" x14ac:dyDescent="0.2">
      <c r="A1039" s="282">
        <v>1026</v>
      </c>
      <c r="B1039" s="282">
        <v>3030</v>
      </c>
      <c r="C1039" s="282" t="s">
        <v>419</v>
      </c>
      <c r="D1039" s="282" t="s">
        <v>420</v>
      </c>
      <c r="E1039" s="282" t="s">
        <v>421</v>
      </c>
      <c r="F1039" s="282" t="s">
        <v>3916</v>
      </c>
      <c r="G1039" s="282" t="s">
        <v>423</v>
      </c>
      <c r="H1039" s="280" t="s">
        <v>424</v>
      </c>
      <c r="I1039" s="282" t="s">
        <v>3781</v>
      </c>
      <c r="J1039" s="282" t="s">
        <v>3927</v>
      </c>
      <c r="K1039" s="280" t="s">
        <v>424</v>
      </c>
      <c r="L1039" s="280" t="s">
        <v>3919</v>
      </c>
      <c r="M1039" s="282" t="s">
        <v>424</v>
      </c>
      <c r="N1039" s="282" t="s">
        <v>424</v>
      </c>
      <c r="O1039" s="282" t="s">
        <v>424</v>
      </c>
      <c r="P1039" s="283" t="s">
        <v>424</v>
      </c>
      <c r="Q1039" s="280" t="s">
        <v>424</v>
      </c>
      <c r="R1039" s="282" t="s">
        <v>423</v>
      </c>
      <c r="S1039" s="286">
        <v>37974</v>
      </c>
      <c r="T1039" s="286">
        <v>39810</v>
      </c>
      <c r="U1039" s="282">
        <v>172</v>
      </c>
      <c r="V1039" s="282">
        <v>1</v>
      </c>
      <c r="W1039" s="280"/>
      <c r="X1039" s="280" t="s">
        <v>304</v>
      </c>
      <c r="Y1039" s="282" t="s">
        <v>428</v>
      </c>
      <c r="Z1039" s="282" t="s">
        <v>3928</v>
      </c>
      <c r="AA1039" s="282" t="s">
        <v>424</v>
      </c>
      <c r="AB1039" s="282" t="s">
        <v>424</v>
      </c>
      <c r="AC1039" s="282" t="s">
        <v>424</v>
      </c>
      <c r="AD1039" s="281" t="s">
        <v>3929</v>
      </c>
    </row>
    <row r="1040" spans="1:30" s="292" customFormat="1" ht="15" customHeight="1" x14ac:dyDescent="0.2">
      <c r="A1040" s="282">
        <v>1027</v>
      </c>
      <c r="B1040" s="282">
        <v>3030</v>
      </c>
      <c r="C1040" s="282" t="s">
        <v>419</v>
      </c>
      <c r="D1040" s="282" t="s">
        <v>420</v>
      </c>
      <c r="E1040" s="282" t="s">
        <v>421</v>
      </c>
      <c r="F1040" s="282" t="s">
        <v>3916</v>
      </c>
      <c r="G1040" s="282" t="s">
        <v>423</v>
      </c>
      <c r="H1040" s="280" t="s">
        <v>424</v>
      </c>
      <c r="I1040" s="282" t="s">
        <v>3781</v>
      </c>
      <c r="J1040" s="282" t="s">
        <v>3917</v>
      </c>
      <c r="K1040" s="280" t="s">
        <v>3930</v>
      </c>
      <c r="L1040" s="280" t="s">
        <v>3919</v>
      </c>
      <c r="M1040" s="282" t="s">
        <v>424</v>
      </c>
      <c r="N1040" s="282" t="s">
        <v>424</v>
      </c>
      <c r="O1040" s="282" t="s">
        <v>3931</v>
      </c>
      <c r="P1040" s="283">
        <v>33077</v>
      </c>
      <c r="Q1040" s="280" t="s">
        <v>424</v>
      </c>
      <c r="R1040" s="282" t="s">
        <v>423</v>
      </c>
      <c r="S1040" s="286">
        <v>39810</v>
      </c>
      <c r="T1040" s="286">
        <v>40365</v>
      </c>
      <c r="U1040" s="282">
        <v>172</v>
      </c>
      <c r="V1040" s="282">
        <v>2</v>
      </c>
      <c r="W1040" s="280"/>
      <c r="X1040" s="280" t="s">
        <v>305</v>
      </c>
      <c r="Y1040" s="282" t="s">
        <v>428</v>
      </c>
      <c r="Z1040" s="282" t="s">
        <v>3932</v>
      </c>
      <c r="AA1040" s="282" t="s">
        <v>424</v>
      </c>
      <c r="AB1040" s="282" t="s">
        <v>424</v>
      </c>
      <c r="AC1040" s="282" t="s">
        <v>424</v>
      </c>
      <c r="AD1040" s="281" t="s">
        <v>3933</v>
      </c>
    </row>
    <row r="1041" spans="1:30" s="292" customFormat="1" ht="15" customHeight="1" x14ac:dyDescent="0.2">
      <c r="A1041" s="282">
        <v>1028</v>
      </c>
      <c r="B1041" s="282">
        <v>3030</v>
      </c>
      <c r="C1041" s="282" t="s">
        <v>419</v>
      </c>
      <c r="D1041" s="282" t="s">
        <v>420</v>
      </c>
      <c r="E1041" s="282" t="s">
        <v>421</v>
      </c>
      <c r="F1041" s="282" t="s">
        <v>3916</v>
      </c>
      <c r="G1041" s="282" t="s">
        <v>423</v>
      </c>
      <c r="H1041" s="280" t="s">
        <v>424</v>
      </c>
      <c r="I1041" s="282" t="s">
        <v>3781</v>
      </c>
      <c r="J1041" s="282" t="s">
        <v>3934</v>
      </c>
      <c r="K1041" s="280" t="s">
        <v>424</v>
      </c>
      <c r="L1041" s="280" t="s">
        <v>3919</v>
      </c>
      <c r="M1041" s="282" t="s">
        <v>424</v>
      </c>
      <c r="N1041" s="282" t="s">
        <v>424</v>
      </c>
      <c r="O1041" s="282" t="s">
        <v>424</v>
      </c>
      <c r="P1041" s="283" t="s">
        <v>424</v>
      </c>
      <c r="Q1041" s="280" t="s">
        <v>424</v>
      </c>
      <c r="R1041" s="282" t="s">
        <v>423</v>
      </c>
      <c r="S1041" s="286">
        <v>40365</v>
      </c>
      <c r="T1041" s="286">
        <v>40365</v>
      </c>
      <c r="U1041" s="282">
        <v>172</v>
      </c>
      <c r="V1041" s="282">
        <v>3</v>
      </c>
      <c r="W1041" s="280"/>
      <c r="X1041" s="280" t="s">
        <v>306</v>
      </c>
      <c r="Y1041" s="282" t="s">
        <v>428</v>
      </c>
      <c r="Z1041" s="282" t="s">
        <v>3935</v>
      </c>
      <c r="AA1041" s="282" t="s">
        <v>424</v>
      </c>
      <c r="AB1041" s="282" t="s">
        <v>424</v>
      </c>
      <c r="AC1041" s="282" t="s">
        <v>424</v>
      </c>
      <c r="AD1041" s="281"/>
    </row>
    <row r="1042" spans="1:30" s="292" customFormat="1" ht="15" customHeight="1" x14ac:dyDescent="0.2">
      <c r="A1042" s="282">
        <v>1029</v>
      </c>
      <c r="B1042" s="282">
        <v>3030</v>
      </c>
      <c r="C1042" s="282" t="s">
        <v>419</v>
      </c>
      <c r="D1042" s="282" t="s">
        <v>420</v>
      </c>
      <c r="E1042" s="282" t="s">
        <v>421</v>
      </c>
      <c r="F1042" s="282" t="s">
        <v>3916</v>
      </c>
      <c r="G1042" s="282" t="s">
        <v>423</v>
      </c>
      <c r="H1042" s="280" t="s">
        <v>424</v>
      </c>
      <c r="I1042" s="282" t="s">
        <v>3781</v>
      </c>
      <c r="J1042" s="282" t="s">
        <v>3898</v>
      </c>
      <c r="K1042" s="280" t="s">
        <v>424</v>
      </c>
      <c r="L1042" s="280" t="s">
        <v>3919</v>
      </c>
      <c r="M1042" s="282" t="s">
        <v>424</v>
      </c>
      <c r="N1042" s="282" t="s">
        <v>424</v>
      </c>
      <c r="O1042" s="282" t="s">
        <v>424</v>
      </c>
      <c r="P1042" s="283" t="s">
        <v>424</v>
      </c>
      <c r="Q1042" s="280" t="s">
        <v>424</v>
      </c>
      <c r="R1042" s="282" t="s">
        <v>423</v>
      </c>
      <c r="S1042" s="286">
        <v>40365</v>
      </c>
      <c r="T1042" s="286">
        <v>40365</v>
      </c>
      <c r="U1042" s="282">
        <v>172</v>
      </c>
      <c r="V1042" s="282">
        <v>4</v>
      </c>
      <c r="W1042" s="280"/>
      <c r="X1042" s="280" t="s">
        <v>307</v>
      </c>
      <c r="Y1042" s="282" t="s">
        <v>428</v>
      </c>
      <c r="Z1042" s="282" t="s">
        <v>3936</v>
      </c>
      <c r="AA1042" s="282" t="s">
        <v>424</v>
      </c>
      <c r="AB1042" s="282" t="s">
        <v>424</v>
      </c>
      <c r="AC1042" s="282" t="s">
        <v>424</v>
      </c>
      <c r="AD1042" s="281"/>
    </row>
    <row r="1043" spans="1:30" s="292" customFormat="1" ht="15" customHeight="1" x14ac:dyDescent="0.2">
      <c r="A1043" s="282">
        <v>1030</v>
      </c>
      <c r="B1043" s="282">
        <v>3030</v>
      </c>
      <c r="C1043" s="282" t="s">
        <v>419</v>
      </c>
      <c r="D1043" s="282" t="s">
        <v>420</v>
      </c>
      <c r="E1043" s="282" t="s">
        <v>421</v>
      </c>
      <c r="F1043" s="282" t="s">
        <v>3916</v>
      </c>
      <c r="G1043" s="282" t="s">
        <v>423</v>
      </c>
      <c r="H1043" s="280" t="s">
        <v>424</v>
      </c>
      <c r="I1043" s="282" t="s">
        <v>3781</v>
      </c>
      <c r="J1043" s="282" t="s">
        <v>3934</v>
      </c>
      <c r="K1043" s="280" t="s">
        <v>424</v>
      </c>
      <c r="L1043" s="280" t="s">
        <v>3919</v>
      </c>
      <c r="M1043" s="282" t="s">
        <v>424</v>
      </c>
      <c r="N1043" s="282" t="s">
        <v>424</v>
      </c>
      <c r="O1043" s="282" t="s">
        <v>424</v>
      </c>
      <c r="P1043" s="283" t="s">
        <v>424</v>
      </c>
      <c r="Q1043" s="280" t="s">
        <v>424</v>
      </c>
      <c r="R1043" s="282" t="s">
        <v>423</v>
      </c>
      <c r="S1043" s="286">
        <v>40365</v>
      </c>
      <c r="T1043" s="286">
        <v>40365</v>
      </c>
      <c r="U1043" s="282">
        <v>172</v>
      </c>
      <c r="V1043" s="282">
        <v>5</v>
      </c>
      <c r="W1043" s="280"/>
      <c r="X1043" s="280" t="s">
        <v>308</v>
      </c>
      <c r="Y1043" s="282" t="s">
        <v>428</v>
      </c>
      <c r="Z1043" s="282" t="s">
        <v>3937</v>
      </c>
      <c r="AA1043" s="282" t="s">
        <v>424</v>
      </c>
      <c r="AB1043" s="282" t="s">
        <v>424</v>
      </c>
      <c r="AC1043" s="282" t="s">
        <v>424</v>
      </c>
      <c r="AD1043" s="281"/>
    </row>
    <row r="1044" spans="1:30" s="292" customFormat="1" ht="15" customHeight="1" x14ac:dyDescent="0.2">
      <c r="A1044" s="282">
        <v>1031</v>
      </c>
      <c r="B1044" s="282">
        <v>3030</v>
      </c>
      <c r="C1044" s="282" t="s">
        <v>419</v>
      </c>
      <c r="D1044" s="282" t="s">
        <v>420</v>
      </c>
      <c r="E1044" s="282" t="s">
        <v>421</v>
      </c>
      <c r="F1044" s="282" t="s">
        <v>3916</v>
      </c>
      <c r="G1044" s="282" t="s">
        <v>423</v>
      </c>
      <c r="H1044" s="280" t="s">
        <v>424</v>
      </c>
      <c r="I1044" s="282" t="s">
        <v>3781</v>
      </c>
      <c r="J1044" s="280" t="s">
        <v>424</v>
      </c>
      <c r="K1044" s="280" t="s">
        <v>424</v>
      </c>
      <c r="L1044" s="280" t="s">
        <v>3919</v>
      </c>
      <c r="M1044" s="282" t="s">
        <v>424</v>
      </c>
      <c r="N1044" s="282" t="s">
        <v>424</v>
      </c>
      <c r="O1044" s="282" t="s">
        <v>424</v>
      </c>
      <c r="P1044" s="283" t="s">
        <v>424</v>
      </c>
      <c r="Q1044" s="280" t="s">
        <v>424</v>
      </c>
      <c r="R1044" s="282" t="s">
        <v>423</v>
      </c>
      <c r="S1044" s="286">
        <v>40365</v>
      </c>
      <c r="T1044" s="286">
        <v>40365</v>
      </c>
      <c r="U1044" s="282">
        <v>173</v>
      </c>
      <c r="V1044" s="282">
        <v>1</v>
      </c>
      <c r="W1044" s="280"/>
      <c r="X1044" s="280" t="s">
        <v>309</v>
      </c>
      <c r="Y1044" s="282" t="s">
        <v>428</v>
      </c>
      <c r="Z1044" s="282" t="s">
        <v>3938</v>
      </c>
      <c r="AA1044" s="282" t="s">
        <v>424</v>
      </c>
      <c r="AB1044" s="282" t="s">
        <v>424</v>
      </c>
      <c r="AC1044" s="282" t="s">
        <v>424</v>
      </c>
      <c r="AD1044" s="281"/>
    </row>
    <row r="1045" spans="1:30" s="292" customFormat="1" ht="15" customHeight="1" x14ac:dyDescent="0.2">
      <c r="A1045" s="282">
        <v>1032</v>
      </c>
      <c r="B1045" s="282">
        <v>3030</v>
      </c>
      <c r="C1045" s="282" t="s">
        <v>419</v>
      </c>
      <c r="D1045" s="282" t="s">
        <v>420</v>
      </c>
      <c r="E1045" s="282" t="s">
        <v>421</v>
      </c>
      <c r="F1045" s="282" t="s">
        <v>3916</v>
      </c>
      <c r="G1045" s="282" t="s">
        <v>423</v>
      </c>
      <c r="H1045" s="280" t="s">
        <v>424</v>
      </c>
      <c r="I1045" s="282" t="s">
        <v>3781</v>
      </c>
      <c r="J1045" s="282" t="s">
        <v>3939</v>
      </c>
      <c r="K1045" s="280" t="s">
        <v>3918</v>
      </c>
      <c r="L1045" s="280" t="s">
        <v>3919</v>
      </c>
      <c r="M1045" s="282" t="s">
        <v>424</v>
      </c>
      <c r="N1045" s="282" t="s">
        <v>424</v>
      </c>
      <c r="O1045" s="282" t="s">
        <v>424</v>
      </c>
      <c r="P1045" s="283" t="s">
        <v>424</v>
      </c>
      <c r="Q1045" s="280" t="s">
        <v>424</v>
      </c>
      <c r="R1045" s="282" t="s">
        <v>423</v>
      </c>
      <c r="S1045" s="286">
        <v>40365</v>
      </c>
      <c r="T1045" s="286">
        <v>41058</v>
      </c>
      <c r="U1045" s="282">
        <v>173</v>
      </c>
      <c r="V1045" s="282">
        <v>2</v>
      </c>
      <c r="W1045" s="280"/>
      <c r="X1045" s="280" t="s">
        <v>310</v>
      </c>
      <c r="Y1045" s="282" t="s">
        <v>428</v>
      </c>
      <c r="Z1045" s="282" t="s">
        <v>3940</v>
      </c>
      <c r="AA1045" s="282" t="s">
        <v>424</v>
      </c>
      <c r="AB1045" s="282" t="s">
        <v>424</v>
      </c>
      <c r="AC1045" s="282" t="s">
        <v>424</v>
      </c>
      <c r="AD1045" s="281"/>
    </row>
    <row r="1046" spans="1:30" s="292" customFormat="1" ht="15" customHeight="1" x14ac:dyDescent="0.2">
      <c r="A1046" s="282">
        <v>1033</v>
      </c>
      <c r="B1046" s="282">
        <v>3030</v>
      </c>
      <c r="C1046" s="282" t="s">
        <v>419</v>
      </c>
      <c r="D1046" s="282" t="s">
        <v>420</v>
      </c>
      <c r="E1046" s="282" t="s">
        <v>421</v>
      </c>
      <c r="F1046" s="282" t="s">
        <v>3941</v>
      </c>
      <c r="G1046" s="282" t="s">
        <v>423</v>
      </c>
      <c r="H1046" s="280" t="s">
        <v>424</v>
      </c>
      <c r="I1046" s="282" t="s">
        <v>3781</v>
      </c>
      <c r="J1046" s="282" t="s">
        <v>3942</v>
      </c>
      <c r="K1046" s="280" t="s">
        <v>424</v>
      </c>
      <c r="L1046" s="280" t="s">
        <v>3943</v>
      </c>
      <c r="M1046" s="282" t="s">
        <v>424</v>
      </c>
      <c r="N1046" s="282" t="s">
        <v>424</v>
      </c>
      <c r="O1046" s="282" t="s">
        <v>424</v>
      </c>
      <c r="P1046" s="283" t="s">
        <v>424</v>
      </c>
      <c r="Q1046" s="280" t="s">
        <v>424</v>
      </c>
      <c r="R1046" s="282" t="s">
        <v>423</v>
      </c>
      <c r="S1046" s="286">
        <v>35125</v>
      </c>
      <c r="T1046" s="286">
        <v>35125</v>
      </c>
      <c r="U1046" s="282">
        <v>173</v>
      </c>
      <c r="V1046" s="282">
        <v>3</v>
      </c>
      <c r="W1046" s="280"/>
      <c r="X1046" s="280"/>
      <c r="Y1046" s="282" t="s">
        <v>428</v>
      </c>
      <c r="Z1046" s="282" t="s">
        <v>986</v>
      </c>
      <c r="AA1046" s="282" t="s">
        <v>424</v>
      </c>
      <c r="AB1046" s="282" t="s">
        <v>424</v>
      </c>
      <c r="AC1046" s="282" t="s">
        <v>424</v>
      </c>
      <c r="AD1046" s="281"/>
    </row>
    <row r="1047" spans="1:30" s="292" customFormat="1" ht="15" customHeight="1" x14ac:dyDescent="0.2">
      <c r="A1047" s="282">
        <v>1034</v>
      </c>
      <c r="B1047" s="282">
        <v>3030</v>
      </c>
      <c r="C1047" s="282" t="s">
        <v>419</v>
      </c>
      <c r="D1047" s="282" t="s">
        <v>420</v>
      </c>
      <c r="E1047" s="282" t="s">
        <v>421</v>
      </c>
      <c r="F1047" s="282" t="s">
        <v>3944</v>
      </c>
      <c r="G1047" s="282" t="s">
        <v>423</v>
      </c>
      <c r="H1047" s="280" t="s">
        <v>424</v>
      </c>
      <c r="I1047" s="282" t="s">
        <v>3781</v>
      </c>
      <c r="J1047" s="282" t="s">
        <v>3945</v>
      </c>
      <c r="K1047" s="280" t="s">
        <v>424</v>
      </c>
      <c r="L1047" s="280" t="s">
        <v>3946</v>
      </c>
      <c r="M1047" s="282" t="s">
        <v>424</v>
      </c>
      <c r="N1047" s="282" t="s">
        <v>424</v>
      </c>
      <c r="O1047" s="282" t="s">
        <v>424</v>
      </c>
      <c r="P1047" s="283" t="s">
        <v>424</v>
      </c>
      <c r="Q1047" s="280" t="s">
        <v>424</v>
      </c>
      <c r="R1047" s="282" t="s">
        <v>423</v>
      </c>
      <c r="S1047" s="286">
        <v>40877</v>
      </c>
      <c r="T1047" s="286">
        <v>41624</v>
      </c>
      <c r="U1047" s="282">
        <v>173</v>
      </c>
      <c r="V1047" s="282">
        <v>4</v>
      </c>
      <c r="W1047" s="280"/>
      <c r="X1047" s="280"/>
      <c r="Y1047" s="282" t="s">
        <v>428</v>
      </c>
      <c r="Z1047" s="282" t="s">
        <v>3232</v>
      </c>
      <c r="AA1047" s="282" t="s">
        <v>424</v>
      </c>
      <c r="AB1047" s="282" t="s">
        <v>424</v>
      </c>
      <c r="AC1047" s="282" t="s">
        <v>424</v>
      </c>
      <c r="AD1047" s="281"/>
    </row>
    <row r="1048" spans="1:30" s="292" customFormat="1" ht="15" customHeight="1" x14ac:dyDescent="0.2">
      <c r="A1048" s="282">
        <v>1035</v>
      </c>
      <c r="B1048" s="282">
        <v>3030</v>
      </c>
      <c r="C1048" s="282" t="s">
        <v>419</v>
      </c>
      <c r="D1048" s="282" t="s">
        <v>420</v>
      </c>
      <c r="E1048" s="282" t="s">
        <v>421</v>
      </c>
      <c r="F1048" s="282" t="s">
        <v>3947</v>
      </c>
      <c r="G1048" s="282" t="s">
        <v>423</v>
      </c>
      <c r="H1048" s="280" t="s">
        <v>424</v>
      </c>
      <c r="I1048" s="282" t="s">
        <v>3781</v>
      </c>
      <c r="J1048" s="282" t="s">
        <v>3868</v>
      </c>
      <c r="K1048" s="280" t="s">
        <v>424</v>
      </c>
      <c r="L1048" s="280" t="s">
        <v>3948</v>
      </c>
      <c r="M1048" s="282" t="s">
        <v>424</v>
      </c>
      <c r="N1048" s="282" t="s">
        <v>424</v>
      </c>
      <c r="O1048" s="282" t="s">
        <v>424</v>
      </c>
      <c r="P1048" s="283" t="s">
        <v>424</v>
      </c>
      <c r="Q1048" s="280" t="s">
        <v>3949</v>
      </c>
      <c r="R1048" s="282" t="s">
        <v>423</v>
      </c>
      <c r="S1048" s="286" t="s">
        <v>424</v>
      </c>
      <c r="T1048" s="286" t="s">
        <v>424</v>
      </c>
      <c r="U1048" s="282">
        <v>173</v>
      </c>
      <c r="V1048" s="282">
        <v>5</v>
      </c>
      <c r="W1048" s="280"/>
      <c r="X1048" s="280"/>
      <c r="Y1048" s="282" t="s">
        <v>428</v>
      </c>
      <c r="Z1048" s="282" t="s">
        <v>3229</v>
      </c>
      <c r="AA1048" s="282" t="s">
        <v>424</v>
      </c>
      <c r="AB1048" s="282" t="s">
        <v>424</v>
      </c>
      <c r="AC1048" s="282" t="s">
        <v>424</v>
      </c>
      <c r="AD1048" s="281" t="s">
        <v>3950</v>
      </c>
    </row>
    <row r="1049" spans="1:30" s="292" customFormat="1" ht="15" customHeight="1" x14ac:dyDescent="0.2">
      <c r="A1049" s="282">
        <v>1036</v>
      </c>
      <c r="B1049" s="282">
        <v>3030</v>
      </c>
      <c r="C1049" s="282" t="s">
        <v>419</v>
      </c>
      <c r="D1049" s="282" t="s">
        <v>420</v>
      </c>
      <c r="E1049" s="282" t="s">
        <v>421</v>
      </c>
      <c r="F1049" s="282" t="s">
        <v>3951</v>
      </c>
      <c r="G1049" s="282" t="s">
        <v>423</v>
      </c>
      <c r="H1049" s="280" t="s">
        <v>424</v>
      </c>
      <c r="I1049" s="282" t="s">
        <v>3781</v>
      </c>
      <c r="J1049" s="282" t="s">
        <v>3888</v>
      </c>
      <c r="K1049" s="280" t="s">
        <v>424</v>
      </c>
      <c r="L1049" s="280" t="s">
        <v>3952</v>
      </c>
      <c r="M1049" s="282" t="s">
        <v>424</v>
      </c>
      <c r="N1049" s="282" t="s">
        <v>424</v>
      </c>
      <c r="O1049" s="282" t="s">
        <v>3953</v>
      </c>
      <c r="P1049" s="283">
        <v>41565</v>
      </c>
      <c r="Q1049" s="280" t="s">
        <v>424</v>
      </c>
      <c r="R1049" s="282" t="s">
        <v>423</v>
      </c>
      <c r="S1049" s="286">
        <v>41625</v>
      </c>
      <c r="T1049" s="286">
        <v>41940</v>
      </c>
      <c r="U1049" s="282">
        <v>173</v>
      </c>
      <c r="V1049" s="282">
        <v>6</v>
      </c>
      <c r="W1049" s="280"/>
      <c r="X1049" s="280"/>
      <c r="Y1049" s="282" t="s">
        <v>428</v>
      </c>
      <c r="Z1049" s="282" t="s">
        <v>1176</v>
      </c>
      <c r="AA1049" s="282" t="s">
        <v>424</v>
      </c>
      <c r="AB1049" s="282" t="s">
        <v>424</v>
      </c>
      <c r="AC1049" s="282" t="s">
        <v>424</v>
      </c>
      <c r="AD1049" s="281" t="s">
        <v>858</v>
      </c>
    </row>
    <row r="1050" spans="1:30" s="292" customFormat="1" ht="15" customHeight="1" x14ac:dyDescent="0.2">
      <c r="A1050" s="282">
        <v>1037</v>
      </c>
      <c r="B1050" s="282">
        <v>3030</v>
      </c>
      <c r="C1050" s="282" t="s">
        <v>419</v>
      </c>
      <c r="D1050" s="282" t="s">
        <v>420</v>
      </c>
      <c r="E1050" s="282" t="s">
        <v>421</v>
      </c>
      <c r="F1050" s="282" t="s">
        <v>3954</v>
      </c>
      <c r="G1050" s="282" t="s">
        <v>423</v>
      </c>
      <c r="H1050" s="280" t="s">
        <v>424</v>
      </c>
      <c r="I1050" s="282" t="s">
        <v>3781</v>
      </c>
      <c r="J1050" s="282" t="s">
        <v>3898</v>
      </c>
      <c r="K1050" s="280" t="s">
        <v>424</v>
      </c>
      <c r="L1050" s="280" t="s">
        <v>3955</v>
      </c>
      <c r="M1050" s="282" t="s">
        <v>424</v>
      </c>
      <c r="N1050" s="282" t="s">
        <v>424</v>
      </c>
      <c r="O1050" s="282" t="s">
        <v>424</v>
      </c>
      <c r="P1050" s="283" t="s">
        <v>424</v>
      </c>
      <c r="Q1050" s="280" t="s">
        <v>424</v>
      </c>
      <c r="R1050" s="282" t="s">
        <v>423</v>
      </c>
      <c r="S1050" s="286" t="s">
        <v>424</v>
      </c>
      <c r="T1050" s="286" t="s">
        <v>424</v>
      </c>
      <c r="U1050" s="282">
        <v>173</v>
      </c>
      <c r="V1050" s="282">
        <v>7</v>
      </c>
      <c r="W1050" s="280"/>
      <c r="X1050" s="280"/>
      <c r="Y1050" s="282" t="s">
        <v>428</v>
      </c>
      <c r="Z1050" s="282" t="s">
        <v>939</v>
      </c>
      <c r="AA1050" s="282" t="s">
        <v>424</v>
      </c>
      <c r="AB1050" s="282" t="s">
        <v>424</v>
      </c>
      <c r="AC1050" s="282" t="s">
        <v>424</v>
      </c>
      <c r="AD1050" s="281"/>
    </row>
    <row r="1051" spans="1:30" s="292" customFormat="1" ht="15" customHeight="1" x14ac:dyDescent="0.2">
      <c r="A1051" s="282">
        <v>1038</v>
      </c>
      <c r="B1051" s="282">
        <v>3030</v>
      </c>
      <c r="C1051" s="282" t="s">
        <v>419</v>
      </c>
      <c r="D1051" s="282" t="s">
        <v>420</v>
      </c>
      <c r="E1051" s="282" t="s">
        <v>421</v>
      </c>
      <c r="F1051" s="282" t="s">
        <v>3956</v>
      </c>
      <c r="G1051" s="282" t="s">
        <v>423</v>
      </c>
      <c r="H1051" s="280" t="s">
        <v>424</v>
      </c>
      <c r="I1051" s="282" t="s">
        <v>3781</v>
      </c>
      <c r="J1051" s="282" t="s">
        <v>3809</v>
      </c>
      <c r="K1051" s="280" t="s">
        <v>424</v>
      </c>
      <c r="L1051" s="280" t="s">
        <v>3957</v>
      </c>
      <c r="M1051" s="282" t="s">
        <v>424</v>
      </c>
      <c r="N1051" s="282" t="s">
        <v>424</v>
      </c>
      <c r="O1051" s="282" t="s">
        <v>424</v>
      </c>
      <c r="P1051" s="283" t="s">
        <v>424</v>
      </c>
      <c r="Q1051" s="280" t="s">
        <v>424</v>
      </c>
      <c r="R1051" s="282" t="s">
        <v>423</v>
      </c>
      <c r="S1051" s="286">
        <v>35083</v>
      </c>
      <c r="T1051" s="286">
        <v>37404</v>
      </c>
      <c r="U1051" s="282">
        <v>173</v>
      </c>
      <c r="V1051" s="282">
        <v>8</v>
      </c>
      <c r="W1051" s="280"/>
      <c r="X1051" s="280"/>
      <c r="Y1051" s="282" t="s">
        <v>428</v>
      </c>
      <c r="Z1051" s="282" t="s">
        <v>1721</v>
      </c>
      <c r="AA1051" s="282" t="s">
        <v>424</v>
      </c>
      <c r="AB1051" s="282" t="s">
        <v>424</v>
      </c>
      <c r="AC1051" s="282" t="s">
        <v>424</v>
      </c>
      <c r="AD1051" s="281"/>
    </row>
    <row r="1052" spans="1:30" s="292" customFormat="1" ht="15" customHeight="1" x14ac:dyDescent="0.2">
      <c r="A1052" s="282">
        <v>1039</v>
      </c>
      <c r="B1052" s="282">
        <v>3030</v>
      </c>
      <c r="C1052" s="282" t="s">
        <v>419</v>
      </c>
      <c r="D1052" s="282" t="s">
        <v>420</v>
      </c>
      <c r="E1052" s="282" t="s">
        <v>421</v>
      </c>
      <c r="F1052" s="282" t="s">
        <v>3958</v>
      </c>
      <c r="G1052" s="282" t="s">
        <v>423</v>
      </c>
      <c r="H1052" s="280" t="s">
        <v>3959</v>
      </c>
      <c r="I1052" s="282" t="s">
        <v>3781</v>
      </c>
      <c r="J1052" s="282" t="s">
        <v>534</v>
      </c>
      <c r="K1052" s="280" t="s">
        <v>895</v>
      </c>
      <c r="L1052" s="280" t="s">
        <v>3960</v>
      </c>
      <c r="M1052" s="282" t="s">
        <v>424</v>
      </c>
      <c r="N1052" s="282" t="s">
        <v>3961</v>
      </c>
      <c r="O1052" s="282" t="s">
        <v>974</v>
      </c>
      <c r="P1052" s="283">
        <v>36311</v>
      </c>
      <c r="Q1052" s="280" t="s">
        <v>424</v>
      </c>
      <c r="R1052" s="282" t="s">
        <v>423</v>
      </c>
      <c r="S1052" s="286">
        <v>35592</v>
      </c>
      <c r="T1052" s="286">
        <v>41684</v>
      </c>
      <c r="U1052" s="282">
        <v>174</v>
      </c>
      <c r="V1052" s="282">
        <v>1</v>
      </c>
      <c r="W1052" s="280"/>
      <c r="X1052" s="280"/>
      <c r="Y1052" s="282" t="s">
        <v>428</v>
      </c>
      <c r="Z1052" s="282" t="s">
        <v>709</v>
      </c>
      <c r="AA1052" s="282" t="s">
        <v>424</v>
      </c>
      <c r="AB1052" s="282" t="s">
        <v>424</v>
      </c>
      <c r="AC1052" s="282" t="s">
        <v>424</v>
      </c>
      <c r="AD1052" s="281" t="s">
        <v>2144</v>
      </c>
    </row>
    <row r="1053" spans="1:30" s="292" customFormat="1" ht="15" customHeight="1" x14ac:dyDescent="0.2">
      <c r="A1053" s="282">
        <v>1040</v>
      </c>
      <c r="B1053" s="282">
        <v>3030</v>
      </c>
      <c r="C1053" s="282" t="s">
        <v>419</v>
      </c>
      <c r="D1053" s="282" t="s">
        <v>420</v>
      </c>
      <c r="E1053" s="282" t="s">
        <v>421</v>
      </c>
      <c r="F1053" s="282" t="s">
        <v>3962</v>
      </c>
      <c r="G1053" s="282" t="s">
        <v>423</v>
      </c>
      <c r="H1053" s="280" t="s">
        <v>424</v>
      </c>
      <c r="I1053" s="282" t="s">
        <v>3781</v>
      </c>
      <c r="J1053" s="282" t="s">
        <v>3898</v>
      </c>
      <c r="K1053" s="280" t="s">
        <v>424</v>
      </c>
      <c r="L1053" s="280" t="s">
        <v>3963</v>
      </c>
      <c r="M1053" s="282" t="s">
        <v>424</v>
      </c>
      <c r="N1053" s="282" t="s">
        <v>424</v>
      </c>
      <c r="O1053" s="282" t="s">
        <v>424</v>
      </c>
      <c r="P1053" s="283" t="s">
        <v>424</v>
      </c>
      <c r="Q1053" s="280" t="s">
        <v>424</v>
      </c>
      <c r="R1053" s="282" t="s">
        <v>423</v>
      </c>
      <c r="S1053" s="286" t="s">
        <v>424</v>
      </c>
      <c r="T1053" s="286" t="s">
        <v>424</v>
      </c>
      <c r="U1053" s="282">
        <v>174</v>
      </c>
      <c r="V1053" s="282">
        <v>2</v>
      </c>
      <c r="W1053" s="280"/>
      <c r="X1053" s="280"/>
      <c r="Y1053" s="282" t="s">
        <v>428</v>
      </c>
      <c r="Z1053" s="282" t="s">
        <v>3964</v>
      </c>
      <c r="AA1053" s="282" t="s">
        <v>424</v>
      </c>
      <c r="AB1053" s="282" t="s">
        <v>424</v>
      </c>
      <c r="AC1053" s="282" t="s">
        <v>424</v>
      </c>
      <c r="AD1053" s="281"/>
    </row>
    <row r="1054" spans="1:30" s="292" customFormat="1" ht="15" customHeight="1" x14ac:dyDescent="0.2">
      <c r="A1054" s="282">
        <v>1041</v>
      </c>
      <c r="B1054" s="282">
        <v>3030</v>
      </c>
      <c r="C1054" s="282" t="s">
        <v>419</v>
      </c>
      <c r="D1054" s="282" t="s">
        <v>420</v>
      </c>
      <c r="E1054" s="282" t="s">
        <v>421</v>
      </c>
      <c r="F1054" s="282" t="s">
        <v>3965</v>
      </c>
      <c r="G1054" s="282" t="s">
        <v>423</v>
      </c>
      <c r="H1054" s="280" t="s">
        <v>424</v>
      </c>
      <c r="I1054" s="282" t="s">
        <v>3781</v>
      </c>
      <c r="J1054" s="282" t="s">
        <v>3782</v>
      </c>
      <c r="K1054" s="280" t="s">
        <v>424</v>
      </c>
      <c r="L1054" s="280" t="s">
        <v>3966</v>
      </c>
      <c r="M1054" s="282" t="s">
        <v>424</v>
      </c>
      <c r="N1054" s="282" t="s">
        <v>424</v>
      </c>
      <c r="O1054" s="282" t="s">
        <v>424</v>
      </c>
      <c r="P1054" s="283" t="s">
        <v>424</v>
      </c>
      <c r="Q1054" s="280" t="s">
        <v>424</v>
      </c>
      <c r="R1054" s="282" t="s">
        <v>423</v>
      </c>
      <c r="S1054" s="286" t="s">
        <v>424</v>
      </c>
      <c r="T1054" s="286" t="s">
        <v>424</v>
      </c>
      <c r="U1054" s="282">
        <v>174</v>
      </c>
      <c r="V1054" s="282">
        <v>3</v>
      </c>
      <c r="W1054" s="280"/>
      <c r="X1054" s="280"/>
      <c r="Y1054" s="282" t="s">
        <v>428</v>
      </c>
      <c r="Z1054" s="282" t="s">
        <v>620</v>
      </c>
      <c r="AA1054" s="282" t="s">
        <v>424</v>
      </c>
      <c r="AB1054" s="282" t="s">
        <v>424</v>
      </c>
      <c r="AC1054" s="282" t="s">
        <v>424</v>
      </c>
      <c r="AD1054" s="281"/>
    </row>
    <row r="1055" spans="1:30" s="292" customFormat="1" ht="15" customHeight="1" x14ac:dyDescent="0.2">
      <c r="A1055" s="282">
        <v>1042</v>
      </c>
      <c r="B1055" s="282">
        <v>3030</v>
      </c>
      <c r="C1055" s="282" t="s">
        <v>419</v>
      </c>
      <c r="D1055" s="282" t="s">
        <v>420</v>
      </c>
      <c r="E1055" s="282" t="s">
        <v>421</v>
      </c>
      <c r="F1055" s="282" t="s">
        <v>3967</v>
      </c>
      <c r="G1055" s="282" t="s">
        <v>423</v>
      </c>
      <c r="H1055" s="280" t="s">
        <v>424</v>
      </c>
      <c r="I1055" s="282" t="s">
        <v>3781</v>
      </c>
      <c r="J1055" s="282" t="s">
        <v>3809</v>
      </c>
      <c r="K1055" s="280" t="s">
        <v>424</v>
      </c>
      <c r="L1055" s="280" t="s">
        <v>3968</v>
      </c>
      <c r="M1055" s="282" t="s">
        <v>424</v>
      </c>
      <c r="N1055" s="282" t="s">
        <v>424</v>
      </c>
      <c r="O1055" s="282" t="s">
        <v>424</v>
      </c>
      <c r="P1055" s="283" t="s">
        <v>424</v>
      </c>
      <c r="Q1055" s="280" t="s">
        <v>424</v>
      </c>
      <c r="R1055" s="282" t="s">
        <v>423</v>
      </c>
      <c r="S1055" s="286">
        <f>T1055</f>
        <v>29417</v>
      </c>
      <c r="T1055" s="286">
        <v>29417</v>
      </c>
      <c r="U1055" s="282">
        <v>174</v>
      </c>
      <c r="V1055" s="282">
        <v>4</v>
      </c>
      <c r="W1055" s="280"/>
      <c r="X1055" s="280"/>
      <c r="Y1055" s="282" t="s">
        <v>428</v>
      </c>
      <c r="Z1055" s="282" t="s">
        <v>1600</v>
      </c>
      <c r="AA1055" s="282" t="s">
        <v>424</v>
      </c>
      <c r="AB1055" s="282" t="s">
        <v>424</v>
      </c>
      <c r="AC1055" s="282" t="s">
        <v>424</v>
      </c>
      <c r="AD1055" s="281"/>
    </row>
    <row r="1056" spans="1:30" s="292" customFormat="1" ht="15" customHeight="1" x14ac:dyDescent="0.2">
      <c r="A1056" s="282">
        <v>1043</v>
      </c>
      <c r="B1056" s="282">
        <v>3030</v>
      </c>
      <c r="C1056" s="282" t="s">
        <v>419</v>
      </c>
      <c r="D1056" s="282" t="s">
        <v>420</v>
      </c>
      <c r="E1056" s="282" t="s">
        <v>421</v>
      </c>
      <c r="F1056" s="282" t="s">
        <v>3969</v>
      </c>
      <c r="G1056" s="282" t="s">
        <v>423</v>
      </c>
      <c r="H1056" s="280" t="s">
        <v>424</v>
      </c>
      <c r="I1056" s="282" t="s">
        <v>3781</v>
      </c>
      <c r="J1056" s="282" t="s">
        <v>424</v>
      </c>
      <c r="K1056" s="280" t="s">
        <v>424</v>
      </c>
      <c r="L1056" s="280" t="s">
        <v>3970</v>
      </c>
      <c r="M1056" s="282" t="s">
        <v>424</v>
      </c>
      <c r="N1056" s="282" t="s">
        <v>424</v>
      </c>
      <c r="O1056" s="282" t="s">
        <v>424</v>
      </c>
      <c r="P1056" s="283" t="s">
        <v>424</v>
      </c>
      <c r="Q1056" s="280" t="s">
        <v>424</v>
      </c>
      <c r="R1056" s="282" t="s">
        <v>423</v>
      </c>
      <c r="S1056" s="286">
        <v>41990</v>
      </c>
      <c r="T1056" s="286">
        <v>42082</v>
      </c>
      <c r="U1056" s="282">
        <v>174</v>
      </c>
      <c r="V1056" s="282">
        <v>5</v>
      </c>
      <c r="W1056" s="280"/>
      <c r="X1056" s="280"/>
      <c r="Y1056" s="282" t="s">
        <v>428</v>
      </c>
      <c r="Z1056" s="282" t="s">
        <v>3229</v>
      </c>
      <c r="AA1056" s="282" t="s">
        <v>424</v>
      </c>
      <c r="AB1056" s="282" t="s">
        <v>424</v>
      </c>
      <c r="AC1056" s="282" t="s">
        <v>424</v>
      </c>
      <c r="AD1056" s="281"/>
    </row>
    <row r="1057" spans="1:30" s="292" customFormat="1" ht="15" customHeight="1" x14ac:dyDescent="0.2">
      <c r="A1057" s="282">
        <v>1044</v>
      </c>
      <c r="B1057" s="282">
        <v>3030</v>
      </c>
      <c r="C1057" s="282" t="s">
        <v>419</v>
      </c>
      <c r="D1057" s="282" t="s">
        <v>420</v>
      </c>
      <c r="E1057" s="282" t="s">
        <v>421</v>
      </c>
      <c r="F1057" s="282" t="s">
        <v>3971</v>
      </c>
      <c r="G1057" s="282" t="s">
        <v>423</v>
      </c>
      <c r="H1057" s="280" t="s">
        <v>424</v>
      </c>
      <c r="I1057" s="282" t="s">
        <v>3781</v>
      </c>
      <c r="J1057" s="282" t="s">
        <v>3898</v>
      </c>
      <c r="K1057" s="280" t="s">
        <v>424</v>
      </c>
      <c r="L1057" s="280" t="s">
        <v>3972</v>
      </c>
      <c r="M1057" s="282" t="s">
        <v>424</v>
      </c>
      <c r="N1057" s="282" t="s">
        <v>424</v>
      </c>
      <c r="O1057" s="282" t="s">
        <v>424</v>
      </c>
      <c r="P1057" s="283" t="s">
        <v>424</v>
      </c>
      <c r="Q1057" s="280" t="s">
        <v>424</v>
      </c>
      <c r="R1057" s="282" t="s">
        <v>423</v>
      </c>
      <c r="S1057" s="286" t="s">
        <v>424</v>
      </c>
      <c r="T1057" s="286" t="s">
        <v>424</v>
      </c>
      <c r="U1057" s="282">
        <v>174</v>
      </c>
      <c r="V1057" s="282">
        <v>6</v>
      </c>
      <c r="W1057" s="280"/>
      <c r="X1057" s="280"/>
      <c r="Y1057" s="282" t="s">
        <v>428</v>
      </c>
      <c r="Z1057" s="282" t="s">
        <v>2555</v>
      </c>
      <c r="AA1057" s="282" t="s">
        <v>424</v>
      </c>
      <c r="AB1057" s="282" t="s">
        <v>424</v>
      </c>
      <c r="AC1057" s="282" t="s">
        <v>424</v>
      </c>
      <c r="AD1057" s="281"/>
    </row>
    <row r="1058" spans="1:30" s="292" customFormat="1" ht="15" customHeight="1" x14ac:dyDescent="0.2">
      <c r="A1058" s="282">
        <v>1045</v>
      </c>
      <c r="B1058" s="282">
        <v>3030</v>
      </c>
      <c r="C1058" s="282" t="s">
        <v>419</v>
      </c>
      <c r="D1058" s="282" t="s">
        <v>420</v>
      </c>
      <c r="E1058" s="282" t="s">
        <v>421</v>
      </c>
      <c r="F1058" s="282" t="s">
        <v>3973</v>
      </c>
      <c r="G1058" s="282" t="s">
        <v>423</v>
      </c>
      <c r="H1058" s="280" t="s">
        <v>424</v>
      </c>
      <c r="I1058" s="282" t="s">
        <v>3974</v>
      </c>
      <c r="J1058" s="282" t="s">
        <v>3975</v>
      </c>
      <c r="K1058" s="280" t="s">
        <v>424</v>
      </c>
      <c r="L1058" s="282" t="s">
        <v>3976</v>
      </c>
      <c r="M1058" s="282" t="s">
        <v>424</v>
      </c>
      <c r="N1058" s="282" t="s">
        <v>424</v>
      </c>
      <c r="O1058" s="282" t="s">
        <v>424</v>
      </c>
      <c r="P1058" s="288" t="s">
        <v>424</v>
      </c>
      <c r="Q1058" s="280" t="s">
        <v>424</v>
      </c>
      <c r="R1058" s="282" t="s">
        <v>423</v>
      </c>
      <c r="S1058" s="286">
        <v>28339</v>
      </c>
      <c r="T1058" s="286">
        <v>28382</v>
      </c>
      <c r="U1058" s="282">
        <v>175</v>
      </c>
      <c r="V1058" s="282">
        <v>1</v>
      </c>
      <c r="W1058" s="280"/>
      <c r="X1058" s="280"/>
      <c r="Y1058" s="282" t="s">
        <v>428</v>
      </c>
      <c r="Z1058" s="282" t="s">
        <v>3229</v>
      </c>
      <c r="AA1058" s="282" t="s">
        <v>424</v>
      </c>
      <c r="AB1058" s="282" t="s">
        <v>424</v>
      </c>
      <c r="AC1058" s="282" t="s">
        <v>424</v>
      </c>
      <c r="AD1058" s="281"/>
    </row>
    <row r="1059" spans="1:30" s="292" customFormat="1" ht="15" customHeight="1" x14ac:dyDescent="0.2">
      <c r="A1059" s="282">
        <v>1046</v>
      </c>
      <c r="B1059" s="282">
        <v>3030</v>
      </c>
      <c r="C1059" s="282" t="s">
        <v>419</v>
      </c>
      <c r="D1059" s="282" t="s">
        <v>420</v>
      </c>
      <c r="E1059" s="282" t="s">
        <v>421</v>
      </c>
      <c r="F1059" s="282" t="s">
        <v>3977</v>
      </c>
      <c r="G1059" s="282" t="s">
        <v>423</v>
      </c>
      <c r="H1059" s="280" t="s">
        <v>424</v>
      </c>
      <c r="I1059" s="282" t="s">
        <v>3974</v>
      </c>
      <c r="J1059" s="282" t="s">
        <v>3978</v>
      </c>
      <c r="K1059" s="280" t="s">
        <v>424</v>
      </c>
      <c r="L1059" s="282" t="s">
        <v>3979</v>
      </c>
      <c r="M1059" s="282" t="s">
        <v>424</v>
      </c>
      <c r="N1059" s="282" t="s">
        <v>424</v>
      </c>
      <c r="O1059" s="282" t="s">
        <v>424</v>
      </c>
      <c r="P1059" s="288" t="s">
        <v>424</v>
      </c>
      <c r="Q1059" s="280" t="s">
        <v>424</v>
      </c>
      <c r="R1059" s="282" t="s">
        <v>423</v>
      </c>
      <c r="S1059" s="286">
        <v>41122</v>
      </c>
      <c r="T1059" s="286">
        <v>41122</v>
      </c>
      <c r="U1059" s="282">
        <v>175</v>
      </c>
      <c r="V1059" s="282">
        <v>2</v>
      </c>
      <c r="W1059" s="280"/>
      <c r="X1059" s="280"/>
      <c r="Y1059" s="282" t="s">
        <v>428</v>
      </c>
      <c r="Z1059" s="282" t="s">
        <v>1654</v>
      </c>
      <c r="AA1059" s="282" t="s">
        <v>424</v>
      </c>
      <c r="AB1059" s="282" t="s">
        <v>424</v>
      </c>
      <c r="AC1059" s="282" t="s">
        <v>424</v>
      </c>
      <c r="AD1059" s="281"/>
    </row>
    <row r="1060" spans="1:30" s="292" customFormat="1" ht="15" customHeight="1" x14ac:dyDescent="0.2">
      <c r="A1060" s="282">
        <v>1047</v>
      </c>
      <c r="B1060" s="282">
        <v>3030</v>
      </c>
      <c r="C1060" s="282" t="s">
        <v>419</v>
      </c>
      <c r="D1060" s="282" t="s">
        <v>420</v>
      </c>
      <c r="E1060" s="282" t="s">
        <v>421</v>
      </c>
      <c r="F1060" s="282" t="s">
        <v>3980</v>
      </c>
      <c r="G1060" s="282" t="s">
        <v>423</v>
      </c>
      <c r="H1060" s="280" t="s">
        <v>424</v>
      </c>
      <c r="I1060" s="282" t="s">
        <v>3974</v>
      </c>
      <c r="J1060" s="282" t="s">
        <v>3981</v>
      </c>
      <c r="K1060" s="280" t="s">
        <v>424</v>
      </c>
      <c r="L1060" s="282" t="s">
        <v>3982</v>
      </c>
      <c r="M1060" s="282" t="s">
        <v>424</v>
      </c>
      <c r="N1060" s="282" t="s">
        <v>424</v>
      </c>
      <c r="O1060" s="282" t="s">
        <v>424</v>
      </c>
      <c r="P1060" s="288" t="s">
        <v>424</v>
      </c>
      <c r="Q1060" s="280" t="s">
        <v>424</v>
      </c>
      <c r="R1060" s="282" t="s">
        <v>423</v>
      </c>
      <c r="S1060" s="286">
        <v>37712</v>
      </c>
      <c r="T1060" s="286">
        <v>40199</v>
      </c>
      <c r="U1060" s="282">
        <v>175</v>
      </c>
      <c r="V1060" s="282">
        <v>3</v>
      </c>
      <c r="W1060" s="280"/>
      <c r="X1060" s="280" t="s">
        <v>1840</v>
      </c>
      <c r="Y1060" s="282" t="s">
        <v>428</v>
      </c>
      <c r="Z1060" s="282" t="s">
        <v>872</v>
      </c>
      <c r="AA1060" s="282" t="s">
        <v>424</v>
      </c>
      <c r="AB1060" s="282" t="s">
        <v>424</v>
      </c>
      <c r="AC1060" s="282" t="s">
        <v>424</v>
      </c>
      <c r="AD1060" s="281" t="s">
        <v>3983</v>
      </c>
    </row>
    <row r="1061" spans="1:30" s="292" customFormat="1" ht="15" customHeight="1" x14ac:dyDescent="0.2">
      <c r="A1061" s="282">
        <v>1048</v>
      </c>
      <c r="B1061" s="282">
        <v>3030</v>
      </c>
      <c r="C1061" s="282" t="s">
        <v>419</v>
      </c>
      <c r="D1061" s="282" t="s">
        <v>420</v>
      </c>
      <c r="E1061" s="282" t="s">
        <v>421</v>
      </c>
      <c r="F1061" s="282" t="s">
        <v>3980</v>
      </c>
      <c r="G1061" s="282" t="s">
        <v>423</v>
      </c>
      <c r="H1061" s="280" t="s">
        <v>424</v>
      </c>
      <c r="I1061" s="282" t="s">
        <v>3974</v>
      </c>
      <c r="J1061" s="282" t="s">
        <v>3981</v>
      </c>
      <c r="K1061" s="280" t="s">
        <v>424</v>
      </c>
      <c r="L1061" s="282" t="s">
        <v>3982</v>
      </c>
      <c r="M1061" s="282" t="s">
        <v>424</v>
      </c>
      <c r="N1061" s="282" t="s">
        <v>424</v>
      </c>
      <c r="O1061" s="282" t="s">
        <v>424</v>
      </c>
      <c r="P1061" s="288" t="s">
        <v>424</v>
      </c>
      <c r="Q1061" s="280" t="s">
        <v>424</v>
      </c>
      <c r="R1061" s="282" t="s">
        <v>423</v>
      </c>
      <c r="S1061" s="286">
        <v>40203</v>
      </c>
      <c r="T1061" s="286">
        <v>40304</v>
      </c>
      <c r="U1061" s="282">
        <v>175</v>
      </c>
      <c r="V1061" s="282">
        <v>4</v>
      </c>
      <c r="W1061" s="280"/>
      <c r="X1061" s="280" t="s">
        <v>1841</v>
      </c>
      <c r="Y1061" s="282" t="s">
        <v>428</v>
      </c>
      <c r="Z1061" s="282" t="s">
        <v>3984</v>
      </c>
      <c r="AA1061" s="282" t="s">
        <v>424</v>
      </c>
      <c r="AB1061" s="282" t="s">
        <v>424</v>
      </c>
      <c r="AC1061" s="282" t="s">
        <v>424</v>
      </c>
      <c r="AD1061" s="281" t="s">
        <v>3985</v>
      </c>
    </row>
    <row r="1062" spans="1:30" s="292" customFormat="1" ht="15" customHeight="1" x14ac:dyDescent="0.2">
      <c r="A1062" s="282">
        <v>1049</v>
      </c>
      <c r="B1062" s="282">
        <v>3030</v>
      </c>
      <c r="C1062" s="282" t="s">
        <v>419</v>
      </c>
      <c r="D1062" s="282" t="s">
        <v>420</v>
      </c>
      <c r="E1062" s="282" t="s">
        <v>421</v>
      </c>
      <c r="F1062" s="282" t="s">
        <v>3980</v>
      </c>
      <c r="G1062" s="282" t="s">
        <v>423</v>
      </c>
      <c r="H1062" s="280" t="s">
        <v>424</v>
      </c>
      <c r="I1062" s="282" t="s">
        <v>3974</v>
      </c>
      <c r="J1062" s="282" t="s">
        <v>3981</v>
      </c>
      <c r="K1062" s="280" t="s">
        <v>424</v>
      </c>
      <c r="L1062" s="282" t="s">
        <v>3982</v>
      </c>
      <c r="M1062" s="282" t="s">
        <v>424</v>
      </c>
      <c r="N1062" s="282" t="s">
        <v>424</v>
      </c>
      <c r="O1062" s="282" t="s">
        <v>424</v>
      </c>
      <c r="P1062" s="288" t="s">
        <v>424</v>
      </c>
      <c r="Q1062" s="280" t="s">
        <v>424</v>
      </c>
      <c r="R1062" s="282" t="s">
        <v>423</v>
      </c>
      <c r="S1062" s="286">
        <v>40304</v>
      </c>
      <c r="T1062" s="286">
        <v>41169</v>
      </c>
      <c r="U1062" s="282">
        <v>175</v>
      </c>
      <c r="V1062" s="282">
        <v>5</v>
      </c>
      <c r="W1062" s="280"/>
      <c r="X1062" s="280" t="s">
        <v>1843</v>
      </c>
      <c r="Y1062" s="282" t="s">
        <v>428</v>
      </c>
      <c r="Z1062" s="282" t="s">
        <v>3986</v>
      </c>
      <c r="AA1062" s="282" t="s">
        <v>424</v>
      </c>
      <c r="AB1062" s="282" t="s">
        <v>424</v>
      </c>
      <c r="AC1062" s="282" t="s">
        <v>424</v>
      </c>
      <c r="AD1062" s="281"/>
    </row>
    <row r="1063" spans="1:30" s="292" customFormat="1" ht="15" customHeight="1" x14ac:dyDescent="0.2">
      <c r="A1063" s="282">
        <v>1050</v>
      </c>
      <c r="B1063" s="282">
        <v>3030</v>
      </c>
      <c r="C1063" s="282" t="s">
        <v>419</v>
      </c>
      <c r="D1063" s="282" t="s">
        <v>420</v>
      </c>
      <c r="E1063" s="282" t="s">
        <v>421</v>
      </c>
      <c r="F1063" s="282" t="s">
        <v>3980</v>
      </c>
      <c r="G1063" s="282" t="s">
        <v>423</v>
      </c>
      <c r="H1063" s="280" t="s">
        <v>424</v>
      </c>
      <c r="I1063" s="282" t="s">
        <v>3974</v>
      </c>
      <c r="J1063" s="282" t="s">
        <v>3981</v>
      </c>
      <c r="K1063" s="280" t="s">
        <v>424</v>
      </c>
      <c r="L1063" s="282" t="s">
        <v>3982</v>
      </c>
      <c r="M1063" s="282" t="s">
        <v>424</v>
      </c>
      <c r="N1063" s="282" t="s">
        <v>424</v>
      </c>
      <c r="O1063" s="282" t="s">
        <v>424</v>
      </c>
      <c r="P1063" s="288" t="s">
        <v>424</v>
      </c>
      <c r="Q1063" s="280" t="s">
        <v>424</v>
      </c>
      <c r="R1063" s="282" t="s">
        <v>423</v>
      </c>
      <c r="S1063" s="286">
        <v>41169</v>
      </c>
      <c r="T1063" s="286">
        <v>41409</v>
      </c>
      <c r="U1063" s="282">
        <v>176</v>
      </c>
      <c r="V1063" s="282">
        <v>1</v>
      </c>
      <c r="W1063" s="280"/>
      <c r="X1063" s="280" t="s">
        <v>1845</v>
      </c>
      <c r="Y1063" s="282" t="s">
        <v>428</v>
      </c>
      <c r="Z1063" s="282" t="s">
        <v>3987</v>
      </c>
      <c r="AA1063" s="282" t="s">
        <v>424</v>
      </c>
      <c r="AB1063" s="282" t="s">
        <v>424</v>
      </c>
      <c r="AC1063" s="282" t="s">
        <v>424</v>
      </c>
      <c r="AD1063" s="281"/>
    </row>
    <row r="1064" spans="1:30" s="292" customFormat="1" ht="15" customHeight="1" x14ac:dyDescent="0.2">
      <c r="A1064" s="282">
        <v>1051</v>
      </c>
      <c r="B1064" s="282">
        <v>3030</v>
      </c>
      <c r="C1064" s="282" t="s">
        <v>419</v>
      </c>
      <c r="D1064" s="282" t="s">
        <v>420</v>
      </c>
      <c r="E1064" s="282" t="s">
        <v>421</v>
      </c>
      <c r="F1064" s="282" t="s">
        <v>3980</v>
      </c>
      <c r="G1064" s="282" t="s">
        <v>423</v>
      </c>
      <c r="H1064" s="280" t="s">
        <v>424</v>
      </c>
      <c r="I1064" s="282" t="s">
        <v>3974</v>
      </c>
      <c r="J1064" s="282" t="s">
        <v>3981</v>
      </c>
      <c r="K1064" s="280" t="s">
        <v>424</v>
      </c>
      <c r="L1064" s="282" t="s">
        <v>3982</v>
      </c>
      <c r="M1064" s="282" t="s">
        <v>424</v>
      </c>
      <c r="N1064" s="282" t="s">
        <v>3988</v>
      </c>
      <c r="O1064" s="282" t="s">
        <v>424</v>
      </c>
      <c r="P1064" s="288" t="s">
        <v>424</v>
      </c>
      <c r="Q1064" s="280" t="s">
        <v>424</v>
      </c>
      <c r="R1064" s="282" t="s">
        <v>423</v>
      </c>
      <c r="S1064" s="286">
        <v>41445</v>
      </c>
      <c r="T1064" s="286">
        <v>41954</v>
      </c>
      <c r="U1064" s="282">
        <v>176</v>
      </c>
      <c r="V1064" s="282">
        <v>2</v>
      </c>
      <c r="W1064" s="280"/>
      <c r="X1064" s="280" t="s">
        <v>1847</v>
      </c>
      <c r="Y1064" s="282" t="s">
        <v>428</v>
      </c>
      <c r="Z1064" s="282" t="s">
        <v>3989</v>
      </c>
      <c r="AA1064" s="282" t="s">
        <v>424</v>
      </c>
      <c r="AB1064" s="282" t="s">
        <v>424</v>
      </c>
      <c r="AC1064" s="282" t="s">
        <v>424</v>
      </c>
      <c r="AD1064" s="281"/>
    </row>
    <row r="1065" spans="1:30" s="292" customFormat="1" ht="15" customHeight="1" x14ac:dyDescent="0.2">
      <c r="A1065" s="282">
        <v>1052</v>
      </c>
      <c r="B1065" s="282">
        <v>3030</v>
      </c>
      <c r="C1065" s="282" t="s">
        <v>419</v>
      </c>
      <c r="D1065" s="282" t="s">
        <v>420</v>
      </c>
      <c r="E1065" s="282" t="s">
        <v>421</v>
      </c>
      <c r="F1065" s="282" t="s">
        <v>3990</v>
      </c>
      <c r="G1065" s="282" t="s">
        <v>423</v>
      </c>
      <c r="H1065" s="280" t="s">
        <v>424</v>
      </c>
      <c r="I1065" s="282" t="s">
        <v>3974</v>
      </c>
      <c r="J1065" s="282" t="s">
        <v>3991</v>
      </c>
      <c r="K1065" s="280" t="s">
        <v>424</v>
      </c>
      <c r="L1065" s="282" t="s">
        <v>3992</v>
      </c>
      <c r="M1065" s="282" t="s">
        <v>424</v>
      </c>
      <c r="N1065" s="282" t="s">
        <v>3993</v>
      </c>
      <c r="O1065" s="282" t="s">
        <v>424</v>
      </c>
      <c r="P1065" s="288" t="s">
        <v>424</v>
      </c>
      <c r="Q1065" s="280" t="s">
        <v>3994</v>
      </c>
      <c r="R1065" s="282" t="s">
        <v>423</v>
      </c>
      <c r="S1065" s="286">
        <v>26910</v>
      </c>
      <c r="T1065" s="286">
        <v>28305</v>
      </c>
      <c r="U1065" s="282">
        <v>176</v>
      </c>
      <c r="V1065" s="282">
        <v>3</v>
      </c>
      <c r="W1065" s="280"/>
      <c r="X1065" s="280" t="s">
        <v>1849</v>
      </c>
      <c r="Y1065" s="282" t="s">
        <v>428</v>
      </c>
      <c r="Z1065" s="282" t="s">
        <v>3995</v>
      </c>
      <c r="AA1065" s="282" t="s">
        <v>424</v>
      </c>
      <c r="AB1065" s="282" t="s">
        <v>424</v>
      </c>
      <c r="AC1065" s="282" t="s">
        <v>424</v>
      </c>
      <c r="AD1065" s="281" t="s">
        <v>3996</v>
      </c>
    </row>
    <row r="1066" spans="1:30" s="292" customFormat="1" ht="15" customHeight="1" x14ac:dyDescent="0.2">
      <c r="A1066" s="282">
        <v>1053</v>
      </c>
      <c r="B1066" s="282">
        <v>3030</v>
      </c>
      <c r="C1066" s="282" t="s">
        <v>419</v>
      </c>
      <c r="D1066" s="282" t="s">
        <v>420</v>
      </c>
      <c r="E1066" s="282" t="s">
        <v>421</v>
      </c>
      <c r="F1066" s="282" t="s">
        <v>3990</v>
      </c>
      <c r="G1066" s="282" t="s">
        <v>423</v>
      </c>
      <c r="H1066" s="280" t="s">
        <v>424</v>
      </c>
      <c r="I1066" s="282" t="s">
        <v>3974</v>
      </c>
      <c r="J1066" s="282" t="s">
        <v>3991</v>
      </c>
      <c r="K1066" s="280" t="s">
        <v>424</v>
      </c>
      <c r="L1066" s="282" t="s">
        <v>3992</v>
      </c>
      <c r="M1066" s="282" t="s">
        <v>424</v>
      </c>
      <c r="N1066" s="282" t="s">
        <v>424</v>
      </c>
      <c r="O1066" s="282" t="s">
        <v>424</v>
      </c>
      <c r="P1066" s="288" t="s">
        <v>424</v>
      </c>
      <c r="Q1066" s="280" t="s">
        <v>424</v>
      </c>
      <c r="R1066" s="282" t="s">
        <v>423</v>
      </c>
      <c r="S1066" s="286">
        <v>30885</v>
      </c>
      <c r="T1066" s="286">
        <v>38362</v>
      </c>
      <c r="U1066" s="282">
        <v>176</v>
      </c>
      <c r="V1066" s="282">
        <v>4</v>
      </c>
      <c r="W1066" s="280"/>
      <c r="X1066" s="280" t="s">
        <v>1851</v>
      </c>
      <c r="Y1066" s="282" t="s">
        <v>428</v>
      </c>
      <c r="Z1066" s="282" t="s">
        <v>3997</v>
      </c>
      <c r="AA1066" s="282" t="s">
        <v>424</v>
      </c>
      <c r="AB1066" s="282" t="s">
        <v>424</v>
      </c>
      <c r="AC1066" s="282" t="s">
        <v>424</v>
      </c>
      <c r="AD1066" s="281"/>
    </row>
    <row r="1067" spans="1:30" s="292" customFormat="1" ht="15" customHeight="1" x14ac:dyDescent="0.2">
      <c r="A1067" s="282">
        <v>1054</v>
      </c>
      <c r="B1067" s="282">
        <v>3030</v>
      </c>
      <c r="C1067" s="282" t="s">
        <v>419</v>
      </c>
      <c r="D1067" s="282" t="s">
        <v>420</v>
      </c>
      <c r="E1067" s="282" t="s">
        <v>421</v>
      </c>
      <c r="F1067" s="282" t="s">
        <v>3990</v>
      </c>
      <c r="G1067" s="282" t="s">
        <v>423</v>
      </c>
      <c r="H1067" s="280" t="s">
        <v>424</v>
      </c>
      <c r="I1067" s="282" t="s">
        <v>3974</v>
      </c>
      <c r="J1067" s="282" t="s">
        <v>3991</v>
      </c>
      <c r="K1067" s="280" t="s">
        <v>424</v>
      </c>
      <c r="L1067" s="282" t="s">
        <v>3992</v>
      </c>
      <c r="M1067" s="282" t="s">
        <v>424</v>
      </c>
      <c r="N1067" s="282" t="s">
        <v>424</v>
      </c>
      <c r="O1067" s="282" t="s">
        <v>424</v>
      </c>
      <c r="P1067" s="288" t="s">
        <v>424</v>
      </c>
      <c r="Q1067" s="280" t="s">
        <v>424</v>
      </c>
      <c r="R1067" s="282" t="s">
        <v>423</v>
      </c>
      <c r="S1067" s="286">
        <v>28014</v>
      </c>
      <c r="T1067" s="286">
        <v>38371</v>
      </c>
      <c r="U1067" s="282">
        <v>176</v>
      </c>
      <c r="V1067" s="282">
        <v>5</v>
      </c>
      <c r="W1067" s="280"/>
      <c r="X1067" s="280" t="s">
        <v>1853</v>
      </c>
      <c r="Y1067" s="282" t="s">
        <v>428</v>
      </c>
      <c r="Z1067" s="282" t="s">
        <v>3998</v>
      </c>
      <c r="AA1067" s="282" t="s">
        <v>424</v>
      </c>
      <c r="AB1067" s="282" t="s">
        <v>424</v>
      </c>
      <c r="AC1067" s="282" t="s">
        <v>424</v>
      </c>
      <c r="AD1067" s="281"/>
    </row>
    <row r="1068" spans="1:30" s="292" customFormat="1" ht="15" customHeight="1" x14ac:dyDescent="0.2">
      <c r="A1068" s="282">
        <v>1055</v>
      </c>
      <c r="B1068" s="282">
        <v>3030</v>
      </c>
      <c r="C1068" s="282" t="s">
        <v>419</v>
      </c>
      <c r="D1068" s="282" t="s">
        <v>420</v>
      </c>
      <c r="E1068" s="282" t="s">
        <v>421</v>
      </c>
      <c r="F1068" s="282" t="s">
        <v>3990</v>
      </c>
      <c r="G1068" s="282" t="s">
        <v>423</v>
      </c>
      <c r="H1068" s="280" t="s">
        <v>424</v>
      </c>
      <c r="I1068" s="282" t="s">
        <v>3974</v>
      </c>
      <c r="J1068" s="282" t="s">
        <v>3991</v>
      </c>
      <c r="K1068" s="280" t="s">
        <v>424</v>
      </c>
      <c r="L1068" s="282" t="s">
        <v>3992</v>
      </c>
      <c r="M1068" s="282" t="s">
        <v>424</v>
      </c>
      <c r="N1068" s="282" t="s">
        <v>424</v>
      </c>
      <c r="O1068" s="282" t="s">
        <v>424</v>
      </c>
      <c r="P1068" s="288" t="s">
        <v>424</v>
      </c>
      <c r="Q1068" s="280" t="s">
        <v>424</v>
      </c>
      <c r="R1068" s="282" t="s">
        <v>423</v>
      </c>
      <c r="S1068" s="286">
        <v>37552</v>
      </c>
      <c r="T1068" s="286">
        <v>38371</v>
      </c>
      <c r="U1068" s="282">
        <v>177</v>
      </c>
      <c r="V1068" s="282">
        <v>1</v>
      </c>
      <c r="W1068" s="280"/>
      <c r="X1068" s="280" t="s">
        <v>1855</v>
      </c>
      <c r="Y1068" s="282" t="s">
        <v>428</v>
      </c>
      <c r="Z1068" s="282" t="s">
        <v>3999</v>
      </c>
      <c r="AA1068" s="282" t="s">
        <v>424</v>
      </c>
      <c r="AB1068" s="282" t="s">
        <v>424</v>
      </c>
      <c r="AC1068" s="282" t="s">
        <v>424</v>
      </c>
      <c r="AD1068" s="281" t="s">
        <v>4000</v>
      </c>
    </row>
    <row r="1069" spans="1:30" s="292" customFormat="1" ht="15" customHeight="1" x14ac:dyDescent="0.2">
      <c r="A1069" s="282">
        <v>1056</v>
      </c>
      <c r="B1069" s="282">
        <v>3030</v>
      </c>
      <c r="C1069" s="282" t="s">
        <v>419</v>
      </c>
      <c r="D1069" s="282" t="s">
        <v>420</v>
      </c>
      <c r="E1069" s="282" t="s">
        <v>421</v>
      </c>
      <c r="F1069" s="282" t="s">
        <v>3990</v>
      </c>
      <c r="G1069" s="282" t="s">
        <v>423</v>
      </c>
      <c r="H1069" s="280" t="s">
        <v>424</v>
      </c>
      <c r="I1069" s="282" t="s">
        <v>3974</v>
      </c>
      <c r="J1069" s="282" t="s">
        <v>3991</v>
      </c>
      <c r="K1069" s="280" t="s">
        <v>424</v>
      </c>
      <c r="L1069" s="282" t="s">
        <v>3992</v>
      </c>
      <c r="M1069" s="282" t="s">
        <v>424</v>
      </c>
      <c r="N1069" s="282" t="s">
        <v>424</v>
      </c>
      <c r="O1069" s="282" t="s">
        <v>424</v>
      </c>
      <c r="P1069" s="288" t="s">
        <v>424</v>
      </c>
      <c r="Q1069" s="280" t="s">
        <v>424</v>
      </c>
      <c r="R1069" s="282" t="s">
        <v>423</v>
      </c>
      <c r="S1069" s="286">
        <v>38371</v>
      </c>
      <c r="T1069" s="286">
        <v>38371</v>
      </c>
      <c r="U1069" s="282">
        <v>177</v>
      </c>
      <c r="V1069" s="282">
        <v>2</v>
      </c>
      <c r="W1069" s="280"/>
      <c r="X1069" s="280" t="s">
        <v>1857</v>
      </c>
      <c r="Y1069" s="282" t="s">
        <v>428</v>
      </c>
      <c r="Z1069" s="282" t="s">
        <v>4001</v>
      </c>
      <c r="AA1069" s="282" t="s">
        <v>424</v>
      </c>
      <c r="AB1069" s="282" t="s">
        <v>424</v>
      </c>
      <c r="AC1069" s="282" t="s">
        <v>424</v>
      </c>
      <c r="AD1069" s="281"/>
    </row>
    <row r="1070" spans="1:30" s="292" customFormat="1" ht="15" customHeight="1" x14ac:dyDescent="0.2">
      <c r="A1070" s="282">
        <v>1057</v>
      </c>
      <c r="B1070" s="282">
        <v>3030</v>
      </c>
      <c r="C1070" s="282" t="s">
        <v>419</v>
      </c>
      <c r="D1070" s="282" t="s">
        <v>420</v>
      </c>
      <c r="E1070" s="282" t="s">
        <v>421</v>
      </c>
      <c r="F1070" s="282" t="s">
        <v>3990</v>
      </c>
      <c r="G1070" s="282" t="s">
        <v>423</v>
      </c>
      <c r="H1070" s="280" t="s">
        <v>424</v>
      </c>
      <c r="I1070" s="282" t="s">
        <v>3974</v>
      </c>
      <c r="J1070" s="282" t="s">
        <v>3991</v>
      </c>
      <c r="K1070" s="280" t="s">
        <v>424</v>
      </c>
      <c r="L1070" s="282" t="s">
        <v>3992</v>
      </c>
      <c r="M1070" s="282" t="s">
        <v>424</v>
      </c>
      <c r="N1070" s="282" t="s">
        <v>424</v>
      </c>
      <c r="O1070" s="282" t="s">
        <v>424</v>
      </c>
      <c r="P1070" s="288" t="s">
        <v>424</v>
      </c>
      <c r="Q1070" s="280" t="s">
        <v>4002</v>
      </c>
      <c r="R1070" s="282" t="s">
        <v>423</v>
      </c>
      <c r="S1070" s="286">
        <v>38371</v>
      </c>
      <c r="T1070" s="286">
        <v>38371</v>
      </c>
      <c r="U1070" s="282">
        <v>177</v>
      </c>
      <c r="V1070" s="282">
        <v>3</v>
      </c>
      <c r="W1070" s="280"/>
      <c r="X1070" s="280" t="s">
        <v>1859</v>
      </c>
      <c r="Y1070" s="282" t="s">
        <v>428</v>
      </c>
      <c r="Z1070" s="282" t="s">
        <v>4003</v>
      </c>
      <c r="AA1070" s="282" t="s">
        <v>424</v>
      </c>
      <c r="AB1070" s="282" t="s">
        <v>424</v>
      </c>
      <c r="AC1070" s="282" t="s">
        <v>424</v>
      </c>
      <c r="AD1070" s="281" t="s">
        <v>4004</v>
      </c>
    </row>
    <row r="1071" spans="1:30" s="292" customFormat="1" ht="15" customHeight="1" x14ac:dyDescent="0.2">
      <c r="A1071" s="282">
        <v>1058</v>
      </c>
      <c r="B1071" s="282">
        <v>3030</v>
      </c>
      <c r="C1071" s="282" t="s">
        <v>419</v>
      </c>
      <c r="D1071" s="282" t="s">
        <v>420</v>
      </c>
      <c r="E1071" s="282" t="s">
        <v>421</v>
      </c>
      <c r="F1071" s="282" t="s">
        <v>4005</v>
      </c>
      <c r="G1071" s="282" t="s">
        <v>423</v>
      </c>
      <c r="H1071" s="280" t="s">
        <v>424</v>
      </c>
      <c r="I1071" s="282" t="s">
        <v>3974</v>
      </c>
      <c r="J1071" s="282" t="s">
        <v>4006</v>
      </c>
      <c r="K1071" s="280" t="s">
        <v>424</v>
      </c>
      <c r="L1071" s="282" t="s">
        <v>4007</v>
      </c>
      <c r="M1071" s="282" t="s">
        <v>424</v>
      </c>
      <c r="N1071" s="282" t="s">
        <v>424</v>
      </c>
      <c r="O1071" s="282" t="s">
        <v>424</v>
      </c>
      <c r="P1071" s="288" t="s">
        <v>424</v>
      </c>
      <c r="Q1071" s="280" t="s">
        <v>424</v>
      </c>
      <c r="R1071" s="282" t="s">
        <v>423</v>
      </c>
      <c r="S1071" s="286">
        <v>22472</v>
      </c>
      <c r="T1071" s="286">
        <v>27850</v>
      </c>
      <c r="U1071" s="282">
        <v>177</v>
      </c>
      <c r="V1071" s="282">
        <v>4</v>
      </c>
      <c r="W1071" s="280"/>
      <c r="X1071" s="280" t="s">
        <v>139</v>
      </c>
      <c r="Y1071" s="282" t="s">
        <v>428</v>
      </c>
      <c r="Z1071" s="282" t="s">
        <v>466</v>
      </c>
      <c r="AA1071" s="282" t="s">
        <v>424</v>
      </c>
      <c r="AB1071" s="282" t="s">
        <v>424</v>
      </c>
      <c r="AC1071" s="282" t="s">
        <v>424</v>
      </c>
      <c r="AD1071" s="281"/>
    </row>
    <row r="1072" spans="1:30" s="292" customFormat="1" ht="15" customHeight="1" x14ac:dyDescent="0.2">
      <c r="A1072" s="282">
        <v>1059</v>
      </c>
      <c r="B1072" s="282">
        <v>3030</v>
      </c>
      <c r="C1072" s="282" t="s">
        <v>419</v>
      </c>
      <c r="D1072" s="282" t="s">
        <v>420</v>
      </c>
      <c r="E1072" s="282" t="s">
        <v>421</v>
      </c>
      <c r="F1072" s="282" t="s">
        <v>4005</v>
      </c>
      <c r="G1072" s="282" t="s">
        <v>423</v>
      </c>
      <c r="H1072" s="280" t="s">
        <v>424</v>
      </c>
      <c r="I1072" s="282" t="s">
        <v>3974</v>
      </c>
      <c r="J1072" s="282" t="s">
        <v>4006</v>
      </c>
      <c r="K1072" s="280" t="s">
        <v>424</v>
      </c>
      <c r="L1072" s="282" t="s">
        <v>4007</v>
      </c>
      <c r="M1072" s="282" t="s">
        <v>424</v>
      </c>
      <c r="N1072" s="282" t="s">
        <v>424</v>
      </c>
      <c r="O1072" s="282" t="s">
        <v>4008</v>
      </c>
      <c r="P1072" s="288">
        <v>29019</v>
      </c>
      <c r="Q1072" s="280" t="s">
        <v>424</v>
      </c>
      <c r="R1072" s="282" t="s">
        <v>423</v>
      </c>
      <c r="S1072" s="286">
        <v>27855</v>
      </c>
      <c r="T1072" s="286">
        <v>29019</v>
      </c>
      <c r="U1072" s="282">
        <v>177</v>
      </c>
      <c r="V1072" s="282">
        <v>5</v>
      </c>
      <c r="W1072" s="280"/>
      <c r="X1072" s="280" t="s">
        <v>140</v>
      </c>
      <c r="Y1072" s="282" t="s">
        <v>428</v>
      </c>
      <c r="Z1072" s="282" t="s">
        <v>499</v>
      </c>
      <c r="AA1072" s="282" t="s">
        <v>424</v>
      </c>
      <c r="AB1072" s="282" t="s">
        <v>424</v>
      </c>
      <c r="AC1072" s="282" t="s">
        <v>424</v>
      </c>
      <c r="AD1072" s="281"/>
    </row>
    <row r="1073" spans="1:30" s="292" customFormat="1" ht="15" customHeight="1" x14ac:dyDescent="0.2">
      <c r="A1073" s="282">
        <v>1060</v>
      </c>
      <c r="B1073" s="282">
        <v>3030</v>
      </c>
      <c r="C1073" s="282" t="s">
        <v>419</v>
      </c>
      <c r="D1073" s="282" t="s">
        <v>420</v>
      </c>
      <c r="E1073" s="282" t="s">
        <v>421</v>
      </c>
      <c r="F1073" s="282" t="s">
        <v>4005</v>
      </c>
      <c r="G1073" s="282" t="s">
        <v>423</v>
      </c>
      <c r="H1073" s="280" t="s">
        <v>424</v>
      </c>
      <c r="I1073" s="282" t="s">
        <v>3974</v>
      </c>
      <c r="J1073" s="282" t="s">
        <v>4006</v>
      </c>
      <c r="K1073" s="280" t="s">
        <v>424</v>
      </c>
      <c r="L1073" s="282" t="s">
        <v>4007</v>
      </c>
      <c r="M1073" s="282" t="s">
        <v>424</v>
      </c>
      <c r="N1073" s="282" t="s">
        <v>424</v>
      </c>
      <c r="O1073" s="282" t="s">
        <v>4008</v>
      </c>
      <c r="P1073" s="288">
        <v>29019</v>
      </c>
      <c r="Q1073" s="280" t="s">
        <v>424</v>
      </c>
      <c r="R1073" s="282" t="s">
        <v>423</v>
      </c>
      <c r="S1073" s="286">
        <v>29139</v>
      </c>
      <c r="T1073" s="286">
        <v>32801</v>
      </c>
      <c r="U1073" s="282">
        <v>178</v>
      </c>
      <c r="V1073" s="282">
        <v>1</v>
      </c>
      <c r="W1073" s="280"/>
      <c r="X1073" s="280" t="s">
        <v>214</v>
      </c>
      <c r="Y1073" s="282" t="s">
        <v>428</v>
      </c>
      <c r="Z1073" s="282" t="s">
        <v>1409</v>
      </c>
      <c r="AA1073" s="282" t="s">
        <v>424</v>
      </c>
      <c r="AB1073" s="282" t="s">
        <v>424</v>
      </c>
      <c r="AC1073" s="282" t="s">
        <v>424</v>
      </c>
      <c r="AD1073" s="281"/>
    </row>
    <row r="1074" spans="1:30" s="292" customFormat="1" ht="15" customHeight="1" x14ac:dyDescent="0.2">
      <c r="A1074" s="282">
        <v>1061</v>
      </c>
      <c r="B1074" s="282">
        <v>3030</v>
      </c>
      <c r="C1074" s="282" t="s">
        <v>419</v>
      </c>
      <c r="D1074" s="282" t="s">
        <v>420</v>
      </c>
      <c r="E1074" s="282" t="s">
        <v>421</v>
      </c>
      <c r="F1074" s="282" t="s">
        <v>4005</v>
      </c>
      <c r="G1074" s="282" t="s">
        <v>423</v>
      </c>
      <c r="H1074" s="280" t="s">
        <v>424</v>
      </c>
      <c r="I1074" s="282" t="s">
        <v>3974</v>
      </c>
      <c r="J1074" s="282" t="s">
        <v>4006</v>
      </c>
      <c r="K1074" s="280" t="s">
        <v>424</v>
      </c>
      <c r="L1074" s="282" t="s">
        <v>4007</v>
      </c>
      <c r="M1074" s="282" t="s">
        <v>424</v>
      </c>
      <c r="N1074" s="282" t="s">
        <v>424</v>
      </c>
      <c r="O1074" s="282" t="s">
        <v>424</v>
      </c>
      <c r="P1074" s="288" t="s">
        <v>424</v>
      </c>
      <c r="Q1074" s="280" t="s">
        <v>424</v>
      </c>
      <c r="R1074" s="282" t="s">
        <v>423</v>
      </c>
      <c r="S1074" s="286">
        <v>41324</v>
      </c>
      <c r="T1074" s="286">
        <v>41324</v>
      </c>
      <c r="U1074" s="282">
        <v>178</v>
      </c>
      <c r="V1074" s="282">
        <v>2</v>
      </c>
      <c r="W1074" s="280"/>
      <c r="X1074" s="280" t="s">
        <v>142</v>
      </c>
      <c r="Y1074" s="282" t="s">
        <v>428</v>
      </c>
      <c r="Z1074" s="282" t="s">
        <v>4009</v>
      </c>
      <c r="AA1074" s="282" t="s">
        <v>424</v>
      </c>
      <c r="AB1074" s="282" t="s">
        <v>424</v>
      </c>
      <c r="AC1074" s="282" t="s">
        <v>424</v>
      </c>
      <c r="AD1074" s="281"/>
    </row>
    <row r="1075" spans="1:30" s="292" customFormat="1" ht="15" customHeight="1" x14ac:dyDescent="0.2">
      <c r="A1075" s="282">
        <v>1062</v>
      </c>
      <c r="B1075" s="282">
        <v>3030</v>
      </c>
      <c r="C1075" s="282" t="s">
        <v>419</v>
      </c>
      <c r="D1075" s="282" t="s">
        <v>420</v>
      </c>
      <c r="E1075" s="282" t="s">
        <v>421</v>
      </c>
      <c r="F1075" s="282" t="s">
        <v>4005</v>
      </c>
      <c r="G1075" s="282" t="s">
        <v>423</v>
      </c>
      <c r="H1075" s="280" t="s">
        <v>424</v>
      </c>
      <c r="I1075" s="282" t="s">
        <v>3974</v>
      </c>
      <c r="J1075" s="282" t="s">
        <v>4006</v>
      </c>
      <c r="K1075" s="280" t="s">
        <v>424</v>
      </c>
      <c r="L1075" s="282" t="s">
        <v>4007</v>
      </c>
      <c r="M1075" s="282" t="s">
        <v>424</v>
      </c>
      <c r="N1075" s="282" t="s">
        <v>424</v>
      </c>
      <c r="O1075" s="282" t="s">
        <v>424</v>
      </c>
      <c r="P1075" s="288" t="s">
        <v>424</v>
      </c>
      <c r="Q1075" s="280" t="s">
        <v>424</v>
      </c>
      <c r="R1075" s="282" t="s">
        <v>423</v>
      </c>
      <c r="S1075" s="286">
        <v>41324</v>
      </c>
      <c r="T1075" s="286">
        <v>41324</v>
      </c>
      <c r="U1075" s="282">
        <v>178</v>
      </c>
      <c r="V1075" s="282">
        <v>3</v>
      </c>
      <c r="W1075" s="280"/>
      <c r="X1075" s="280" t="s">
        <v>143</v>
      </c>
      <c r="Y1075" s="282" t="s">
        <v>428</v>
      </c>
      <c r="Z1075" s="282" t="s">
        <v>4010</v>
      </c>
      <c r="AA1075" s="282" t="s">
        <v>424</v>
      </c>
      <c r="AB1075" s="282" t="s">
        <v>424</v>
      </c>
      <c r="AC1075" s="282" t="s">
        <v>424</v>
      </c>
      <c r="AD1075" s="281" t="s">
        <v>4011</v>
      </c>
    </row>
    <row r="1076" spans="1:30" s="299" customFormat="1" ht="15" customHeight="1" x14ac:dyDescent="0.2">
      <c r="A1076" s="282">
        <v>1063</v>
      </c>
      <c r="B1076" s="282">
        <v>3030</v>
      </c>
      <c r="C1076" s="282" t="s">
        <v>419</v>
      </c>
      <c r="D1076" s="282" t="s">
        <v>420</v>
      </c>
      <c r="E1076" s="282" t="s">
        <v>421</v>
      </c>
      <c r="F1076" s="282" t="s">
        <v>4012</v>
      </c>
      <c r="G1076" s="282" t="s">
        <v>423</v>
      </c>
      <c r="H1076" s="280" t="s">
        <v>4013</v>
      </c>
      <c r="I1076" s="282" t="s">
        <v>4014</v>
      </c>
      <c r="J1076" s="280" t="s">
        <v>4015</v>
      </c>
      <c r="K1076" s="280" t="s">
        <v>424</v>
      </c>
      <c r="L1076" s="280" t="s">
        <v>4016</v>
      </c>
      <c r="M1076" s="282" t="s">
        <v>424</v>
      </c>
      <c r="N1076" s="282" t="s">
        <v>424</v>
      </c>
      <c r="O1076" s="282" t="s">
        <v>4017</v>
      </c>
      <c r="P1076" s="283">
        <v>32777</v>
      </c>
      <c r="Q1076" s="280" t="s">
        <v>424</v>
      </c>
      <c r="R1076" s="282" t="s">
        <v>423</v>
      </c>
      <c r="S1076" s="286">
        <v>32742</v>
      </c>
      <c r="T1076" s="286">
        <v>32980</v>
      </c>
      <c r="U1076" s="280" t="s">
        <v>215</v>
      </c>
      <c r="V1076" s="282">
        <v>1</v>
      </c>
      <c r="W1076" s="280"/>
      <c r="X1076" s="280"/>
      <c r="Y1076" s="282" t="s">
        <v>428</v>
      </c>
      <c r="Z1076" s="282" t="s">
        <v>1505</v>
      </c>
      <c r="AA1076" s="282" t="s">
        <v>424</v>
      </c>
      <c r="AB1076" s="282" t="s">
        <v>424</v>
      </c>
      <c r="AC1076" s="282" t="s">
        <v>424</v>
      </c>
      <c r="AD1076" s="281"/>
    </row>
    <row r="1077" spans="1:30" s="299" customFormat="1" ht="15" customHeight="1" x14ac:dyDescent="0.2">
      <c r="A1077" s="282">
        <v>1064</v>
      </c>
      <c r="B1077" s="282">
        <v>3030</v>
      </c>
      <c r="C1077" s="282" t="s">
        <v>419</v>
      </c>
      <c r="D1077" s="282" t="s">
        <v>420</v>
      </c>
      <c r="E1077" s="282" t="s">
        <v>421</v>
      </c>
      <c r="F1077" s="282" t="s">
        <v>4018</v>
      </c>
      <c r="G1077" s="282" t="s">
        <v>423</v>
      </c>
      <c r="H1077" s="280" t="s">
        <v>424</v>
      </c>
      <c r="I1077" s="282" t="s">
        <v>4014</v>
      </c>
      <c r="J1077" s="280" t="s">
        <v>4019</v>
      </c>
      <c r="K1077" s="280" t="s">
        <v>424</v>
      </c>
      <c r="L1077" s="280" t="s">
        <v>4020</v>
      </c>
      <c r="M1077" s="282" t="s">
        <v>424</v>
      </c>
      <c r="N1077" s="282" t="s">
        <v>424</v>
      </c>
      <c r="O1077" s="282" t="s">
        <v>424</v>
      </c>
      <c r="P1077" s="283" t="s">
        <v>424</v>
      </c>
      <c r="Q1077" s="280" t="s">
        <v>424</v>
      </c>
      <c r="R1077" s="282" t="s">
        <v>423</v>
      </c>
      <c r="S1077" s="286">
        <v>41852</v>
      </c>
      <c r="T1077" s="286">
        <v>41852</v>
      </c>
      <c r="U1077" s="280" t="s">
        <v>215</v>
      </c>
      <c r="V1077" s="282">
        <v>2</v>
      </c>
      <c r="W1077" s="280"/>
      <c r="X1077" s="280"/>
      <c r="Y1077" s="282" t="s">
        <v>428</v>
      </c>
      <c r="Z1077" s="282" t="s">
        <v>507</v>
      </c>
      <c r="AA1077" s="282" t="s">
        <v>424</v>
      </c>
      <c r="AB1077" s="282" t="s">
        <v>424</v>
      </c>
      <c r="AC1077" s="282" t="s">
        <v>424</v>
      </c>
      <c r="AD1077" s="281" t="s">
        <v>4021</v>
      </c>
    </row>
    <row r="1078" spans="1:30" s="299" customFormat="1" ht="15" customHeight="1" x14ac:dyDescent="0.2">
      <c r="A1078" s="282">
        <v>1065</v>
      </c>
      <c r="B1078" s="282">
        <v>3030</v>
      </c>
      <c r="C1078" s="282" t="s">
        <v>419</v>
      </c>
      <c r="D1078" s="282" t="s">
        <v>420</v>
      </c>
      <c r="E1078" s="282" t="s">
        <v>421</v>
      </c>
      <c r="F1078" s="282" t="s">
        <v>4022</v>
      </c>
      <c r="G1078" s="282" t="s">
        <v>423</v>
      </c>
      <c r="H1078" s="280" t="s">
        <v>4023</v>
      </c>
      <c r="I1078" s="280" t="s">
        <v>4014</v>
      </c>
      <c r="J1078" s="280" t="s">
        <v>4024</v>
      </c>
      <c r="K1078" s="280" t="s">
        <v>424</v>
      </c>
      <c r="L1078" s="280" t="s">
        <v>4025</v>
      </c>
      <c r="M1078" s="282" t="s">
        <v>424</v>
      </c>
      <c r="N1078" s="282" t="s">
        <v>424</v>
      </c>
      <c r="O1078" s="282" t="s">
        <v>4026</v>
      </c>
      <c r="P1078" s="283" t="s">
        <v>4027</v>
      </c>
      <c r="Q1078" s="280" t="s">
        <v>424</v>
      </c>
      <c r="R1078" s="282" t="s">
        <v>423</v>
      </c>
      <c r="S1078" s="286">
        <v>31068</v>
      </c>
      <c r="T1078" s="286">
        <v>32330</v>
      </c>
      <c r="U1078" s="280" t="s">
        <v>215</v>
      </c>
      <c r="V1078" s="282">
        <v>3</v>
      </c>
      <c r="W1078" s="280"/>
      <c r="X1078" s="280" t="s">
        <v>216</v>
      </c>
      <c r="Y1078" s="282" t="s">
        <v>428</v>
      </c>
      <c r="Z1078" s="282" t="s">
        <v>2841</v>
      </c>
      <c r="AA1078" s="282" t="s">
        <v>424</v>
      </c>
      <c r="AB1078" s="282" t="s">
        <v>424</v>
      </c>
      <c r="AC1078" s="282" t="s">
        <v>424</v>
      </c>
      <c r="AD1078" s="281"/>
    </row>
    <row r="1079" spans="1:30" s="299" customFormat="1" ht="15" customHeight="1" x14ac:dyDescent="0.2">
      <c r="A1079" s="282">
        <v>1066</v>
      </c>
      <c r="B1079" s="282">
        <v>3030</v>
      </c>
      <c r="C1079" s="282" t="s">
        <v>419</v>
      </c>
      <c r="D1079" s="282" t="s">
        <v>420</v>
      </c>
      <c r="E1079" s="282" t="s">
        <v>421</v>
      </c>
      <c r="F1079" s="282" t="s">
        <v>4022</v>
      </c>
      <c r="G1079" s="282" t="s">
        <v>423</v>
      </c>
      <c r="H1079" s="280" t="s">
        <v>4023</v>
      </c>
      <c r="I1079" s="282" t="s">
        <v>4014</v>
      </c>
      <c r="J1079" s="280" t="s">
        <v>4024</v>
      </c>
      <c r="K1079" s="280" t="s">
        <v>4028</v>
      </c>
      <c r="L1079" s="280" t="s">
        <v>4025</v>
      </c>
      <c r="M1079" s="282" t="s">
        <v>424</v>
      </c>
      <c r="N1079" s="282" t="s">
        <v>424</v>
      </c>
      <c r="O1079" s="282" t="s">
        <v>424</v>
      </c>
      <c r="P1079" s="283" t="s">
        <v>424</v>
      </c>
      <c r="Q1079" s="280" t="s">
        <v>424</v>
      </c>
      <c r="R1079" s="282" t="s">
        <v>423</v>
      </c>
      <c r="S1079" s="286">
        <v>32353</v>
      </c>
      <c r="T1079" s="286">
        <v>32525</v>
      </c>
      <c r="U1079" s="280" t="s">
        <v>215</v>
      </c>
      <c r="V1079" s="282">
        <v>4</v>
      </c>
      <c r="W1079" s="280"/>
      <c r="X1079" s="280" t="s">
        <v>217</v>
      </c>
      <c r="Y1079" s="282" t="s">
        <v>428</v>
      </c>
      <c r="Z1079" s="282" t="s">
        <v>4029</v>
      </c>
      <c r="AA1079" s="282" t="s">
        <v>424</v>
      </c>
      <c r="AB1079" s="282" t="s">
        <v>424</v>
      </c>
      <c r="AC1079" s="282" t="s">
        <v>424</v>
      </c>
      <c r="AD1079" s="281" t="s">
        <v>4030</v>
      </c>
    </row>
    <row r="1080" spans="1:30" s="299" customFormat="1" ht="15" customHeight="1" x14ac:dyDescent="0.2">
      <c r="A1080" s="282">
        <v>1067</v>
      </c>
      <c r="B1080" s="282">
        <v>3030</v>
      </c>
      <c r="C1080" s="282" t="s">
        <v>419</v>
      </c>
      <c r="D1080" s="282" t="s">
        <v>420</v>
      </c>
      <c r="E1080" s="282" t="s">
        <v>421</v>
      </c>
      <c r="F1080" s="282" t="s">
        <v>4022</v>
      </c>
      <c r="G1080" s="282" t="s">
        <v>423</v>
      </c>
      <c r="H1080" s="280" t="s">
        <v>4023</v>
      </c>
      <c r="I1080" s="282" t="s">
        <v>4014</v>
      </c>
      <c r="J1080" s="280" t="s">
        <v>4024</v>
      </c>
      <c r="K1080" s="280" t="s">
        <v>4028</v>
      </c>
      <c r="L1080" s="280" t="s">
        <v>4025</v>
      </c>
      <c r="M1080" s="282" t="s">
        <v>424</v>
      </c>
      <c r="N1080" s="282" t="s">
        <v>424</v>
      </c>
      <c r="O1080" s="282" t="s">
        <v>424</v>
      </c>
      <c r="P1080" s="283" t="s">
        <v>424</v>
      </c>
      <c r="Q1080" s="280" t="s">
        <v>424</v>
      </c>
      <c r="R1080" s="282" t="s">
        <v>423</v>
      </c>
      <c r="S1080" s="286">
        <v>32535</v>
      </c>
      <c r="T1080" s="286">
        <v>32568</v>
      </c>
      <c r="U1080" s="280" t="s">
        <v>215</v>
      </c>
      <c r="V1080" s="282">
        <v>5</v>
      </c>
      <c r="W1080" s="280"/>
      <c r="X1080" s="280" t="s">
        <v>218</v>
      </c>
      <c r="Y1080" s="282" t="s">
        <v>428</v>
      </c>
      <c r="Z1080" s="282" t="s">
        <v>4031</v>
      </c>
      <c r="AA1080" s="282" t="s">
        <v>424</v>
      </c>
      <c r="AB1080" s="282" t="s">
        <v>424</v>
      </c>
      <c r="AC1080" s="282" t="s">
        <v>424</v>
      </c>
      <c r="AD1080" s="281"/>
    </row>
    <row r="1081" spans="1:30" s="299" customFormat="1" ht="15" customHeight="1" x14ac:dyDescent="0.2">
      <c r="A1081" s="282">
        <v>1068</v>
      </c>
      <c r="B1081" s="282">
        <v>3030</v>
      </c>
      <c r="C1081" s="282" t="s">
        <v>419</v>
      </c>
      <c r="D1081" s="282" t="s">
        <v>420</v>
      </c>
      <c r="E1081" s="282" t="s">
        <v>421</v>
      </c>
      <c r="F1081" s="282" t="s">
        <v>4022</v>
      </c>
      <c r="G1081" s="282" t="s">
        <v>423</v>
      </c>
      <c r="H1081" s="280" t="s">
        <v>4023</v>
      </c>
      <c r="I1081" s="282" t="s">
        <v>4014</v>
      </c>
      <c r="J1081" s="280" t="s">
        <v>4024</v>
      </c>
      <c r="K1081" s="280" t="s">
        <v>4028</v>
      </c>
      <c r="L1081" s="280" t="s">
        <v>4025</v>
      </c>
      <c r="M1081" s="282" t="s">
        <v>424</v>
      </c>
      <c r="N1081" s="282" t="s">
        <v>424</v>
      </c>
      <c r="O1081" s="282" t="s">
        <v>424</v>
      </c>
      <c r="P1081" s="283" t="s">
        <v>424</v>
      </c>
      <c r="Q1081" s="280" t="s">
        <v>424</v>
      </c>
      <c r="R1081" s="282" t="s">
        <v>423</v>
      </c>
      <c r="S1081" s="286">
        <v>32568</v>
      </c>
      <c r="T1081" s="286">
        <v>32568</v>
      </c>
      <c r="U1081" s="280" t="s">
        <v>215</v>
      </c>
      <c r="V1081" s="282">
        <v>6</v>
      </c>
      <c r="W1081" s="280"/>
      <c r="X1081" s="280" t="s">
        <v>219</v>
      </c>
      <c r="Y1081" s="282" t="s">
        <v>428</v>
      </c>
      <c r="Z1081" s="282" t="s">
        <v>1382</v>
      </c>
      <c r="AA1081" s="282" t="s">
        <v>424</v>
      </c>
      <c r="AB1081" s="282" t="s">
        <v>424</v>
      </c>
      <c r="AC1081" s="282" t="s">
        <v>424</v>
      </c>
      <c r="AD1081" s="281"/>
    </row>
    <row r="1082" spans="1:30" s="299" customFormat="1" ht="15" customHeight="1" x14ac:dyDescent="0.2">
      <c r="A1082" s="282">
        <v>1069</v>
      </c>
      <c r="B1082" s="282">
        <v>3030</v>
      </c>
      <c r="C1082" s="282" t="s">
        <v>419</v>
      </c>
      <c r="D1082" s="282" t="s">
        <v>420</v>
      </c>
      <c r="E1082" s="282" t="s">
        <v>421</v>
      </c>
      <c r="F1082" s="282" t="s">
        <v>4022</v>
      </c>
      <c r="G1082" s="282" t="s">
        <v>423</v>
      </c>
      <c r="H1082" s="280" t="s">
        <v>4023</v>
      </c>
      <c r="I1082" s="282" t="s">
        <v>4014</v>
      </c>
      <c r="J1082" s="280" t="s">
        <v>4024</v>
      </c>
      <c r="K1082" s="280" t="s">
        <v>4028</v>
      </c>
      <c r="L1082" s="280" t="s">
        <v>4025</v>
      </c>
      <c r="M1082" s="282" t="s">
        <v>424</v>
      </c>
      <c r="N1082" s="282" t="s">
        <v>424</v>
      </c>
      <c r="O1082" s="282" t="s">
        <v>424</v>
      </c>
      <c r="P1082" s="283" t="s">
        <v>424</v>
      </c>
      <c r="Q1082" s="280" t="s">
        <v>424</v>
      </c>
      <c r="R1082" s="282" t="s">
        <v>423</v>
      </c>
      <c r="S1082" s="286">
        <v>32568</v>
      </c>
      <c r="T1082" s="286">
        <v>32568</v>
      </c>
      <c r="U1082" s="280" t="s">
        <v>220</v>
      </c>
      <c r="V1082" s="282">
        <v>1</v>
      </c>
      <c r="W1082" s="280"/>
      <c r="X1082" s="280" t="s">
        <v>209</v>
      </c>
      <c r="Y1082" s="282" t="s">
        <v>428</v>
      </c>
      <c r="Z1082" s="282" t="s">
        <v>2652</v>
      </c>
      <c r="AA1082" s="282" t="s">
        <v>424</v>
      </c>
      <c r="AB1082" s="282" t="s">
        <v>424</v>
      </c>
      <c r="AC1082" s="282" t="s">
        <v>424</v>
      </c>
      <c r="AD1082" s="281"/>
    </row>
    <row r="1083" spans="1:30" s="299" customFormat="1" ht="15" customHeight="1" x14ac:dyDescent="0.2">
      <c r="A1083" s="282">
        <v>1070</v>
      </c>
      <c r="B1083" s="282">
        <v>3030</v>
      </c>
      <c r="C1083" s="282" t="s">
        <v>419</v>
      </c>
      <c r="D1083" s="282" t="s">
        <v>420</v>
      </c>
      <c r="E1083" s="282" t="s">
        <v>421</v>
      </c>
      <c r="F1083" s="282" t="s">
        <v>4022</v>
      </c>
      <c r="G1083" s="282" t="s">
        <v>423</v>
      </c>
      <c r="H1083" s="280" t="s">
        <v>4023</v>
      </c>
      <c r="I1083" s="282" t="s">
        <v>4014</v>
      </c>
      <c r="J1083" s="280" t="s">
        <v>4024</v>
      </c>
      <c r="K1083" s="280" t="s">
        <v>4028</v>
      </c>
      <c r="L1083" s="280" t="s">
        <v>4025</v>
      </c>
      <c r="M1083" s="282" t="s">
        <v>424</v>
      </c>
      <c r="N1083" s="282" t="s">
        <v>424</v>
      </c>
      <c r="O1083" s="282" t="s">
        <v>424</v>
      </c>
      <c r="P1083" s="283" t="s">
        <v>424</v>
      </c>
      <c r="Q1083" s="280" t="s">
        <v>4032</v>
      </c>
      <c r="R1083" s="282" t="s">
        <v>423</v>
      </c>
      <c r="S1083" s="286">
        <v>32568</v>
      </c>
      <c r="T1083" s="286">
        <v>32568</v>
      </c>
      <c r="U1083" s="280" t="s">
        <v>220</v>
      </c>
      <c r="V1083" s="282">
        <v>2</v>
      </c>
      <c r="W1083" s="280"/>
      <c r="X1083" s="280" t="s">
        <v>221</v>
      </c>
      <c r="Y1083" s="282" t="s">
        <v>428</v>
      </c>
      <c r="Z1083" s="282" t="s">
        <v>4033</v>
      </c>
      <c r="AA1083" s="282" t="s">
        <v>424</v>
      </c>
      <c r="AB1083" s="282" t="s">
        <v>424</v>
      </c>
      <c r="AC1083" s="282" t="s">
        <v>424</v>
      </c>
      <c r="AD1083" s="281" t="s">
        <v>4034</v>
      </c>
    </row>
    <row r="1084" spans="1:30" s="299" customFormat="1" ht="15" customHeight="1" x14ac:dyDescent="0.2">
      <c r="A1084" s="282">
        <v>1071</v>
      </c>
      <c r="B1084" s="282">
        <v>3030</v>
      </c>
      <c r="C1084" s="282" t="s">
        <v>419</v>
      </c>
      <c r="D1084" s="282" t="s">
        <v>420</v>
      </c>
      <c r="E1084" s="282" t="s">
        <v>421</v>
      </c>
      <c r="F1084" s="282" t="s">
        <v>4022</v>
      </c>
      <c r="G1084" s="282" t="s">
        <v>423</v>
      </c>
      <c r="H1084" s="280" t="s">
        <v>4023</v>
      </c>
      <c r="I1084" s="282" t="s">
        <v>4014</v>
      </c>
      <c r="J1084" s="280" t="s">
        <v>4024</v>
      </c>
      <c r="K1084" s="280" t="s">
        <v>4028</v>
      </c>
      <c r="L1084" s="280" t="s">
        <v>4025</v>
      </c>
      <c r="M1084" s="282" t="s">
        <v>424</v>
      </c>
      <c r="N1084" s="282" t="s">
        <v>424</v>
      </c>
      <c r="O1084" s="282" t="s">
        <v>424</v>
      </c>
      <c r="P1084" s="283" t="s">
        <v>424</v>
      </c>
      <c r="Q1084" s="280" t="s">
        <v>424</v>
      </c>
      <c r="R1084" s="282" t="s">
        <v>423</v>
      </c>
      <c r="S1084" s="286">
        <v>32568</v>
      </c>
      <c r="T1084" s="286">
        <v>32766</v>
      </c>
      <c r="U1084" s="280" t="s">
        <v>220</v>
      </c>
      <c r="V1084" s="282">
        <v>3</v>
      </c>
      <c r="W1084" s="280"/>
      <c r="X1084" s="280" t="s">
        <v>211</v>
      </c>
      <c r="Y1084" s="282" t="s">
        <v>428</v>
      </c>
      <c r="Z1084" s="282" t="s">
        <v>1906</v>
      </c>
      <c r="AA1084" s="282" t="s">
        <v>424</v>
      </c>
      <c r="AB1084" s="282" t="s">
        <v>424</v>
      </c>
      <c r="AC1084" s="282" t="s">
        <v>424</v>
      </c>
      <c r="AD1084" s="281" t="s">
        <v>4035</v>
      </c>
    </row>
    <row r="1085" spans="1:30" s="299" customFormat="1" ht="15" customHeight="1" x14ac:dyDescent="0.2">
      <c r="A1085" s="282">
        <v>1072</v>
      </c>
      <c r="B1085" s="282">
        <v>3030</v>
      </c>
      <c r="C1085" s="282" t="s">
        <v>419</v>
      </c>
      <c r="D1085" s="282" t="s">
        <v>420</v>
      </c>
      <c r="E1085" s="282" t="s">
        <v>421</v>
      </c>
      <c r="F1085" s="282" t="s">
        <v>4022</v>
      </c>
      <c r="G1085" s="282" t="s">
        <v>423</v>
      </c>
      <c r="H1085" s="280" t="s">
        <v>4023</v>
      </c>
      <c r="I1085" s="282" t="s">
        <v>4014</v>
      </c>
      <c r="J1085" s="280" t="s">
        <v>4024</v>
      </c>
      <c r="K1085" s="280" t="s">
        <v>4028</v>
      </c>
      <c r="L1085" s="280" t="s">
        <v>4025</v>
      </c>
      <c r="M1085" s="282" t="s">
        <v>424</v>
      </c>
      <c r="N1085" s="282" t="s">
        <v>424</v>
      </c>
      <c r="O1085" s="282" t="s">
        <v>424</v>
      </c>
      <c r="P1085" s="283" t="s">
        <v>424</v>
      </c>
      <c r="Q1085" s="280" t="s">
        <v>424</v>
      </c>
      <c r="R1085" s="282" t="s">
        <v>423</v>
      </c>
      <c r="S1085" s="286">
        <v>32766</v>
      </c>
      <c r="T1085" s="286">
        <v>32766</v>
      </c>
      <c r="U1085" s="280" t="s">
        <v>220</v>
      </c>
      <c r="V1085" s="282">
        <v>4</v>
      </c>
      <c r="W1085" s="280"/>
      <c r="X1085" s="280" t="s">
        <v>222</v>
      </c>
      <c r="Y1085" s="282" t="s">
        <v>428</v>
      </c>
      <c r="Z1085" s="282" t="s">
        <v>4036</v>
      </c>
      <c r="AA1085" s="282" t="s">
        <v>424</v>
      </c>
      <c r="AB1085" s="282" t="s">
        <v>424</v>
      </c>
      <c r="AC1085" s="282" t="s">
        <v>424</v>
      </c>
      <c r="AD1085" s="281"/>
    </row>
    <row r="1086" spans="1:30" s="299" customFormat="1" ht="15" customHeight="1" x14ac:dyDescent="0.2">
      <c r="A1086" s="282">
        <v>1073</v>
      </c>
      <c r="B1086" s="282">
        <v>3030</v>
      </c>
      <c r="C1086" s="282" t="s">
        <v>419</v>
      </c>
      <c r="D1086" s="282" t="s">
        <v>420</v>
      </c>
      <c r="E1086" s="282" t="s">
        <v>421</v>
      </c>
      <c r="F1086" s="282" t="s">
        <v>4022</v>
      </c>
      <c r="G1086" s="282" t="s">
        <v>423</v>
      </c>
      <c r="H1086" s="280" t="s">
        <v>4023</v>
      </c>
      <c r="I1086" s="282" t="s">
        <v>4014</v>
      </c>
      <c r="J1086" s="280" t="s">
        <v>4024</v>
      </c>
      <c r="K1086" s="280" t="s">
        <v>4028</v>
      </c>
      <c r="L1086" s="280" t="s">
        <v>4025</v>
      </c>
      <c r="M1086" s="282" t="s">
        <v>424</v>
      </c>
      <c r="N1086" s="282" t="s">
        <v>424</v>
      </c>
      <c r="O1086" s="282" t="s">
        <v>4037</v>
      </c>
      <c r="P1086" s="283" t="s">
        <v>4038</v>
      </c>
      <c r="Q1086" s="280" t="s">
        <v>424</v>
      </c>
      <c r="R1086" s="282" t="s">
        <v>423</v>
      </c>
      <c r="S1086" s="286">
        <v>32766</v>
      </c>
      <c r="T1086" s="286">
        <v>32794</v>
      </c>
      <c r="U1086" s="280" t="s">
        <v>220</v>
      </c>
      <c r="V1086" s="282">
        <v>5</v>
      </c>
      <c r="W1086" s="280"/>
      <c r="X1086" s="280" t="s">
        <v>213</v>
      </c>
      <c r="Y1086" s="282" t="s">
        <v>428</v>
      </c>
      <c r="Z1086" s="282" t="s">
        <v>4039</v>
      </c>
      <c r="AA1086" s="282" t="s">
        <v>424</v>
      </c>
      <c r="AB1086" s="282" t="s">
        <v>424</v>
      </c>
      <c r="AC1086" s="282" t="s">
        <v>424</v>
      </c>
      <c r="AD1086" s="281"/>
    </row>
    <row r="1087" spans="1:30" s="299" customFormat="1" ht="15" customHeight="1" x14ac:dyDescent="0.2">
      <c r="A1087" s="282">
        <v>1074</v>
      </c>
      <c r="B1087" s="282">
        <v>3030</v>
      </c>
      <c r="C1087" s="282" t="s">
        <v>419</v>
      </c>
      <c r="D1087" s="282" t="s">
        <v>420</v>
      </c>
      <c r="E1087" s="282" t="s">
        <v>421</v>
      </c>
      <c r="F1087" s="282" t="s">
        <v>4040</v>
      </c>
      <c r="G1087" s="282" t="s">
        <v>423</v>
      </c>
      <c r="H1087" s="280" t="s">
        <v>4041</v>
      </c>
      <c r="I1087" s="282" t="s">
        <v>4014</v>
      </c>
      <c r="J1087" s="280" t="s">
        <v>4024</v>
      </c>
      <c r="K1087" s="280" t="s">
        <v>4042</v>
      </c>
      <c r="L1087" s="280" t="s">
        <v>4043</v>
      </c>
      <c r="M1087" s="282" t="s">
        <v>424</v>
      </c>
      <c r="N1087" s="282" t="s">
        <v>424</v>
      </c>
      <c r="O1087" s="282" t="s">
        <v>424</v>
      </c>
      <c r="P1087" s="283" t="s">
        <v>424</v>
      </c>
      <c r="Q1087" s="280" t="s">
        <v>424</v>
      </c>
      <c r="R1087" s="282" t="s">
        <v>423</v>
      </c>
      <c r="S1087" s="286">
        <v>28950</v>
      </c>
      <c r="T1087" s="286">
        <v>31656</v>
      </c>
      <c r="U1087" s="280" t="s">
        <v>220</v>
      </c>
      <c r="V1087" s="282">
        <v>6</v>
      </c>
      <c r="W1087" s="280"/>
      <c r="X1087" s="280" t="s">
        <v>15</v>
      </c>
      <c r="Y1087" s="282" t="s">
        <v>428</v>
      </c>
      <c r="Z1087" s="282" t="s">
        <v>466</v>
      </c>
      <c r="AA1087" s="282" t="s">
        <v>424</v>
      </c>
      <c r="AB1087" s="282" t="s">
        <v>424</v>
      </c>
      <c r="AC1087" s="282" t="s">
        <v>424</v>
      </c>
      <c r="AD1087" s="281"/>
    </row>
    <row r="1088" spans="1:30" s="292" customFormat="1" ht="15" customHeight="1" x14ac:dyDescent="0.2">
      <c r="A1088" s="282">
        <v>1075</v>
      </c>
      <c r="B1088" s="282">
        <v>3030</v>
      </c>
      <c r="C1088" s="282" t="s">
        <v>419</v>
      </c>
      <c r="D1088" s="282" t="s">
        <v>420</v>
      </c>
      <c r="E1088" s="282" t="s">
        <v>421</v>
      </c>
      <c r="F1088" s="282" t="s">
        <v>4044</v>
      </c>
      <c r="G1088" s="282" t="s">
        <v>423</v>
      </c>
      <c r="H1088" s="280" t="s">
        <v>424</v>
      </c>
      <c r="I1088" s="282" t="s">
        <v>4014</v>
      </c>
      <c r="J1088" s="282" t="s">
        <v>4045</v>
      </c>
      <c r="K1088" s="280" t="s">
        <v>424</v>
      </c>
      <c r="L1088" s="282" t="s">
        <v>4046</v>
      </c>
      <c r="M1088" s="282" t="s">
        <v>424</v>
      </c>
      <c r="N1088" s="282" t="s">
        <v>4047</v>
      </c>
      <c r="O1088" s="282" t="s">
        <v>4048</v>
      </c>
      <c r="P1088" s="288" t="s">
        <v>4049</v>
      </c>
      <c r="Q1088" s="280" t="s">
        <v>424</v>
      </c>
      <c r="R1088" s="282" t="s">
        <v>423</v>
      </c>
      <c r="S1088" s="286">
        <v>28970</v>
      </c>
      <c r="T1088" s="286">
        <v>35492</v>
      </c>
      <c r="U1088" s="282">
        <v>181</v>
      </c>
      <c r="V1088" s="282">
        <v>1</v>
      </c>
      <c r="W1088" s="280"/>
      <c r="X1088" s="280" t="s">
        <v>42</v>
      </c>
      <c r="Y1088" s="282" t="s">
        <v>428</v>
      </c>
      <c r="Z1088" s="282" t="s">
        <v>4050</v>
      </c>
      <c r="AA1088" s="282" t="s">
        <v>424</v>
      </c>
      <c r="AB1088" s="282" t="s">
        <v>424</v>
      </c>
      <c r="AC1088" s="282" t="s">
        <v>424</v>
      </c>
      <c r="AD1088" s="281" t="s">
        <v>2144</v>
      </c>
    </row>
    <row r="1089" spans="1:30" s="292" customFormat="1" ht="15" customHeight="1" x14ac:dyDescent="0.2">
      <c r="A1089" s="282">
        <v>1076</v>
      </c>
      <c r="B1089" s="282">
        <v>3030</v>
      </c>
      <c r="C1089" s="282" t="s">
        <v>419</v>
      </c>
      <c r="D1089" s="282" t="s">
        <v>420</v>
      </c>
      <c r="E1089" s="282" t="s">
        <v>421</v>
      </c>
      <c r="F1089" s="282" t="s">
        <v>4051</v>
      </c>
      <c r="G1089" s="282" t="s">
        <v>423</v>
      </c>
      <c r="H1089" s="280" t="s">
        <v>424</v>
      </c>
      <c r="I1089" s="282" t="s">
        <v>4014</v>
      </c>
      <c r="J1089" s="282" t="s">
        <v>4052</v>
      </c>
      <c r="K1089" s="280" t="s">
        <v>424</v>
      </c>
      <c r="L1089" s="282" t="s">
        <v>4053</v>
      </c>
      <c r="M1089" s="282" t="s">
        <v>424</v>
      </c>
      <c r="N1089" s="282" t="s">
        <v>424</v>
      </c>
      <c r="O1089" s="282" t="s">
        <v>424</v>
      </c>
      <c r="P1089" s="288" t="s">
        <v>424</v>
      </c>
      <c r="Q1089" s="280" t="s">
        <v>424</v>
      </c>
      <c r="R1089" s="282" t="s">
        <v>423</v>
      </c>
      <c r="S1089" s="286">
        <v>41852</v>
      </c>
      <c r="T1089" s="286">
        <v>41852</v>
      </c>
      <c r="U1089" s="282">
        <v>181</v>
      </c>
      <c r="V1089" s="282">
        <v>2</v>
      </c>
      <c r="W1089" s="280"/>
      <c r="X1089" s="280"/>
      <c r="Y1089" s="282" t="s">
        <v>428</v>
      </c>
      <c r="Z1089" s="282" t="s">
        <v>524</v>
      </c>
      <c r="AA1089" s="282" t="s">
        <v>424</v>
      </c>
      <c r="AB1089" s="282" t="s">
        <v>424</v>
      </c>
      <c r="AC1089" s="282" t="s">
        <v>424</v>
      </c>
      <c r="AD1089" s="281" t="s">
        <v>4054</v>
      </c>
    </row>
    <row r="1090" spans="1:30" s="292" customFormat="1" ht="15" customHeight="1" x14ac:dyDescent="0.2">
      <c r="A1090" s="282">
        <v>1077</v>
      </c>
      <c r="B1090" s="282">
        <v>3030</v>
      </c>
      <c r="C1090" s="282" t="s">
        <v>419</v>
      </c>
      <c r="D1090" s="282" t="s">
        <v>420</v>
      </c>
      <c r="E1090" s="282" t="s">
        <v>421</v>
      </c>
      <c r="F1090" s="282" t="s">
        <v>4055</v>
      </c>
      <c r="G1090" s="282" t="s">
        <v>423</v>
      </c>
      <c r="H1090" s="280" t="s">
        <v>424</v>
      </c>
      <c r="I1090" s="282" t="s">
        <v>4014</v>
      </c>
      <c r="J1090" s="282" t="s">
        <v>4045</v>
      </c>
      <c r="K1090" s="280" t="s">
        <v>424</v>
      </c>
      <c r="L1090" s="282" t="s">
        <v>4056</v>
      </c>
      <c r="M1090" s="282" t="s">
        <v>424</v>
      </c>
      <c r="N1090" s="282" t="s">
        <v>4057</v>
      </c>
      <c r="O1090" s="282" t="s">
        <v>424</v>
      </c>
      <c r="P1090" s="288" t="s">
        <v>424</v>
      </c>
      <c r="Q1090" s="280" t="s">
        <v>424</v>
      </c>
      <c r="R1090" s="282" t="s">
        <v>423</v>
      </c>
      <c r="S1090" s="286">
        <v>35411</v>
      </c>
      <c r="T1090" s="286">
        <v>36329</v>
      </c>
      <c r="U1090" s="282">
        <v>181</v>
      </c>
      <c r="V1090" s="282">
        <v>3</v>
      </c>
      <c r="W1090" s="280"/>
      <c r="X1090" s="280"/>
      <c r="Y1090" s="282" t="s">
        <v>428</v>
      </c>
      <c r="Z1090" s="282" t="s">
        <v>2943</v>
      </c>
      <c r="AA1090" s="282" t="s">
        <v>424</v>
      </c>
      <c r="AB1090" s="282" t="s">
        <v>424</v>
      </c>
      <c r="AC1090" s="282" t="s">
        <v>424</v>
      </c>
      <c r="AD1090" s="281"/>
    </row>
    <row r="1091" spans="1:30" s="292" customFormat="1" ht="15" customHeight="1" x14ac:dyDescent="0.2">
      <c r="A1091" s="282">
        <v>1078</v>
      </c>
      <c r="B1091" s="282">
        <v>3030</v>
      </c>
      <c r="C1091" s="282" t="s">
        <v>419</v>
      </c>
      <c r="D1091" s="282" t="s">
        <v>420</v>
      </c>
      <c r="E1091" s="282" t="s">
        <v>421</v>
      </c>
      <c r="F1091" s="282" t="s">
        <v>4058</v>
      </c>
      <c r="G1091" s="282" t="s">
        <v>423</v>
      </c>
      <c r="H1091" s="280" t="s">
        <v>4059</v>
      </c>
      <c r="I1091" s="282" t="s">
        <v>4014</v>
      </c>
      <c r="J1091" s="282" t="s">
        <v>4052</v>
      </c>
      <c r="K1091" s="280" t="s">
        <v>424</v>
      </c>
      <c r="L1091" s="282" t="s">
        <v>4060</v>
      </c>
      <c r="M1091" s="282" t="s">
        <v>424</v>
      </c>
      <c r="N1091" s="282" t="s">
        <v>424</v>
      </c>
      <c r="O1091" s="282" t="s">
        <v>424</v>
      </c>
      <c r="P1091" s="288" t="s">
        <v>424</v>
      </c>
      <c r="Q1091" s="280" t="s">
        <v>424</v>
      </c>
      <c r="R1091" s="282" t="s">
        <v>423</v>
      </c>
      <c r="S1091" s="286">
        <v>41852</v>
      </c>
      <c r="T1091" s="286">
        <v>41852</v>
      </c>
      <c r="U1091" s="282">
        <v>181</v>
      </c>
      <c r="V1091" s="282">
        <v>4</v>
      </c>
      <c r="W1091" s="280"/>
      <c r="X1091" s="280"/>
      <c r="Y1091" s="282" t="s">
        <v>428</v>
      </c>
      <c r="Z1091" s="282" t="s">
        <v>970</v>
      </c>
      <c r="AA1091" s="282" t="s">
        <v>424</v>
      </c>
      <c r="AB1091" s="282" t="s">
        <v>424</v>
      </c>
      <c r="AC1091" s="282" t="s">
        <v>424</v>
      </c>
      <c r="AD1091" s="281" t="s">
        <v>971</v>
      </c>
    </row>
    <row r="1092" spans="1:30" s="292" customFormat="1" ht="15" customHeight="1" x14ac:dyDescent="0.2">
      <c r="A1092" s="282">
        <v>1079</v>
      </c>
      <c r="B1092" s="282">
        <v>3030</v>
      </c>
      <c r="C1092" s="282" t="s">
        <v>419</v>
      </c>
      <c r="D1092" s="282" t="s">
        <v>420</v>
      </c>
      <c r="E1092" s="282" t="s">
        <v>421</v>
      </c>
      <c r="F1092" s="282" t="s">
        <v>4061</v>
      </c>
      <c r="G1092" s="282" t="s">
        <v>423</v>
      </c>
      <c r="H1092" s="280" t="s">
        <v>424</v>
      </c>
      <c r="I1092" s="282" t="s">
        <v>4014</v>
      </c>
      <c r="J1092" s="282" t="s">
        <v>4045</v>
      </c>
      <c r="K1092" s="280" t="s">
        <v>424</v>
      </c>
      <c r="L1092" s="282" t="s">
        <v>4062</v>
      </c>
      <c r="M1092" s="282" t="s">
        <v>424</v>
      </c>
      <c r="N1092" s="282" t="s">
        <v>4063</v>
      </c>
      <c r="O1092" s="282" t="s">
        <v>4064</v>
      </c>
      <c r="P1092" s="288" t="s">
        <v>4065</v>
      </c>
      <c r="Q1092" s="280" t="s">
        <v>424</v>
      </c>
      <c r="R1092" s="282" t="s">
        <v>423</v>
      </c>
      <c r="S1092" s="286">
        <v>34079</v>
      </c>
      <c r="T1092" s="286">
        <v>34234</v>
      </c>
      <c r="U1092" s="282">
        <v>181</v>
      </c>
      <c r="V1092" s="282">
        <v>5</v>
      </c>
      <c r="W1092" s="280"/>
      <c r="X1092" s="280"/>
      <c r="Y1092" s="282" t="s">
        <v>428</v>
      </c>
      <c r="Z1092" s="282" t="s">
        <v>1134</v>
      </c>
      <c r="AA1092" s="282" t="s">
        <v>424</v>
      </c>
      <c r="AB1092" s="282" t="s">
        <v>424</v>
      </c>
      <c r="AC1092" s="282" t="s">
        <v>424</v>
      </c>
      <c r="AD1092" s="281" t="s">
        <v>2144</v>
      </c>
    </row>
    <row r="1093" spans="1:30" s="292" customFormat="1" ht="15" customHeight="1" x14ac:dyDescent="0.2">
      <c r="A1093" s="282">
        <v>1080</v>
      </c>
      <c r="B1093" s="282">
        <v>3030</v>
      </c>
      <c r="C1093" s="282" t="s">
        <v>419</v>
      </c>
      <c r="D1093" s="282" t="s">
        <v>420</v>
      </c>
      <c r="E1093" s="282" t="s">
        <v>421</v>
      </c>
      <c r="F1093" s="282" t="s">
        <v>4066</v>
      </c>
      <c r="G1093" s="282" t="s">
        <v>423</v>
      </c>
      <c r="H1093" s="280" t="s">
        <v>424</v>
      </c>
      <c r="I1093" s="282" t="s">
        <v>4014</v>
      </c>
      <c r="J1093" s="282" t="s">
        <v>4045</v>
      </c>
      <c r="K1093" s="280" t="s">
        <v>424</v>
      </c>
      <c r="L1093" s="282" t="s">
        <v>4067</v>
      </c>
      <c r="M1093" s="282" t="s">
        <v>424</v>
      </c>
      <c r="N1093" s="282" t="s">
        <v>424</v>
      </c>
      <c r="O1093" s="282" t="s">
        <v>4068</v>
      </c>
      <c r="P1093" s="288" t="s">
        <v>4069</v>
      </c>
      <c r="Q1093" s="280" t="s">
        <v>424</v>
      </c>
      <c r="R1093" s="282" t="s">
        <v>423</v>
      </c>
      <c r="S1093" s="286">
        <v>32675</v>
      </c>
      <c r="T1093" s="286">
        <v>36060</v>
      </c>
      <c r="U1093" s="282">
        <v>181</v>
      </c>
      <c r="V1093" s="282">
        <v>6</v>
      </c>
      <c r="W1093" s="280"/>
      <c r="X1093" s="280" t="s">
        <v>15</v>
      </c>
      <c r="Y1093" s="282" t="s">
        <v>428</v>
      </c>
      <c r="Z1093" s="282" t="s">
        <v>637</v>
      </c>
      <c r="AA1093" s="282" t="s">
        <v>424</v>
      </c>
      <c r="AB1093" s="282" t="s">
        <v>424</v>
      </c>
      <c r="AC1093" s="282" t="s">
        <v>424</v>
      </c>
      <c r="AD1093" s="281" t="s">
        <v>4070</v>
      </c>
    </row>
    <row r="1094" spans="1:30" s="292" customFormat="1" ht="15" customHeight="1" x14ac:dyDescent="0.2">
      <c r="A1094" s="282">
        <v>1081</v>
      </c>
      <c r="B1094" s="282">
        <v>3030</v>
      </c>
      <c r="C1094" s="282" t="s">
        <v>419</v>
      </c>
      <c r="D1094" s="282" t="s">
        <v>420</v>
      </c>
      <c r="E1094" s="282" t="s">
        <v>421</v>
      </c>
      <c r="F1094" s="282" t="s">
        <v>4071</v>
      </c>
      <c r="G1094" s="282" t="s">
        <v>423</v>
      </c>
      <c r="H1094" s="280" t="s">
        <v>424</v>
      </c>
      <c r="I1094" s="282" t="s">
        <v>4014</v>
      </c>
      <c r="J1094" s="282" t="s">
        <v>4045</v>
      </c>
      <c r="K1094" s="280" t="s">
        <v>424</v>
      </c>
      <c r="L1094" s="282" t="s">
        <v>4072</v>
      </c>
      <c r="M1094" s="282" t="s">
        <v>424</v>
      </c>
      <c r="N1094" s="282" t="s">
        <v>424</v>
      </c>
      <c r="O1094" s="282" t="s">
        <v>424</v>
      </c>
      <c r="P1094" s="288" t="s">
        <v>424</v>
      </c>
      <c r="Q1094" s="280" t="s">
        <v>424</v>
      </c>
      <c r="R1094" s="282" t="s">
        <v>423</v>
      </c>
      <c r="S1094" s="286">
        <v>32408</v>
      </c>
      <c r="T1094" s="286">
        <v>38253</v>
      </c>
      <c r="U1094" s="282">
        <v>181</v>
      </c>
      <c r="V1094" s="282">
        <v>7</v>
      </c>
      <c r="W1094" s="280"/>
      <c r="X1094" s="280" t="s">
        <v>42</v>
      </c>
      <c r="Y1094" s="282" t="s">
        <v>428</v>
      </c>
      <c r="Z1094" s="282" t="s">
        <v>4073</v>
      </c>
      <c r="AA1094" s="282" t="s">
        <v>424</v>
      </c>
      <c r="AB1094" s="282" t="s">
        <v>424</v>
      </c>
      <c r="AC1094" s="282" t="s">
        <v>424</v>
      </c>
      <c r="AD1094" s="281"/>
    </row>
    <row r="1095" spans="1:30" s="292" customFormat="1" ht="15" customHeight="1" x14ac:dyDescent="0.2">
      <c r="A1095" s="282">
        <v>1082</v>
      </c>
      <c r="B1095" s="282">
        <v>3030</v>
      </c>
      <c r="C1095" s="282" t="s">
        <v>419</v>
      </c>
      <c r="D1095" s="282" t="s">
        <v>420</v>
      </c>
      <c r="E1095" s="282" t="s">
        <v>421</v>
      </c>
      <c r="F1095" s="282" t="s">
        <v>4074</v>
      </c>
      <c r="G1095" s="282" t="s">
        <v>423</v>
      </c>
      <c r="H1095" s="280" t="s">
        <v>424</v>
      </c>
      <c r="I1095" s="282" t="s">
        <v>4014</v>
      </c>
      <c r="J1095" s="282" t="s">
        <v>4045</v>
      </c>
      <c r="K1095" s="280" t="s">
        <v>424</v>
      </c>
      <c r="L1095" s="282" t="s">
        <v>4075</v>
      </c>
      <c r="M1095" s="282" t="s">
        <v>424</v>
      </c>
      <c r="N1095" s="282" t="s">
        <v>424</v>
      </c>
      <c r="O1095" s="282" t="s">
        <v>424</v>
      </c>
      <c r="P1095" s="288" t="s">
        <v>424</v>
      </c>
      <c r="Q1095" s="280" t="s">
        <v>424</v>
      </c>
      <c r="R1095" s="282" t="s">
        <v>423</v>
      </c>
      <c r="S1095" s="286">
        <v>36451</v>
      </c>
      <c r="T1095" s="286">
        <v>36586</v>
      </c>
      <c r="U1095" s="282">
        <v>181</v>
      </c>
      <c r="V1095" s="282">
        <v>8</v>
      </c>
      <c r="W1095" s="280"/>
      <c r="X1095" s="280"/>
      <c r="Y1095" s="282" t="s">
        <v>428</v>
      </c>
      <c r="Z1095" s="282" t="s">
        <v>1623</v>
      </c>
      <c r="AA1095" s="282" t="s">
        <v>424</v>
      </c>
      <c r="AB1095" s="282" t="s">
        <v>424</v>
      </c>
      <c r="AC1095" s="282" t="s">
        <v>424</v>
      </c>
      <c r="AD1095" s="281"/>
    </row>
    <row r="1096" spans="1:30" s="295" customFormat="1" ht="15" customHeight="1" x14ac:dyDescent="0.2">
      <c r="A1096" s="282">
        <v>1083</v>
      </c>
      <c r="B1096" s="293">
        <v>3030</v>
      </c>
      <c r="C1096" s="293" t="s">
        <v>419</v>
      </c>
      <c r="D1096" s="293" t="s">
        <v>420</v>
      </c>
      <c r="E1096" s="293" t="s">
        <v>421</v>
      </c>
      <c r="F1096" s="293" t="s">
        <v>4076</v>
      </c>
      <c r="G1096" s="293" t="s">
        <v>423</v>
      </c>
      <c r="H1096" s="289" t="s">
        <v>424</v>
      </c>
      <c r="I1096" s="293" t="s">
        <v>4014</v>
      </c>
      <c r="J1096" s="293" t="s">
        <v>4045</v>
      </c>
      <c r="K1096" s="289" t="s">
        <v>424</v>
      </c>
      <c r="L1096" s="289" t="s">
        <v>4077</v>
      </c>
      <c r="M1096" s="293" t="s">
        <v>424</v>
      </c>
      <c r="N1096" s="289" t="s">
        <v>424</v>
      </c>
      <c r="O1096" s="289" t="s">
        <v>424</v>
      </c>
      <c r="P1096" s="289" t="s">
        <v>424</v>
      </c>
      <c r="Q1096" s="289" t="s">
        <v>11484</v>
      </c>
      <c r="R1096" s="293" t="s">
        <v>423</v>
      </c>
      <c r="S1096" s="294">
        <v>35735</v>
      </c>
      <c r="T1096" s="294">
        <v>35735</v>
      </c>
      <c r="U1096" s="293">
        <v>181</v>
      </c>
      <c r="V1096" s="293">
        <v>9</v>
      </c>
      <c r="W1096" s="289"/>
      <c r="X1096" s="289"/>
      <c r="Y1096" s="293" t="s">
        <v>428</v>
      </c>
      <c r="Z1096" s="293" t="s">
        <v>1721</v>
      </c>
      <c r="AA1096" s="293" t="s">
        <v>424</v>
      </c>
      <c r="AB1096" s="293" t="s">
        <v>424</v>
      </c>
      <c r="AC1096" s="293" t="s">
        <v>424</v>
      </c>
      <c r="AD1096" s="290" t="s">
        <v>4078</v>
      </c>
    </row>
    <row r="1097" spans="1:30" s="292" customFormat="1" ht="15" customHeight="1" x14ac:dyDescent="0.2">
      <c r="A1097" s="282">
        <v>1084</v>
      </c>
      <c r="B1097" s="282">
        <v>3030</v>
      </c>
      <c r="C1097" s="282" t="s">
        <v>419</v>
      </c>
      <c r="D1097" s="282" t="s">
        <v>420</v>
      </c>
      <c r="E1097" s="282" t="s">
        <v>421</v>
      </c>
      <c r="F1097" s="282" t="s">
        <v>4079</v>
      </c>
      <c r="G1097" s="282" t="s">
        <v>423</v>
      </c>
      <c r="H1097" s="280" t="s">
        <v>1272</v>
      </c>
      <c r="I1097" s="282" t="s">
        <v>4014</v>
      </c>
      <c r="J1097" s="282" t="s">
        <v>4045</v>
      </c>
      <c r="K1097" s="280" t="s">
        <v>424</v>
      </c>
      <c r="L1097" s="282" t="s">
        <v>4080</v>
      </c>
      <c r="M1097" s="282" t="s">
        <v>424</v>
      </c>
      <c r="N1097" s="282" t="s">
        <v>424</v>
      </c>
      <c r="O1097" s="282" t="s">
        <v>4081</v>
      </c>
      <c r="P1097" s="288">
        <v>27220</v>
      </c>
      <c r="Q1097" s="280" t="s">
        <v>424</v>
      </c>
      <c r="R1097" s="282" t="s">
        <v>423</v>
      </c>
      <c r="S1097" s="286">
        <v>30643</v>
      </c>
      <c r="T1097" s="286">
        <v>34403</v>
      </c>
      <c r="U1097" s="282">
        <v>182</v>
      </c>
      <c r="V1097" s="282">
        <v>1</v>
      </c>
      <c r="W1097" s="280"/>
      <c r="X1097" s="280" t="s">
        <v>192</v>
      </c>
      <c r="Y1097" s="282" t="s">
        <v>428</v>
      </c>
      <c r="Z1097" s="282" t="s">
        <v>4082</v>
      </c>
      <c r="AA1097" s="282" t="s">
        <v>424</v>
      </c>
      <c r="AB1097" s="282" t="s">
        <v>424</v>
      </c>
      <c r="AC1097" s="282" t="s">
        <v>424</v>
      </c>
      <c r="AD1097" s="281"/>
    </row>
    <row r="1098" spans="1:30" s="292" customFormat="1" ht="15" customHeight="1" x14ac:dyDescent="0.2">
      <c r="A1098" s="282">
        <v>1085</v>
      </c>
      <c r="B1098" s="282">
        <v>3030</v>
      </c>
      <c r="C1098" s="282" t="s">
        <v>419</v>
      </c>
      <c r="D1098" s="282" t="s">
        <v>420</v>
      </c>
      <c r="E1098" s="282" t="s">
        <v>421</v>
      </c>
      <c r="F1098" s="282" t="s">
        <v>4079</v>
      </c>
      <c r="G1098" s="282" t="s">
        <v>423</v>
      </c>
      <c r="H1098" s="280" t="s">
        <v>1272</v>
      </c>
      <c r="I1098" s="282" t="s">
        <v>4014</v>
      </c>
      <c r="J1098" s="282" t="s">
        <v>4045</v>
      </c>
      <c r="K1098" s="280" t="s">
        <v>424</v>
      </c>
      <c r="L1098" s="282" t="s">
        <v>4080</v>
      </c>
      <c r="M1098" s="282" t="s">
        <v>424</v>
      </c>
      <c r="N1098" s="282" t="s">
        <v>424</v>
      </c>
      <c r="O1098" s="282" t="s">
        <v>4083</v>
      </c>
      <c r="P1098" s="288" t="s">
        <v>4084</v>
      </c>
      <c r="Q1098" s="280" t="s">
        <v>424</v>
      </c>
      <c r="R1098" s="282" t="s">
        <v>423</v>
      </c>
      <c r="S1098" s="286">
        <v>34641</v>
      </c>
      <c r="T1098" s="286">
        <v>37273</v>
      </c>
      <c r="U1098" s="282">
        <v>182</v>
      </c>
      <c r="V1098" s="282">
        <v>2</v>
      </c>
      <c r="W1098" s="280"/>
      <c r="X1098" s="280" t="s">
        <v>193</v>
      </c>
      <c r="Y1098" s="282" t="s">
        <v>428</v>
      </c>
      <c r="Z1098" s="282" t="s">
        <v>4085</v>
      </c>
      <c r="AA1098" s="282" t="s">
        <v>424</v>
      </c>
      <c r="AB1098" s="282" t="s">
        <v>424</v>
      </c>
      <c r="AC1098" s="282" t="s">
        <v>424</v>
      </c>
      <c r="AD1098" s="281"/>
    </row>
    <row r="1099" spans="1:30" s="292" customFormat="1" ht="15" customHeight="1" x14ac:dyDescent="0.2">
      <c r="A1099" s="282">
        <v>1086</v>
      </c>
      <c r="B1099" s="282">
        <v>3030</v>
      </c>
      <c r="C1099" s="282" t="s">
        <v>419</v>
      </c>
      <c r="D1099" s="282" t="s">
        <v>420</v>
      </c>
      <c r="E1099" s="282" t="s">
        <v>421</v>
      </c>
      <c r="F1099" s="282" t="s">
        <v>4079</v>
      </c>
      <c r="G1099" s="282" t="s">
        <v>423</v>
      </c>
      <c r="H1099" s="280" t="s">
        <v>1272</v>
      </c>
      <c r="I1099" s="282" t="s">
        <v>4014</v>
      </c>
      <c r="J1099" s="282" t="s">
        <v>4045</v>
      </c>
      <c r="K1099" s="280" t="s">
        <v>424</v>
      </c>
      <c r="L1099" s="282" t="s">
        <v>4080</v>
      </c>
      <c r="M1099" s="282" t="s">
        <v>424</v>
      </c>
      <c r="N1099" s="282" t="s">
        <v>424</v>
      </c>
      <c r="O1099" s="282" t="s">
        <v>4086</v>
      </c>
      <c r="P1099" s="288" t="s">
        <v>4087</v>
      </c>
      <c r="Q1099" s="280" t="s">
        <v>4088</v>
      </c>
      <c r="R1099" s="282" t="s">
        <v>423</v>
      </c>
      <c r="S1099" s="286">
        <v>37638</v>
      </c>
      <c r="T1099" s="286">
        <v>37638</v>
      </c>
      <c r="U1099" s="282">
        <v>182</v>
      </c>
      <c r="V1099" s="282">
        <v>3</v>
      </c>
      <c r="W1099" s="280"/>
      <c r="X1099" s="280" t="s">
        <v>194</v>
      </c>
      <c r="Y1099" s="282" t="s">
        <v>428</v>
      </c>
      <c r="Z1099" s="282" t="s">
        <v>4089</v>
      </c>
      <c r="AA1099" s="282" t="s">
        <v>424</v>
      </c>
      <c r="AB1099" s="282" t="s">
        <v>424</v>
      </c>
      <c r="AC1099" s="282" t="s">
        <v>424</v>
      </c>
      <c r="AD1099" s="281"/>
    </row>
    <row r="1100" spans="1:30" s="292" customFormat="1" ht="15" customHeight="1" x14ac:dyDescent="0.2">
      <c r="A1100" s="282">
        <v>1087</v>
      </c>
      <c r="B1100" s="282">
        <v>3030</v>
      </c>
      <c r="C1100" s="282" t="s">
        <v>419</v>
      </c>
      <c r="D1100" s="282" t="s">
        <v>420</v>
      </c>
      <c r="E1100" s="282" t="s">
        <v>421</v>
      </c>
      <c r="F1100" s="282" t="s">
        <v>4090</v>
      </c>
      <c r="G1100" s="282" t="s">
        <v>423</v>
      </c>
      <c r="H1100" s="280" t="s">
        <v>424</v>
      </c>
      <c r="I1100" s="282" t="s">
        <v>4091</v>
      </c>
      <c r="J1100" s="282" t="s">
        <v>424</v>
      </c>
      <c r="K1100" s="282" t="s">
        <v>424</v>
      </c>
      <c r="L1100" s="280" t="s">
        <v>4092</v>
      </c>
      <c r="M1100" s="282" t="s">
        <v>424</v>
      </c>
      <c r="N1100" s="282" t="s">
        <v>424</v>
      </c>
      <c r="O1100" s="282" t="s">
        <v>424</v>
      </c>
      <c r="P1100" s="282" t="s">
        <v>424</v>
      </c>
      <c r="Q1100" s="282" t="s">
        <v>424</v>
      </c>
      <c r="R1100" s="282" t="s">
        <v>423</v>
      </c>
      <c r="S1100" s="286">
        <v>33504</v>
      </c>
      <c r="T1100" s="286">
        <v>33504</v>
      </c>
      <c r="U1100" s="282">
        <v>183</v>
      </c>
      <c r="V1100" s="282">
        <v>1</v>
      </c>
      <c r="W1100" s="280"/>
      <c r="X1100" s="280"/>
      <c r="Y1100" s="282" t="s">
        <v>428</v>
      </c>
      <c r="Z1100" s="282" t="s">
        <v>1600</v>
      </c>
      <c r="AA1100" s="282" t="s">
        <v>424</v>
      </c>
      <c r="AB1100" s="282" t="s">
        <v>424</v>
      </c>
      <c r="AC1100" s="282" t="s">
        <v>424</v>
      </c>
      <c r="AD1100" s="281"/>
    </row>
    <row r="1101" spans="1:30" s="292" customFormat="1" ht="15" customHeight="1" x14ac:dyDescent="0.2">
      <c r="A1101" s="282">
        <v>1088</v>
      </c>
      <c r="B1101" s="282">
        <v>3030</v>
      </c>
      <c r="C1101" s="282" t="s">
        <v>419</v>
      </c>
      <c r="D1101" s="282" t="s">
        <v>420</v>
      </c>
      <c r="E1101" s="282" t="s">
        <v>421</v>
      </c>
      <c r="F1101" s="282" t="s">
        <v>4093</v>
      </c>
      <c r="G1101" s="282" t="s">
        <v>423</v>
      </c>
      <c r="H1101" s="280" t="s">
        <v>4094</v>
      </c>
      <c r="I1101" s="282" t="s">
        <v>4091</v>
      </c>
      <c r="J1101" s="282" t="s">
        <v>4095</v>
      </c>
      <c r="K1101" s="280" t="s">
        <v>424</v>
      </c>
      <c r="L1101" s="280" t="s">
        <v>4096</v>
      </c>
      <c r="M1101" s="282" t="s">
        <v>424</v>
      </c>
      <c r="N1101" s="282" t="s">
        <v>424</v>
      </c>
      <c r="O1101" s="282" t="s">
        <v>4097</v>
      </c>
      <c r="P1101" s="283">
        <v>34989</v>
      </c>
      <c r="Q1101" s="280" t="s">
        <v>424</v>
      </c>
      <c r="R1101" s="282" t="s">
        <v>423</v>
      </c>
      <c r="S1101" s="286">
        <v>32261</v>
      </c>
      <c r="T1101" s="286">
        <v>35010</v>
      </c>
      <c r="U1101" s="282">
        <v>183</v>
      </c>
      <c r="V1101" s="282">
        <v>2</v>
      </c>
      <c r="W1101" s="280"/>
      <c r="X1101" s="280"/>
      <c r="Y1101" s="282" t="s">
        <v>428</v>
      </c>
      <c r="Z1101" s="282" t="s">
        <v>4098</v>
      </c>
      <c r="AA1101" s="282" t="s">
        <v>424</v>
      </c>
      <c r="AB1101" s="282" t="s">
        <v>424</v>
      </c>
      <c r="AC1101" s="282" t="s">
        <v>424</v>
      </c>
      <c r="AD1101" s="281"/>
    </row>
    <row r="1102" spans="1:30" s="292" customFormat="1" ht="15" customHeight="1" x14ac:dyDescent="0.2">
      <c r="A1102" s="282">
        <v>1089</v>
      </c>
      <c r="B1102" s="282">
        <v>3030</v>
      </c>
      <c r="C1102" s="282" t="s">
        <v>419</v>
      </c>
      <c r="D1102" s="282" t="s">
        <v>420</v>
      </c>
      <c r="E1102" s="282" t="s">
        <v>421</v>
      </c>
      <c r="F1102" s="282" t="s">
        <v>4099</v>
      </c>
      <c r="G1102" s="282" t="s">
        <v>423</v>
      </c>
      <c r="H1102" s="280" t="s">
        <v>424</v>
      </c>
      <c r="I1102" s="282" t="s">
        <v>4091</v>
      </c>
      <c r="J1102" s="282" t="s">
        <v>4095</v>
      </c>
      <c r="K1102" s="280" t="s">
        <v>424</v>
      </c>
      <c r="L1102" s="280" t="s">
        <v>4100</v>
      </c>
      <c r="M1102" s="282" t="s">
        <v>424</v>
      </c>
      <c r="N1102" s="282" t="s">
        <v>424</v>
      </c>
      <c r="O1102" s="282" t="s">
        <v>424</v>
      </c>
      <c r="P1102" s="283" t="s">
        <v>424</v>
      </c>
      <c r="Q1102" s="280" t="s">
        <v>424</v>
      </c>
      <c r="R1102" s="282" t="s">
        <v>423</v>
      </c>
      <c r="S1102" s="286">
        <v>35365</v>
      </c>
      <c r="T1102" s="286">
        <v>35365</v>
      </c>
      <c r="U1102" s="282">
        <v>183</v>
      </c>
      <c r="V1102" s="282">
        <v>3</v>
      </c>
      <c r="W1102" s="280"/>
      <c r="X1102" s="280" t="s">
        <v>15</v>
      </c>
      <c r="Y1102" s="282" t="s">
        <v>428</v>
      </c>
      <c r="Z1102" s="282" t="s">
        <v>637</v>
      </c>
      <c r="AA1102" s="282" t="s">
        <v>424</v>
      </c>
      <c r="AB1102" s="282" t="s">
        <v>424</v>
      </c>
      <c r="AC1102" s="282" t="s">
        <v>424</v>
      </c>
      <c r="AD1102" s="281"/>
    </row>
    <row r="1103" spans="1:30" s="292" customFormat="1" ht="15" customHeight="1" x14ac:dyDescent="0.2">
      <c r="A1103" s="282">
        <v>1090</v>
      </c>
      <c r="B1103" s="282">
        <v>3030</v>
      </c>
      <c r="C1103" s="282" t="s">
        <v>419</v>
      </c>
      <c r="D1103" s="282" t="s">
        <v>420</v>
      </c>
      <c r="E1103" s="282" t="s">
        <v>421</v>
      </c>
      <c r="F1103" s="282" t="s">
        <v>4099</v>
      </c>
      <c r="G1103" s="282" t="s">
        <v>423</v>
      </c>
      <c r="H1103" s="280" t="s">
        <v>4101</v>
      </c>
      <c r="I1103" s="282" t="s">
        <v>4091</v>
      </c>
      <c r="J1103" s="282" t="s">
        <v>4095</v>
      </c>
      <c r="K1103" s="280" t="s">
        <v>4102</v>
      </c>
      <c r="L1103" s="280" t="s">
        <v>4100</v>
      </c>
      <c r="M1103" s="282" t="s">
        <v>424</v>
      </c>
      <c r="N1103" s="282" t="s">
        <v>424</v>
      </c>
      <c r="O1103" s="282" t="s">
        <v>4103</v>
      </c>
      <c r="P1103" s="283">
        <v>36706</v>
      </c>
      <c r="Q1103" s="280" t="s">
        <v>4104</v>
      </c>
      <c r="R1103" s="282" t="s">
        <v>423</v>
      </c>
      <c r="S1103" s="286">
        <v>35365</v>
      </c>
      <c r="T1103" s="286">
        <v>36871</v>
      </c>
      <c r="U1103" s="282">
        <v>183</v>
      </c>
      <c r="V1103" s="282">
        <v>4</v>
      </c>
      <c r="W1103" s="280"/>
      <c r="X1103" s="280" t="s">
        <v>42</v>
      </c>
      <c r="Y1103" s="282" t="s">
        <v>428</v>
      </c>
      <c r="Z1103" s="282" t="s">
        <v>4105</v>
      </c>
      <c r="AA1103" s="282" t="s">
        <v>424</v>
      </c>
      <c r="AB1103" s="282" t="s">
        <v>424</v>
      </c>
      <c r="AC1103" s="282" t="s">
        <v>424</v>
      </c>
      <c r="AD1103" s="281" t="s">
        <v>4106</v>
      </c>
    </row>
    <row r="1104" spans="1:30" s="292" customFormat="1" ht="15" customHeight="1" x14ac:dyDescent="0.2">
      <c r="A1104" s="282">
        <v>1091</v>
      </c>
      <c r="B1104" s="282">
        <v>3030</v>
      </c>
      <c r="C1104" s="282" t="s">
        <v>419</v>
      </c>
      <c r="D1104" s="282" t="s">
        <v>420</v>
      </c>
      <c r="E1104" s="282" t="s">
        <v>421</v>
      </c>
      <c r="F1104" s="282" t="s">
        <v>4107</v>
      </c>
      <c r="G1104" s="282" t="s">
        <v>423</v>
      </c>
      <c r="H1104" s="280" t="s">
        <v>4108</v>
      </c>
      <c r="I1104" s="282" t="s">
        <v>4091</v>
      </c>
      <c r="J1104" s="282" t="s">
        <v>4109</v>
      </c>
      <c r="K1104" s="280" t="s">
        <v>424</v>
      </c>
      <c r="L1104" s="280" t="s">
        <v>4110</v>
      </c>
      <c r="M1104" s="282" t="s">
        <v>424</v>
      </c>
      <c r="N1104" s="282" t="s">
        <v>424</v>
      </c>
      <c r="O1104" s="282" t="s">
        <v>4111</v>
      </c>
      <c r="P1104" s="283">
        <v>35926</v>
      </c>
      <c r="Q1104" s="280" t="s">
        <v>4112</v>
      </c>
      <c r="R1104" s="282" t="s">
        <v>423</v>
      </c>
      <c r="S1104" s="286">
        <v>35389</v>
      </c>
      <c r="T1104" s="286">
        <v>36228</v>
      </c>
      <c r="U1104" s="282">
        <v>183</v>
      </c>
      <c r="V1104" s="282">
        <v>5</v>
      </c>
      <c r="W1104" s="280"/>
      <c r="X1104" s="280"/>
      <c r="Y1104" s="282" t="s">
        <v>428</v>
      </c>
      <c r="Z1104" s="282" t="s">
        <v>4113</v>
      </c>
      <c r="AA1104" s="282" t="s">
        <v>424</v>
      </c>
      <c r="AB1104" s="282" t="s">
        <v>424</v>
      </c>
      <c r="AC1104" s="282" t="s">
        <v>424</v>
      </c>
      <c r="AD1104" s="281" t="s">
        <v>4114</v>
      </c>
    </row>
    <row r="1105" spans="1:30" s="292" customFormat="1" ht="15" customHeight="1" x14ac:dyDescent="0.2">
      <c r="A1105" s="282">
        <v>1092</v>
      </c>
      <c r="B1105" s="282">
        <v>3030</v>
      </c>
      <c r="C1105" s="282" t="s">
        <v>419</v>
      </c>
      <c r="D1105" s="282" t="s">
        <v>420</v>
      </c>
      <c r="E1105" s="282" t="s">
        <v>421</v>
      </c>
      <c r="F1105" s="282" t="s">
        <v>4115</v>
      </c>
      <c r="G1105" s="282" t="s">
        <v>423</v>
      </c>
      <c r="H1105" s="280" t="s">
        <v>4116</v>
      </c>
      <c r="I1105" s="282" t="s">
        <v>4091</v>
      </c>
      <c r="J1105" s="282" t="s">
        <v>4117</v>
      </c>
      <c r="K1105" s="280" t="s">
        <v>424</v>
      </c>
      <c r="L1105" s="280" t="s">
        <v>4118</v>
      </c>
      <c r="M1105" s="282" t="s">
        <v>424</v>
      </c>
      <c r="N1105" s="282" t="s">
        <v>424</v>
      </c>
      <c r="O1105" s="282" t="s">
        <v>4119</v>
      </c>
      <c r="P1105" s="283">
        <v>36129</v>
      </c>
      <c r="Q1105" s="280" t="s">
        <v>424</v>
      </c>
      <c r="R1105" s="282" t="s">
        <v>423</v>
      </c>
      <c r="S1105" s="286">
        <v>35738</v>
      </c>
      <c r="T1105" s="286">
        <v>36228</v>
      </c>
      <c r="U1105" s="282">
        <v>183</v>
      </c>
      <c r="V1105" s="282">
        <v>6</v>
      </c>
      <c r="W1105" s="280"/>
      <c r="X1105" s="280"/>
      <c r="Y1105" s="282" t="s">
        <v>428</v>
      </c>
      <c r="Z1105" s="282" t="s">
        <v>1176</v>
      </c>
      <c r="AA1105" s="282" t="s">
        <v>424</v>
      </c>
      <c r="AB1105" s="282" t="s">
        <v>424</v>
      </c>
      <c r="AC1105" s="282" t="s">
        <v>424</v>
      </c>
      <c r="AD1105" s="281"/>
    </row>
    <row r="1106" spans="1:30" s="292" customFormat="1" ht="15" customHeight="1" x14ac:dyDescent="0.2">
      <c r="A1106" s="282">
        <v>1093</v>
      </c>
      <c r="B1106" s="282">
        <v>3030</v>
      </c>
      <c r="C1106" s="282" t="s">
        <v>419</v>
      </c>
      <c r="D1106" s="282" t="s">
        <v>420</v>
      </c>
      <c r="E1106" s="282" t="s">
        <v>421</v>
      </c>
      <c r="F1106" s="282" t="s">
        <v>4120</v>
      </c>
      <c r="G1106" s="282" t="s">
        <v>423</v>
      </c>
      <c r="H1106" s="280" t="s">
        <v>424</v>
      </c>
      <c r="I1106" s="282" t="s">
        <v>4091</v>
      </c>
      <c r="J1106" s="280" t="s">
        <v>424</v>
      </c>
      <c r="K1106" s="280" t="s">
        <v>424</v>
      </c>
      <c r="L1106" s="280" t="s">
        <v>4121</v>
      </c>
      <c r="M1106" s="282" t="s">
        <v>424</v>
      </c>
      <c r="N1106" s="282" t="s">
        <v>424</v>
      </c>
      <c r="O1106" s="282" t="s">
        <v>424</v>
      </c>
      <c r="P1106" s="283" t="s">
        <v>424</v>
      </c>
      <c r="Q1106" s="280" t="s">
        <v>424</v>
      </c>
      <c r="R1106" s="282" t="s">
        <v>423</v>
      </c>
      <c r="S1106" s="286">
        <v>33664</v>
      </c>
      <c r="T1106" s="286">
        <v>33664</v>
      </c>
      <c r="U1106" s="282">
        <v>183</v>
      </c>
      <c r="V1106" s="282">
        <v>7</v>
      </c>
      <c r="W1106" s="280"/>
      <c r="X1106" s="280"/>
      <c r="Y1106" s="282" t="s">
        <v>428</v>
      </c>
      <c r="Z1106" s="282" t="s">
        <v>674</v>
      </c>
      <c r="AA1106" s="282" t="s">
        <v>424</v>
      </c>
      <c r="AB1106" s="282" t="s">
        <v>424</v>
      </c>
      <c r="AC1106" s="282" t="s">
        <v>424</v>
      </c>
      <c r="AD1106" s="281"/>
    </row>
    <row r="1107" spans="1:30" s="292" customFormat="1" ht="15" customHeight="1" x14ac:dyDescent="0.2">
      <c r="A1107" s="282">
        <v>1094</v>
      </c>
      <c r="B1107" s="282">
        <v>3030</v>
      </c>
      <c r="C1107" s="282" t="s">
        <v>419</v>
      </c>
      <c r="D1107" s="282" t="s">
        <v>420</v>
      </c>
      <c r="E1107" s="282" t="s">
        <v>421</v>
      </c>
      <c r="F1107" s="282" t="s">
        <v>4122</v>
      </c>
      <c r="G1107" s="282" t="s">
        <v>423</v>
      </c>
      <c r="H1107" s="280" t="s">
        <v>4116</v>
      </c>
      <c r="I1107" s="282" t="s">
        <v>4091</v>
      </c>
      <c r="J1107" s="282" t="s">
        <v>4117</v>
      </c>
      <c r="K1107" s="280" t="s">
        <v>424</v>
      </c>
      <c r="L1107" s="280" t="s">
        <v>4123</v>
      </c>
      <c r="M1107" s="282" t="s">
        <v>424</v>
      </c>
      <c r="N1107" s="282" t="s">
        <v>424</v>
      </c>
      <c r="O1107" s="282" t="s">
        <v>424</v>
      </c>
      <c r="P1107" s="283" t="s">
        <v>424</v>
      </c>
      <c r="Q1107" s="280" t="s">
        <v>424</v>
      </c>
      <c r="R1107" s="282" t="s">
        <v>423</v>
      </c>
      <c r="S1107" s="286">
        <v>34389</v>
      </c>
      <c r="T1107" s="286">
        <v>35704</v>
      </c>
      <c r="U1107" s="282">
        <v>184</v>
      </c>
      <c r="V1107" s="282">
        <v>1</v>
      </c>
      <c r="W1107" s="280"/>
      <c r="X1107" s="280"/>
      <c r="Y1107" s="282" t="s">
        <v>428</v>
      </c>
      <c r="Z1107" s="282" t="s">
        <v>1744</v>
      </c>
      <c r="AA1107" s="282" t="s">
        <v>424</v>
      </c>
      <c r="AB1107" s="282" t="s">
        <v>424</v>
      </c>
      <c r="AC1107" s="282" t="s">
        <v>424</v>
      </c>
      <c r="AD1107" s="281"/>
    </row>
    <row r="1108" spans="1:30" s="292" customFormat="1" ht="15" customHeight="1" x14ac:dyDescent="0.2">
      <c r="A1108" s="282">
        <v>1095</v>
      </c>
      <c r="B1108" s="282">
        <v>3030</v>
      </c>
      <c r="C1108" s="282" t="s">
        <v>419</v>
      </c>
      <c r="D1108" s="282" t="s">
        <v>420</v>
      </c>
      <c r="E1108" s="282" t="s">
        <v>421</v>
      </c>
      <c r="F1108" s="282" t="s">
        <v>4124</v>
      </c>
      <c r="G1108" s="282" t="s">
        <v>423</v>
      </c>
      <c r="H1108" s="280" t="s">
        <v>4125</v>
      </c>
      <c r="I1108" s="282" t="s">
        <v>4091</v>
      </c>
      <c r="J1108" s="282" t="s">
        <v>4095</v>
      </c>
      <c r="K1108" s="280" t="s">
        <v>4126</v>
      </c>
      <c r="L1108" s="280" t="s">
        <v>4127</v>
      </c>
      <c r="M1108" s="282" t="s">
        <v>424</v>
      </c>
      <c r="N1108" s="282" t="s">
        <v>4128</v>
      </c>
      <c r="O1108" s="282" t="s">
        <v>424</v>
      </c>
      <c r="P1108" s="283" t="s">
        <v>424</v>
      </c>
      <c r="Q1108" s="280" t="s">
        <v>4129</v>
      </c>
      <c r="R1108" s="282" t="s">
        <v>423</v>
      </c>
      <c r="S1108" s="286">
        <v>35290</v>
      </c>
      <c r="T1108" s="286">
        <v>35865</v>
      </c>
      <c r="U1108" s="282">
        <v>184</v>
      </c>
      <c r="V1108" s="282">
        <v>2</v>
      </c>
      <c r="W1108" s="280"/>
      <c r="X1108" s="280" t="s">
        <v>15</v>
      </c>
      <c r="Y1108" s="282" t="s">
        <v>428</v>
      </c>
      <c r="Z1108" s="282" t="s">
        <v>612</v>
      </c>
      <c r="AA1108" s="282" t="s">
        <v>424</v>
      </c>
      <c r="AB1108" s="282" t="s">
        <v>424</v>
      </c>
      <c r="AC1108" s="282" t="s">
        <v>424</v>
      </c>
      <c r="AD1108" s="281"/>
    </row>
    <row r="1109" spans="1:30" s="292" customFormat="1" ht="15" customHeight="1" x14ac:dyDescent="0.2">
      <c r="A1109" s="282">
        <v>1096</v>
      </c>
      <c r="B1109" s="282">
        <v>3030</v>
      </c>
      <c r="C1109" s="282" t="s">
        <v>419</v>
      </c>
      <c r="D1109" s="282" t="s">
        <v>420</v>
      </c>
      <c r="E1109" s="282" t="s">
        <v>421</v>
      </c>
      <c r="F1109" s="282" t="s">
        <v>4124</v>
      </c>
      <c r="G1109" s="282" t="s">
        <v>423</v>
      </c>
      <c r="H1109" s="280" t="s">
        <v>4125</v>
      </c>
      <c r="I1109" s="282" t="s">
        <v>4091</v>
      </c>
      <c r="J1109" s="282" t="s">
        <v>4095</v>
      </c>
      <c r="K1109" s="280" t="s">
        <v>4126</v>
      </c>
      <c r="L1109" s="280" t="s">
        <v>4130</v>
      </c>
      <c r="M1109" s="282" t="s">
        <v>424</v>
      </c>
      <c r="N1109" s="282" t="s">
        <v>424</v>
      </c>
      <c r="O1109" s="282" t="s">
        <v>4131</v>
      </c>
      <c r="P1109" s="283" t="s">
        <v>4132</v>
      </c>
      <c r="Q1109" s="280" t="s">
        <v>424</v>
      </c>
      <c r="R1109" s="282" t="s">
        <v>423</v>
      </c>
      <c r="S1109" s="286">
        <v>35865</v>
      </c>
      <c r="T1109" s="286">
        <v>41500</v>
      </c>
      <c r="U1109" s="282">
        <v>184</v>
      </c>
      <c r="V1109" s="282">
        <v>3</v>
      </c>
      <c r="W1109" s="280"/>
      <c r="X1109" s="280" t="s">
        <v>42</v>
      </c>
      <c r="Y1109" s="282" t="s">
        <v>428</v>
      </c>
      <c r="Z1109" s="282" t="s">
        <v>4133</v>
      </c>
      <c r="AA1109" s="282" t="s">
        <v>424</v>
      </c>
      <c r="AB1109" s="282" t="s">
        <v>424</v>
      </c>
      <c r="AC1109" s="282" t="s">
        <v>424</v>
      </c>
      <c r="AD1109" s="281"/>
    </row>
    <row r="1110" spans="1:30" s="292" customFormat="1" ht="15" customHeight="1" x14ac:dyDescent="0.2">
      <c r="A1110" s="282">
        <v>1097</v>
      </c>
      <c r="B1110" s="282">
        <v>3030</v>
      </c>
      <c r="C1110" s="282" t="s">
        <v>419</v>
      </c>
      <c r="D1110" s="282" t="s">
        <v>420</v>
      </c>
      <c r="E1110" s="282" t="s">
        <v>421</v>
      </c>
      <c r="F1110" s="282" t="s">
        <v>4134</v>
      </c>
      <c r="G1110" s="282" t="s">
        <v>423</v>
      </c>
      <c r="H1110" s="280" t="s">
        <v>4135</v>
      </c>
      <c r="I1110" s="282" t="s">
        <v>4091</v>
      </c>
      <c r="J1110" s="282" t="s">
        <v>4095</v>
      </c>
      <c r="K1110" s="280" t="s">
        <v>424</v>
      </c>
      <c r="L1110" s="280" t="s">
        <v>4136</v>
      </c>
      <c r="M1110" s="282" t="s">
        <v>424</v>
      </c>
      <c r="N1110" s="282" t="s">
        <v>424</v>
      </c>
      <c r="O1110" s="282" t="s">
        <v>4137</v>
      </c>
      <c r="P1110" s="283" t="s">
        <v>4138</v>
      </c>
      <c r="Q1110" s="280" t="s">
        <v>424</v>
      </c>
      <c r="R1110" s="282" t="s">
        <v>423</v>
      </c>
      <c r="S1110" s="286">
        <v>28087</v>
      </c>
      <c r="T1110" s="286">
        <v>35374</v>
      </c>
      <c r="U1110" s="282">
        <v>184</v>
      </c>
      <c r="V1110" s="282">
        <v>4</v>
      </c>
      <c r="W1110" s="280"/>
      <c r="X1110" s="280"/>
      <c r="Y1110" s="282" t="s">
        <v>428</v>
      </c>
      <c r="Z1110" s="282" t="s">
        <v>2016</v>
      </c>
      <c r="AA1110" s="282" t="s">
        <v>424</v>
      </c>
      <c r="AB1110" s="282" t="s">
        <v>424</v>
      </c>
      <c r="AC1110" s="282" t="s">
        <v>424</v>
      </c>
      <c r="AD1110" s="281"/>
    </row>
    <row r="1111" spans="1:30" s="292" customFormat="1" ht="15" customHeight="1" x14ac:dyDescent="0.2">
      <c r="A1111" s="282">
        <v>1098</v>
      </c>
      <c r="B1111" s="282">
        <v>3030</v>
      </c>
      <c r="C1111" s="282" t="s">
        <v>419</v>
      </c>
      <c r="D1111" s="282" t="s">
        <v>420</v>
      </c>
      <c r="E1111" s="282" t="s">
        <v>421</v>
      </c>
      <c r="F1111" s="282" t="s">
        <v>4139</v>
      </c>
      <c r="G1111" s="282" t="s">
        <v>423</v>
      </c>
      <c r="H1111" s="280" t="s">
        <v>4140</v>
      </c>
      <c r="I1111" s="282" t="s">
        <v>4091</v>
      </c>
      <c r="J1111" s="282" t="s">
        <v>4095</v>
      </c>
      <c r="K1111" s="280" t="s">
        <v>4141</v>
      </c>
      <c r="L1111" s="280" t="s">
        <v>4142</v>
      </c>
      <c r="M1111" s="282" t="s">
        <v>424</v>
      </c>
      <c r="N1111" s="282" t="s">
        <v>4143</v>
      </c>
      <c r="O1111" s="282" t="s">
        <v>4144</v>
      </c>
      <c r="P1111" s="283" t="s">
        <v>4145</v>
      </c>
      <c r="Q1111" s="280" t="s">
        <v>4146</v>
      </c>
      <c r="R1111" s="282" t="s">
        <v>423</v>
      </c>
      <c r="S1111" s="286">
        <v>33990</v>
      </c>
      <c r="T1111" s="286">
        <v>34158</v>
      </c>
      <c r="U1111" s="282">
        <v>184</v>
      </c>
      <c r="V1111" s="282">
        <v>5</v>
      </c>
      <c r="W1111" s="280"/>
      <c r="X1111" s="280" t="s">
        <v>15</v>
      </c>
      <c r="Y1111" s="282" t="s">
        <v>428</v>
      </c>
      <c r="Z1111" s="282" t="s">
        <v>4147</v>
      </c>
      <c r="AA1111" s="282" t="s">
        <v>424</v>
      </c>
      <c r="AB1111" s="282" t="s">
        <v>424</v>
      </c>
      <c r="AC1111" s="282" t="s">
        <v>424</v>
      </c>
      <c r="AD1111" s="281" t="s">
        <v>4148</v>
      </c>
    </row>
    <row r="1112" spans="1:30" s="292" customFormat="1" ht="15" customHeight="1" x14ac:dyDescent="0.2">
      <c r="A1112" s="282">
        <v>1099</v>
      </c>
      <c r="B1112" s="282">
        <v>3030</v>
      </c>
      <c r="C1112" s="282" t="s">
        <v>419</v>
      </c>
      <c r="D1112" s="282" t="s">
        <v>420</v>
      </c>
      <c r="E1112" s="282" t="s">
        <v>421</v>
      </c>
      <c r="F1112" s="282" t="s">
        <v>4139</v>
      </c>
      <c r="G1112" s="282" t="s">
        <v>423</v>
      </c>
      <c r="H1112" s="280" t="s">
        <v>4149</v>
      </c>
      <c r="I1112" s="282" t="s">
        <v>4091</v>
      </c>
      <c r="J1112" s="282" t="s">
        <v>4095</v>
      </c>
      <c r="K1112" s="280" t="s">
        <v>424</v>
      </c>
      <c r="L1112" s="280" t="s">
        <v>4142</v>
      </c>
      <c r="M1112" s="282" t="s">
        <v>424</v>
      </c>
      <c r="N1112" s="282" t="s">
        <v>424</v>
      </c>
      <c r="O1112" s="282" t="s">
        <v>424</v>
      </c>
      <c r="P1112" s="283" t="s">
        <v>424</v>
      </c>
      <c r="Q1112" s="280" t="s">
        <v>424</v>
      </c>
      <c r="R1112" s="282" t="s">
        <v>423</v>
      </c>
      <c r="S1112" s="286">
        <v>35325</v>
      </c>
      <c r="T1112" s="286">
        <v>41566</v>
      </c>
      <c r="U1112" s="282">
        <v>184</v>
      </c>
      <c r="V1112" s="282">
        <v>6</v>
      </c>
      <c r="W1112" s="280"/>
      <c r="X1112" s="280" t="s">
        <v>42</v>
      </c>
      <c r="Y1112" s="282" t="s">
        <v>428</v>
      </c>
      <c r="Z1112" s="282" t="s">
        <v>4150</v>
      </c>
      <c r="AA1112" s="282" t="s">
        <v>424</v>
      </c>
      <c r="AB1112" s="282" t="s">
        <v>424</v>
      </c>
      <c r="AC1112" s="282" t="s">
        <v>424</v>
      </c>
      <c r="AD1112" s="281"/>
    </row>
    <row r="1113" spans="1:30" s="292" customFormat="1" ht="15" customHeight="1" x14ac:dyDescent="0.2">
      <c r="A1113" s="282">
        <v>1100</v>
      </c>
      <c r="B1113" s="282">
        <v>3030</v>
      </c>
      <c r="C1113" s="282" t="s">
        <v>419</v>
      </c>
      <c r="D1113" s="282" t="s">
        <v>420</v>
      </c>
      <c r="E1113" s="282" t="s">
        <v>421</v>
      </c>
      <c r="F1113" s="282" t="s">
        <v>4151</v>
      </c>
      <c r="G1113" s="282" t="s">
        <v>423</v>
      </c>
      <c r="H1113" s="280" t="s">
        <v>4152</v>
      </c>
      <c r="I1113" s="282" t="s">
        <v>4091</v>
      </c>
      <c r="J1113" s="282" t="s">
        <v>4095</v>
      </c>
      <c r="K1113" s="280" t="s">
        <v>4153</v>
      </c>
      <c r="L1113" s="280" t="s">
        <v>4154</v>
      </c>
      <c r="M1113" s="282" t="s">
        <v>424</v>
      </c>
      <c r="N1113" s="282" t="s">
        <v>424</v>
      </c>
      <c r="O1113" s="282" t="s">
        <v>4155</v>
      </c>
      <c r="P1113" s="283">
        <v>35415</v>
      </c>
      <c r="Q1113" s="280" t="s">
        <v>424</v>
      </c>
      <c r="R1113" s="282" t="s">
        <v>423</v>
      </c>
      <c r="S1113" s="286">
        <v>29434</v>
      </c>
      <c r="T1113" s="286">
        <v>35415</v>
      </c>
      <c r="U1113" s="282">
        <v>185</v>
      </c>
      <c r="V1113" s="282">
        <v>1</v>
      </c>
      <c r="W1113" s="280"/>
      <c r="X1113" s="280"/>
      <c r="Y1113" s="282" t="s">
        <v>428</v>
      </c>
      <c r="Z1113" s="301" t="s">
        <v>1596</v>
      </c>
      <c r="AA1113" s="282" t="s">
        <v>424</v>
      </c>
      <c r="AB1113" s="282" t="s">
        <v>424</v>
      </c>
      <c r="AC1113" s="282" t="s">
        <v>424</v>
      </c>
      <c r="AD1113" s="281"/>
    </row>
    <row r="1114" spans="1:30" s="292" customFormat="1" ht="15" customHeight="1" x14ac:dyDescent="0.2">
      <c r="A1114" s="282">
        <v>1101</v>
      </c>
      <c r="B1114" s="282">
        <v>3030</v>
      </c>
      <c r="C1114" s="282" t="s">
        <v>419</v>
      </c>
      <c r="D1114" s="282" t="s">
        <v>420</v>
      </c>
      <c r="E1114" s="282" t="s">
        <v>421</v>
      </c>
      <c r="F1114" s="282" t="s">
        <v>1584</v>
      </c>
      <c r="G1114" s="282" t="s">
        <v>423</v>
      </c>
      <c r="H1114" s="280" t="s">
        <v>4156</v>
      </c>
      <c r="I1114" s="282" t="s">
        <v>4091</v>
      </c>
      <c r="J1114" s="282" t="s">
        <v>4109</v>
      </c>
      <c r="K1114" s="280" t="s">
        <v>895</v>
      </c>
      <c r="L1114" s="280" t="s">
        <v>1587</v>
      </c>
      <c r="M1114" s="282" t="s">
        <v>424</v>
      </c>
      <c r="N1114" s="282" t="s">
        <v>424</v>
      </c>
      <c r="O1114" s="282" t="s">
        <v>424</v>
      </c>
      <c r="P1114" s="283" t="s">
        <v>424</v>
      </c>
      <c r="Q1114" s="280" t="s">
        <v>424</v>
      </c>
      <c r="R1114" s="282" t="s">
        <v>423</v>
      </c>
      <c r="S1114" s="286">
        <v>32846</v>
      </c>
      <c r="T1114" s="286">
        <v>34031</v>
      </c>
      <c r="U1114" s="282">
        <v>185</v>
      </c>
      <c r="V1114" s="282">
        <v>2</v>
      </c>
      <c r="W1114" s="280"/>
      <c r="X1114" s="280"/>
      <c r="Y1114" s="282" t="s">
        <v>428</v>
      </c>
      <c r="Z1114" s="282" t="s">
        <v>4157</v>
      </c>
      <c r="AA1114" s="282" t="s">
        <v>424</v>
      </c>
      <c r="AB1114" s="282" t="s">
        <v>424</v>
      </c>
      <c r="AC1114" s="282" t="s">
        <v>424</v>
      </c>
      <c r="AD1114" s="281"/>
    </row>
    <row r="1115" spans="1:30" s="292" customFormat="1" ht="15" customHeight="1" x14ac:dyDescent="0.2">
      <c r="A1115" s="282">
        <v>1102</v>
      </c>
      <c r="B1115" s="282">
        <v>3030</v>
      </c>
      <c r="C1115" s="282" t="s">
        <v>419</v>
      </c>
      <c r="D1115" s="282" t="s">
        <v>420</v>
      </c>
      <c r="E1115" s="282" t="s">
        <v>421</v>
      </c>
      <c r="F1115" s="282" t="s">
        <v>4158</v>
      </c>
      <c r="G1115" s="282" t="s">
        <v>423</v>
      </c>
      <c r="H1115" s="280" t="s">
        <v>4149</v>
      </c>
      <c r="I1115" s="282" t="s">
        <v>4091</v>
      </c>
      <c r="J1115" s="282" t="s">
        <v>4095</v>
      </c>
      <c r="K1115" s="280" t="s">
        <v>4159</v>
      </c>
      <c r="L1115" s="280" t="s">
        <v>4160</v>
      </c>
      <c r="M1115" s="282" t="s">
        <v>424</v>
      </c>
      <c r="N1115" s="282" t="s">
        <v>424</v>
      </c>
      <c r="O1115" s="282" t="s">
        <v>4161</v>
      </c>
      <c r="P1115" s="283" t="s">
        <v>4162</v>
      </c>
      <c r="Q1115" s="280" t="s">
        <v>424</v>
      </c>
      <c r="R1115" s="282" t="s">
        <v>423</v>
      </c>
      <c r="S1115" s="286">
        <v>24968</v>
      </c>
      <c r="T1115" s="286">
        <v>24968</v>
      </c>
      <c r="U1115" s="282">
        <v>185</v>
      </c>
      <c r="V1115" s="282">
        <v>3</v>
      </c>
      <c r="W1115" s="280"/>
      <c r="X1115" s="280"/>
      <c r="Y1115" s="282" t="s">
        <v>428</v>
      </c>
      <c r="Z1115" s="282" t="s">
        <v>4163</v>
      </c>
      <c r="AA1115" s="282" t="s">
        <v>424</v>
      </c>
      <c r="AB1115" s="282" t="s">
        <v>424</v>
      </c>
      <c r="AC1115" s="282" t="s">
        <v>424</v>
      </c>
      <c r="AD1115" s="281"/>
    </row>
    <row r="1116" spans="1:30" s="292" customFormat="1" ht="15" customHeight="1" x14ac:dyDescent="0.2">
      <c r="A1116" s="282">
        <v>1103</v>
      </c>
      <c r="B1116" s="282">
        <v>3030</v>
      </c>
      <c r="C1116" s="282" t="s">
        <v>419</v>
      </c>
      <c r="D1116" s="282" t="s">
        <v>420</v>
      </c>
      <c r="E1116" s="282" t="s">
        <v>421</v>
      </c>
      <c r="F1116" s="282" t="s">
        <v>4164</v>
      </c>
      <c r="G1116" s="282" t="s">
        <v>423</v>
      </c>
      <c r="H1116" s="280" t="s">
        <v>4165</v>
      </c>
      <c r="I1116" s="282" t="s">
        <v>4091</v>
      </c>
      <c r="J1116" s="282" t="s">
        <v>4095</v>
      </c>
      <c r="K1116" s="280" t="s">
        <v>424</v>
      </c>
      <c r="L1116" s="280" t="s">
        <v>4166</v>
      </c>
      <c r="M1116" s="282" t="s">
        <v>424</v>
      </c>
      <c r="N1116" s="282" t="s">
        <v>424</v>
      </c>
      <c r="O1116" s="282" t="s">
        <v>424</v>
      </c>
      <c r="P1116" s="283" t="s">
        <v>424</v>
      </c>
      <c r="Q1116" s="280" t="s">
        <v>4167</v>
      </c>
      <c r="R1116" s="282" t="s">
        <v>423</v>
      </c>
      <c r="S1116" s="286">
        <v>33970</v>
      </c>
      <c r="T1116" s="286">
        <v>33970</v>
      </c>
      <c r="U1116" s="282">
        <v>185</v>
      </c>
      <c r="V1116" s="282">
        <v>4</v>
      </c>
      <c r="W1116" s="280"/>
      <c r="X1116" s="280"/>
      <c r="Y1116" s="282" t="s">
        <v>428</v>
      </c>
      <c r="Z1116" s="282" t="s">
        <v>1677</v>
      </c>
      <c r="AA1116" s="282" t="s">
        <v>424</v>
      </c>
      <c r="AB1116" s="282" t="s">
        <v>424</v>
      </c>
      <c r="AC1116" s="282" t="s">
        <v>424</v>
      </c>
      <c r="AD1116" s="281" t="s">
        <v>4168</v>
      </c>
    </row>
    <row r="1117" spans="1:30" s="292" customFormat="1" ht="15" customHeight="1" x14ac:dyDescent="0.2">
      <c r="A1117" s="282">
        <v>1104</v>
      </c>
      <c r="B1117" s="282">
        <v>3030</v>
      </c>
      <c r="C1117" s="282" t="s">
        <v>419</v>
      </c>
      <c r="D1117" s="282" t="s">
        <v>420</v>
      </c>
      <c r="E1117" s="282" t="s">
        <v>421</v>
      </c>
      <c r="F1117" s="282" t="s">
        <v>4169</v>
      </c>
      <c r="G1117" s="282" t="s">
        <v>423</v>
      </c>
      <c r="H1117" s="280" t="s">
        <v>4170</v>
      </c>
      <c r="I1117" s="282" t="s">
        <v>4091</v>
      </c>
      <c r="J1117" s="282" t="s">
        <v>4095</v>
      </c>
      <c r="K1117" s="280" t="s">
        <v>424</v>
      </c>
      <c r="L1117" s="280" t="s">
        <v>4171</v>
      </c>
      <c r="M1117" s="282" t="s">
        <v>424</v>
      </c>
      <c r="N1117" s="282" t="s">
        <v>424</v>
      </c>
      <c r="O1117" s="282" t="s">
        <v>424</v>
      </c>
      <c r="P1117" s="283" t="s">
        <v>424</v>
      </c>
      <c r="Q1117" s="280" t="s">
        <v>424</v>
      </c>
      <c r="R1117" s="282" t="s">
        <v>423</v>
      </c>
      <c r="S1117" s="286">
        <v>34270</v>
      </c>
      <c r="T1117" s="286">
        <v>34325</v>
      </c>
      <c r="U1117" s="282">
        <v>185</v>
      </c>
      <c r="V1117" s="282">
        <v>5</v>
      </c>
      <c r="W1117" s="280"/>
      <c r="X1117" s="280"/>
      <c r="Y1117" s="282" t="s">
        <v>428</v>
      </c>
      <c r="Z1117" s="282" t="s">
        <v>1180</v>
      </c>
      <c r="AA1117" s="282" t="s">
        <v>424</v>
      </c>
      <c r="AB1117" s="282" t="s">
        <v>424</v>
      </c>
      <c r="AC1117" s="282" t="s">
        <v>424</v>
      </c>
      <c r="AD1117" s="281"/>
    </row>
    <row r="1118" spans="1:30" s="292" customFormat="1" ht="15" customHeight="1" x14ac:dyDescent="0.2">
      <c r="A1118" s="282">
        <v>1105</v>
      </c>
      <c r="B1118" s="282">
        <v>3030</v>
      </c>
      <c r="C1118" s="282" t="s">
        <v>419</v>
      </c>
      <c r="D1118" s="282" t="s">
        <v>420</v>
      </c>
      <c r="E1118" s="282" t="s">
        <v>421</v>
      </c>
      <c r="F1118" s="282" t="s">
        <v>4172</v>
      </c>
      <c r="G1118" s="282" t="s">
        <v>423</v>
      </c>
      <c r="H1118" s="280" t="s">
        <v>4173</v>
      </c>
      <c r="I1118" s="282" t="s">
        <v>4091</v>
      </c>
      <c r="J1118" s="282" t="s">
        <v>4109</v>
      </c>
      <c r="K1118" s="280" t="s">
        <v>424</v>
      </c>
      <c r="L1118" s="280" t="s">
        <v>4174</v>
      </c>
      <c r="M1118" s="282" t="s">
        <v>424</v>
      </c>
      <c r="N1118" s="282" t="s">
        <v>424</v>
      </c>
      <c r="O1118" s="282" t="s">
        <v>424</v>
      </c>
      <c r="P1118" s="283" t="s">
        <v>424</v>
      </c>
      <c r="Q1118" s="280" t="s">
        <v>4175</v>
      </c>
      <c r="R1118" s="282" t="s">
        <v>423</v>
      </c>
      <c r="S1118" s="286">
        <v>35521</v>
      </c>
      <c r="T1118" s="286">
        <v>35521</v>
      </c>
      <c r="U1118" s="282">
        <v>185</v>
      </c>
      <c r="V1118" s="282">
        <v>6</v>
      </c>
      <c r="W1118" s="280"/>
      <c r="X1118" s="280"/>
      <c r="Y1118" s="282" t="s">
        <v>428</v>
      </c>
      <c r="Z1118" s="282" t="s">
        <v>4157</v>
      </c>
      <c r="AA1118" s="282" t="s">
        <v>424</v>
      </c>
      <c r="AB1118" s="282" t="s">
        <v>424</v>
      </c>
      <c r="AC1118" s="282" t="s">
        <v>424</v>
      </c>
      <c r="AD1118" s="281" t="s">
        <v>4176</v>
      </c>
    </row>
    <row r="1119" spans="1:30" s="292" customFormat="1" ht="15" customHeight="1" x14ac:dyDescent="0.2">
      <c r="A1119" s="282">
        <v>1106</v>
      </c>
      <c r="B1119" s="282">
        <v>3030</v>
      </c>
      <c r="C1119" s="282" t="s">
        <v>419</v>
      </c>
      <c r="D1119" s="282" t="s">
        <v>420</v>
      </c>
      <c r="E1119" s="282" t="s">
        <v>421</v>
      </c>
      <c r="F1119" s="282" t="s">
        <v>4177</v>
      </c>
      <c r="G1119" s="282" t="s">
        <v>423</v>
      </c>
      <c r="H1119" s="280" t="s">
        <v>424</v>
      </c>
      <c r="I1119" s="282" t="s">
        <v>4091</v>
      </c>
      <c r="J1119" s="282" t="s">
        <v>4095</v>
      </c>
      <c r="K1119" s="280" t="s">
        <v>424</v>
      </c>
      <c r="L1119" s="280" t="s">
        <v>4178</v>
      </c>
      <c r="M1119" s="282" t="s">
        <v>424</v>
      </c>
      <c r="N1119" s="282" t="s">
        <v>424</v>
      </c>
      <c r="O1119" s="282" t="s">
        <v>424</v>
      </c>
      <c r="P1119" s="283" t="s">
        <v>424</v>
      </c>
      <c r="Q1119" s="283" t="s">
        <v>424</v>
      </c>
      <c r="R1119" s="282" t="s">
        <v>423</v>
      </c>
      <c r="S1119" s="286">
        <v>32324</v>
      </c>
      <c r="T1119" s="286">
        <v>32324</v>
      </c>
      <c r="U1119" s="282">
        <v>185</v>
      </c>
      <c r="V1119" s="282">
        <v>7</v>
      </c>
      <c r="W1119" s="280"/>
      <c r="X1119" s="280"/>
      <c r="Y1119" s="282" t="s">
        <v>428</v>
      </c>
      <c r="Z1119" s="282" t="s">
        <v>2461</v>
      </c>
      <c r="AA1119" s="282" t="s">
        <v>424</v>
      </c>
      <c r="AB1119" s="282" t="s">
        <v>424</v>
      </c>
      <c r="AC1119" s="282" t="s">
        <v>424</v>
      </c>
      <c r="AD1119" s="281"/>
    </row>
    <row r="1120" spans="1:30" s="292" customFormat="1" ht="15" customHeight="1" x14ac:dyDescent="0.2">
      <c r="A1120" s="282">
        <v>1107</v>
      </c>
      <c r="B1120" s="282">
        <v>3030</v>
      </c>
      <c r="C1120" s="282" t="s">
        <v>419</v>
      </c>
      <c r="D1120" s="282" t="s">
        <v>420</v>
      </c>
      <c r="E1120" s="282" t="s">
        <v>421</v>
      </c>
      <c r="F1120" s="282" t="s">
        <v>4179</v>
      </c>
      <c r="G1120" s="282" t="s">
        <v>423</v>
      </c>
      <c r="H1120" s="280" t="s">
        <v>4180</v>
      </c>
      <c r="I1120" s="282" t="s">
        <v>4091</v>
      </c>
      <c r="J1120" s="282" t="s">
        <v>4109</v>
      </c>
      <c r="K1120" s="280" t="s">
        <v>424</v>
      </c>
      <c r="L1120" s="280" t="s">
        <v>4181</v>
      </c>
      <c r="M1120" s="282" t="s">
        <v>424</v>
      </c>
      <c r="N1120" s="282" t="s">
        <v>424</v>
      </c>
      <c r="O1120" s="282" t="s">
        <v>424</v>
      </c>
      <c r="P1120" s="283" t="s">
        <v>424</v>
      </c>
      <c r="Q1120" s="280" t="s">
        <v>4182</v>
      </c>
      <c r="R1120" s="282" t="s">
        <v>423</v>
      </c>
      <c r="S1120" s="286">
        <v>35612</v>
      </c>
      <c r="T1120" s="286">
        <v>35612</v>
      </c>
      <c r="U1120" s="282">
        <v>185</v>
      </c>
      <c r="V1120" s="282">
        <v>8</v>
      </c>
      <c r="W1120" s="280"/>
      <c r="X1120" s="280"/>
      <c r="Y1120" s="282" t="s">
        <v>428</v>
      </c>
      <c r="Z1120" s="282" t="s">
        <v>986</v>
      </c>
      <c r="AA1120" s="282" t="s">
        <v>424</v>
      </c>
      <c r="AB1120" s="282" t="s">
        <v>424</v>
      </c>
      <c r="AC1120" s="282" t="s">
        <v>424</v>
      </c>
      <c r="AD1120" s="281" t="s">
        <v>4183</v>
      </c>
    </row>
    <row r="1121" spans="1:30" s="292" customFormat="1" ht="15" customHeight="1" x14ac:dyDescent="0.2">
      <c r="A1121" s="282">
        <v>1108</v>
      </c>
      <c r="B1121" s="282">
        <v>3030</v>
      </c>
      <c r="C1121" s="282" t="s">
        <v>419</v>
      </c>
      <c r="D1121" s="282" t="s">
        <v>420</v>
      </c>
      <c r="E1121" s="282" t="s">
        <v>421</v>
      </c>
      <c r="F1121" s="282" t="s">
        <v>4184</v>
      </c>
      <c r="G1121" s="282" t="s">
        <v>423</v>
      </c>
      <c r="H1121" s="280" t="s">
        <v>424</v>
      </c>
      <c r="I1121" s="282" t="s">
        <v>4091</v>
      </c>
      <c r="J1121" s="282" t="s">
        <v>4109</v>
      </c>
      <c r="K1121" s="280" t="s">
        <v>424</v>
      </c>
      <c r="L1121" s="280" t="s">
        <v>4185</v>
      </c>
      <c r="M1121" s="282" t="s">
        <v>424</v>
      </c>
      <c r="N1121" s="282" t="s">
        <v>424</v>
      </c>
      <c r="O1121" s="282" t="s">
        <v>424</v>
      </c>
      <c r="P1121" s="283" t="s">
        <v>424</v>
      </c>
      <c r="Q1121" s="280" t="s">
        <v>424</v>
      </c>
      <c r="R1121" s="282" t="s">
        <v>423</v>
      </c>
      <c r="S1121" s="286">
        <v>35387</v>
      </c>
      <c r="T1121" s="286">
        <v>35387</v>
      </c>
      <c r="U1121" s="282">
        <v>185</v>
      </c>
      <c r="V1121" s="282">
        <v>9</v>
      </c>
      <c r="W1121" s="280"/>
      <c r="X1121" s="280"/>
      <c r="Y1121" s="282" t="s">
        <v>428</v>
      </c>
      <c r="Z1121" s="282" t="s">
        <v>429</v>
      </c>
      <c r="AA1121" s="282" t="s">
        <v>424</v>
      </c>
      <c r="AB1121" s="282" t="s">
        <v>424</v>
      </c>
      <c r="AC1121" s="282" t="s">
        <v>424</v>
      </c>
      <c r="AD1121" s="281"/>
    </row>
    <row r="1122" spans="1:30" s="292" customFormat="1" ht="15" customHeight="1" x14ac:dyDescent="0.2">
      <c r="A1122" s="282">
        <v>1109</v>
      </c>
      <c r="B1122" s="282">
        <v>3030</v>
      </c>
      <c r="C1122" s="282" t="s">
        <v>419</v>
      </c>
      <c r="D1122" s="282" t="s">
        <v>420</v>
      </c>
      <c r="E1122" s="282" t="s">
        <v>421</v>
      </c>
      <c r="F1122" s="282" t="s">
        <v>4186</v>
      </c>
      <c r="G1122" s="282" t="s">
        <v>423</v>
      </c>
      <c r="H1122" s="280" t="s">
        <v>424</v>
      </c>
      <c r="I1122" s="282" t="s">
        <v>4187</v>
      </c>
      <c r="J1122" s="282" t="s">
        <v>4188</v>
      </c>
      <c r="K1122" s="280" t="s">
        <v>424</v>
      </c>
      <c r="L1122" s="280" t="s">
        <v>4189</v>
      </c>
      <c r="M1122" s="282" t="s">
        <v>424</v>
      </c>
      <c r="N1122" s="282" t="s">
        <v>424</v>
      </c>
      <c r="O1122" s="282" t="s">
        <v>424</v>
      </c>
      <c r="P1122" s="283" t="s">
        <v>424</v>
      </c>
      <c r="Q1122" s="280" t="s">
        <v>424</v>
      </c>
      <c r="R1122" s="282" t="s">
        <v>423</v>
      </c>
      <c r="S1122" s="286">
        <v>35699</v>
      </c>
      <c r="T1122" s="286">
        <v>36185</v>
      </c>
      <c r="U1122" s="282">
        <v>186</v>
      </c>
      <c r="V1122" s="282">
        <v>1</v>
      </c>
      <c r="W1122" s="280"/>
      <c r="X1122" s="280"/>
      <c r="Y1122" s="282" t="s">
        <v>428</v>
      </c>
      <c r="Z1122" s="282" t="s">
        <v>970</v>
      </c>
      <c r="AA1122" s="282" t="s">
        <v>424</v>
      </c>
      <c r="AB1122" s="282" t="s">
        <v>424</v>
      </c>
      <c r="AC1122" s="282" t="s">
        <v>424</v>
      </c>
      <c r="AD1122" s="281"/>
    </row>
    <row r="1123" spans="1:30" s="292" customFormat="1" ht="15" customHeight="1" x14ac:dyDescent="0.2">
      <c r="A1123" s="282">
        <v>1110</v>
      </c>
      <c r="B1123" s="282">
        <v>3030</v>
      </c>
      <c r="C1123" s="282" t="s">
        <v>419</v>
      </c>
      <c r="D1123" s="282" t="s">
        <v>420</v>
      </c>
      <c r="E1123" s="282" t="s">
        <v>421</v>
      </c>
      <c r="F1123" s="282" t="s">
        <v>4190</v>
      </c>
      <c r="G1123" s="282" t="s">
        <v>423</v>
      </c>
      <c r="H1123" s="280" t="s">
        <v>424</v>
      </c>
      <c r="I1123" s="282" t="s">
        <v>4187</v>
      </c>
      <c r="J1123" s="282" t="s">
        <v>1884</v>
      </c>
      <c r="K1123" s="280" t="s">
        <v>4191</v>
      </c>
      <c r="L1123" s="280" t="s">
        <v>4192</v>
      </c>
      <c r="M1123" s="282" t="s">
        <v>424</v>
      </c>
      <c r="N1123" s="282" t="s">
        <v>424</v>
      </c>
      <c r="O1123" s="282" t="s">
        <v>424</v>
      </c>
      <c r="P1123" s="283" t="s">
        <v>424</v>
      </c>
      <c r="Q1123" s="280" t="s">
        <v>424</v>
      </c>
      <c r="R1123" s="282" t="s">
        <v>423</v>
      </c>
      <c r="S1123" s="286">
        <v>33646</v>
      </c>
      <c r="T1123" s="286">
        <v>34397</v>
      </c>
      <c r="U1123" s="282">
        <v>186</v>
      </c>
      <c r="V1123" s="282">
        <v>2</v>
      </c>
      <c r="W1123" s="280"/>
      <c r="X1123" s="280" t="s">
        <v>158</v>
      </c>
      <c r="Y1123" s="282" t="s">
        <v>428</v>
      </c>
      <c r="Z1123" s="282" t="s">
        <v>637</v>
      </c>
      <c r="AA1123" s="282" t="s">
        <v>424</v>
      </c>
      <c r="AB1123" s="282" t="s">
        <v>424</v>
      </c>
      <c r="AC1123" s="282" t="s">
        <v>424</v>
      </c>
      <c r="AD1123" s="281"/>
    </row>
    <row r="1124" spans="1:30" s="292" customFormat="1" ht="15" customHeight="1" x14ac:dyDescent="0.2">
      <c r="A1124" s="282">
        <v>1111</v>
      </c>
      <c r="B1124" s="282">
        <v>3030</v>
      </c>
      <c r="C1124" s="282" t="s">
        <v>419</v>
      </c>
      <c r="D1124" s="282" t="s">
        <v>420</v>
      </c>
      <c r="E1124" s="282" t="s">
        <v>421</v>
      </c>
      <c r="F1124" s="282" t="s">
        <v>4193</v>
      </c>
      <c r="G1124" s="282" t="s">
        <v>423</v>
      </c>
      <c r="H1124" s="280" t="s">
        <v>424</v>
      </c>
      <c r="I1124" s="282" t="s">
        <v>4187</v>
      </c>
      <c r="J1124" s="282" t="s">
        <v>1884</v>
      </c>
      <c r="K1124" s="280" t="s">
        <v>4194</v>
      </c>
      <c r="L1124" s="280" t="s">
        <v>4195</v>
      </c>
      <c r="M1124" s="282" t="s">
        <v>424</v>
      </c>
      <c r="N1124" s="280" t="s">
        <v>4196</v>
      </c>
      <c r="O1124" s="282" t="s">
        <v>4197</v>
      </c>
      <c r="P1124" s="283">
        <v>34835</v>
      </c>
      <c r="Q1124" s="280" t="s">
        <v>424</v>
      </c>
      <c r="R1124" s="282" t="s">
        <v>423</v>
      </c>
      <c r="S1124" s="286">
        <v>34835</v>
      </c>
      <c r="T1124" s="286">
        <v>35003</v>
      </c>
      <c r="U1124" s="282">
        <v>186</v>
      </c>
      <c r="V1124" s="282">
        <v>3</v>
      </c>
      <c r="W1124" s="280"/>
      <c r="X1124" s="280" t="s">
        <v>159</v>
      </c>
      <c r="Y1124" s="282" t="s">
        <v>428</v>
      </c>
      <c r="Z1124" s="282" t="s">
        <v>2533</v>
      </c>
      <c r="AA1124" s="282" t="s">
        <v>424</v>
      </c>
      <c r="AB1124" s="282" t="s">
        <v>424</v>
      </c>
      <c r="AC1124" s="282" t="s">
        <v>424</v>
      </c>
      <c r="AD1124" s="281"/>
    </row>
    <row r="1125" spans="1:30" s="292" customFormat="1" ht="15" customHeight="1" x14ac:dyDescent="0.2">
      <c r="A1125" s="282">
        <v>1112</v>
      </c>
      <c r="B1125" s="282">
        <v>3030</v>
      </c>
      <c r="C1125" s="282" t="s">
        <v>419</v>
      </c>
      <c r="D1125" s="282" t="s">
        <v>420</v>
      </c>
      <c r="E1125" s="282" t="s">
        <v>421</v>
      </c>
      <c r="F1125" s="282" t="s">
        <v>4193</v>
      </c>
      <c r="G1125" s="282" t="s">
        <v>423</v>
      </c>
      <c r="H1125" s="280" t="s">
        <v>424</v>
      </c>
      <c r="I1125" s="282" t="s">
        <v>4187</v>
      </c>
      <c r="J1125" s="282" t="s">
        <v>1884</v>
      </c>
      <c r="K1125" s="280" t="s">
        <v>4194</v>
      </c>
      <c r="L1125" s="280" t="s">
        <v>4195</v>
      </c>
      <c r="M1125" s="282" t="s">
        <v>424</v>
      </c>
      <c r="N1125" s="280" t="s">
        <v>4198</v>
      </c>
      <c r="O1125" s="282" t="s">
        <v>4199</v>
      </c>
      <c r="P1125" s="283" t="s">
        <v>4200</v>
      </c>
      <c r="Q1125" s="280" t="s">
        <v>4201</v>
      </c>
      <c r="R1125" s="282" t="s">
        <v>423</v>
      </c>
      <c r="S1125" s="286">
        <v>35003</v>
      </c>
      <c r="T1125" s="286">
        <v>35003</v>
      </c>
      <c r="U1125" s="282">
        <v>186</v>
      </c>
      <c r="V1125" s="282">
        <v>4</v>
      </c>
      <c r="W1125" s="280"/>
      <c r="X1125" s="280" t="s">
        <v>160</v>
      </c>
      <c r="Y1125" s="282" t="s">
        <v>428</v>
      </c>
      <c r="Z1125" s="282" t="s">
        <v>4202</v>
      </c>
      <c r="AA1125" s="282" t="s">
        <v>424</v>
      </c>
      <c r="AB1125" s="282" t="s">
        <v>424</v>
      </c>
      <c r="AC1125" s="282" t="s">
        <v>424</v>
      </c>
      <c r="AD1125" s="281"/>
    </row>
    <row r="1126" spans="1:30" s="292" customFormat="1" ht="15" customHeight="1" x14ac:dyDescent="0.2">
      <c r="A1126" s="282">
        <v>1113</v>
      </c>
      <c r="B1126" s="282">
        <v>3030</v>
      </c>
      <c r="C1126" s="282" t="s">
        <v>419</v>
      </c>
      <c r="D1126" s="282" t="s">
        <v>420</v>
      </c>
      <c r="E1126" s="282" t="s">
        <v>421</v>
      </c>
      <c r="F1126" s="282" t="s">
        <v>4193</v>
      </c>
      <c r="G1126" s="282" t="s">
        <v>423</v>
      </c>
      <c r="H1126" s="280" t="s">
        <v>4203</v>
      </c>
      <c r="I1126" s="282" t="s">
        <v>4187</v>
      </c>
      <c r="J1126" s="282" t="s">
        <v>1884</v>
      </c>
      <c r="K1126" s="280" t="s">
        <v>4194</v>
      </c>
      <c r="L1126" s="280" t="s">
        <v>4195</v>
      </c>
      <c r="M1126" s="282" t="s">
        <v>424</v>
      </c>
      <c r="N1126" s="280" t="s">
        <v>424</v>
      </c>
      <c r="O1126" s="282" t="s">
        <v>4204</v>
      </c>
      <c r="P1126" s="283">
        <v>35209</v>
      </c>
      <c r="Q1126" s="280" t="s">
        <v>424</v>
      </c>
      <c r="R1126" s="282" t="s">
        <v>423</v>
      </c>
      <c r="S1126" s="286">
        <v>35003</v>
      </c>
      <c r="T1126" s="286">
        <v>41830</v>
      </c>
      <c r="U1126" s="282">
        <v>186</v>
      </c>
      <c r="V1126" s="282">
        <v>5</v>
      </c>
      <c r="W1126" s="280"/>
      <c r="X1126" s="280" t="s">
        <v>162</v>
      </c>
      <c r="Y1126" s="282" t="s">
        <v>428</v>
      </c>
      <c r="Z1126" s="282" t="s">
        <v>4205</v>
      </c>
      <c r="AA1126" s="282" t="s">
        <v>424</v>
      </c>
      <c r="AB1126" s="282" t="s">
        <v>424</v>
      </c>
      <c r="AC1126" s="282" t="s">
        <v>424</v>
      </c>
      <c r="AD1126" s="281"/>
    </row>
    <row r="1127" spans="1:30" s="292" customFormat="1" ht="15" customHeight="1" x14ac:dyDescent="0.2">
      <c r="A1127" s="282">
        <v>1114</v>
      </c>
      <c r="B1127" s="282">
        <v>3030</v>
      </c>
      <c r="C1127" s="282" t="s">
        <v>419</v>
      </c>
      <c r="D1127" s="282" t="s">
        <v>420</v>
      </c>
      <c r="E1127" s="282" t="s">
        <v>421</v>
      </c>
      <c r="F1127" s="282" t="s">
        <v>4206</v>
      </c>
      <c r="G1127" s="282" t="s">
        <v>423</v>
      </c>
      <c r="H1127" s="280" t="s">
        <v>424</v>
      </c>
      <c r="I1127" s="282" t="s">
        <v>4187</v>
      </c>
      <c r="J1127" s="282" t="s">
        <v>4207</v>
      </c>
      <c r="K1127" s="280" t="s">
        <v>424</v>
      </c>
      <c r="L1127" s="280" t="s">
        <v>4208</v>
      </c>
      <c r="M1127" s="282" t="s">
        <v>424</v>
      </c>
      <c r="N1127" s="280" t="s">
        <v>424</v>
      </c>
      <c r="O1127" s="282" t="s">
        <v>424</v>
      </c>
      <c r="P1127" s="283" t="s">
        <v>424</v>
      </c>
      <c r="Q1127" s="280" t="s">
        <v>424</v>
      </c>
      <c r="R1127" s="282" t="s">
        <v>423</v>
      </c>
      <c r="S1127" s="286">
        <v>35567</v>
      </c>
      <c r="T1127" s="286">
        <v>35617</v>
      </c>
      <c r="U1127" s="282">
        <v>186</v>
      </c>
      <c r="V1127" s="282">
        <v>6</v>
      </c>
      <c r="W1127" s="280"/>
      <c r="X1127" s="280"/>
      <c r="Y1127" s="282" t="s">
        <v>428</v>
      </c>
      <c r="Z1127" s="282" t="s">
        <v>531</v>
      </c>
      <c r="AA1127" s="282" t="s">
        <v>424</v>
      </c>
      <c r="AB1127" s="282" t="s">
        <v>424</v>
      </c>
      <c r="AC1127" s="282" t="s">
        <v>424</v>
      </c>
      <c r="AD1127" s="281"/>
    </row>
    <row r="1128" spans="1:30" s="295" customFormat="1" ht="15" customHeight="1" x14ac:dyDescent="0.2">
      <c r="A1128" s="282">
        <v>1115</v>
      </c>
      <c r="B1128" s="293">
        <v>3030</v>
      </c>
      <c r="C1128" s="293" t="s">
        <v>419</v>
      </c>
      <c r="D1128" s="293" t="s">
        <v>420</v>
      </c>
      <c r="E1128" s="293" t="s">
        <v>421</v>
      </c>
      <c r="F1128" s="293" t="s">
        <v>4209</v>
      </c>
      <c r="G1128" s="293" t="s">
        <v>423</v>
      </c>
      <c r="H1128" s="289" t="s">
        <v>424</v>
      </c>
      <c r="I1128" s="293" t="s">
        <v>4187</v>
      </c>
      <c r="J1128" s="293" t="s">
        <v>4210</v>
      </c>
      <c r="K1128" s="289" t="s">
        <v>424</v>
      </c>
      <c r="L1128" s="289" t="s">
        <v>4211</v>
      </c>
      <c r="M1128" s="293" t="s">
        <v>424</v>
      </c>
      <c r="N1128" s="289" t="s">
        <v>424</v>
      </c>
      <c r="O1128" s="289" t="s">
        <v>424</v>
      </c>
      <c r="P1128" s="289" t="s">
        <v>424</v>
      </c>
      <c r="Q1128" s="289" t="s">
        <v>424</v>
      </c>
      <c r="R1128" s="293" t="s">
        <v>423</v>
      </c>
      <c r="S1128" s="294">
        <v>36138</v>
      </c>
      <c r="T1128" s="294">
        <v>36350</v>
      </c>
      <c r="U1128" s="293">
        <v>186</v>
      </c>
      <c r="V1128" s="293">
        <v>7</v>
      </c>
      <c r="W1128" s="289"/>
      <c r="X1128" s="289"/>
      <c r="Y1128" s="293" t="s">
        <v>428</v>
      </c>
      <c r="Z1128" s="293" t="s">
        <v>663</v>
      </c>
      <c r="AA1128" s="293" t="s">
        <v>424</v>
      </c>
      <c r="AB1128" s="293" t="s">
        <v>424</v>
      </c>
      <c r="AC1128" s="293" t="s">
        <v>424</v>
      </c>
      <c r="AD1128" s="290"/>
    </row>
    <row r="1129" spans="1:30" s="292" customFormat="1" ht="15" customHeight="1" x14ac:dyDescent="0.2">
      <c r="A1129" s="282">
        <v>1116</v>
      </c>
      <c r="B1129" s="282">
        <v>3030</v>
      </c>
      <c r="C1129" s="282" t="s">
        <v>419</v>
      </c>
      <c r="D1129" s="282" t="s">
        <v>420</v>
      </c>
      <c r="E1129" s="282" t="s">
        <v>421</v>
      </c>
      <c r="F1129" s="282" t="s">
        <v>4212</v>
      </c>
      <c r="G1129" s="282" t="s">
        <v>423</v>
      </c>
      <c r="H1129" s="280" t="s">
        <v>424</v>
      </c>
      <c r="I1129" s="282" t="s">
        <v>4187</v>
      </c>
      <c r="J1129" s="282" t="s">
        <v>4213</v>
      </c>
      <c r="K1129" s="280" t="s">
        <v>424</v>
      </c>
      <c r="L1129" s="280" t="s">
        <v>4214</v>
      </c>
      <c r="M1129" s="282" t="s">
        <v>424</v>
      </c>
      <c r="N1129" s="280" t="s">
        <v>424</v>
      </c>
      <c r="O1129" s="282" t="s">
        <v>424</v>
      </c>
      <c r="P1129" s="283" t="s">
        <v>424</v>
      </c>
      <c r="Q1129" s="280" t="s">
        <v>424</v>
      </c>
      <c r="R1129" s="282" t="s">
        <v>423</v>
      </c>
      <c r="S1129" s="286">
        <v>35677</v>
      </c>
      <c r="T1129" s="286">
        <v>37588</v>
      </c>
      <c r="U1129" s="282">
        <v>187</v>
      </c>
      <c r="V1129" s="282">
        <v>1</v>
      </c>
      <c r="W1129" s="280"/>
      <c r="X1129" s="280" t="s">
        <v>15</v>
      </c>
      <c r="Y1129" s="282" t="s">
        <v>428</v>
      </c>
      <c r="Z1129" s="282" t="s">
        <v>466</v>
      </c>
      <c r="AA1129" s="282" t="s">
        <v>424</v>
      </c>
      <c r="AB1129" s="282" t="s">
        <v>424</v>
      </c>
      <c r="AC1129" s="282" t="s">
        <v>424</v>
      </c>
      <c r="AD1129" s="281"/>
    </row>
    <row r="1130" spans="1:30" s="292" customFormat="1" ht="15" customHeight="1" x14ac:dyDescent="0.2">
      <c r="A1130" s="282">
        <v>1117</v>
      </c>
      <c r="B1130" s="282">
        <v>3030</v>
      </c>
      <c r="C1130" s="282" t="s">
        <v>419</v>
      </c>
      <c r="D1130" s="282" t="s">
        <v>420</v>
      </c>
      <c r="E1130" s="282" t="s">
        <v>421</v>
      </c>
      <c r="F1130" s="282" t="s">
        <v>4212</v>
      </c>
      <c r="G1130" s="282" t="s">
        <v>423</v>
      </c>
      <c r="H1130" s="280" t="s">
        <v>424</v>
      </c>
      <c r="I1130" s="282" t="s">
        <v>4187</v>
      </c>
      <c r="J1130" s="282" t="s">
        <v>4213</v>
      </c>
      <c r="K1130" s="280" t="s">
        <v>424</v>
      </c>
      <c r="L1130" s="280" t="s">
        <v>4214</v>
      </c>
      <c r="M1130" s="282" t="s">
        <v>424</v>
      </c>
      <c r="N1130" s="280" t="s">
        <v>424</v>
      </c>
      <c r="O1130" s="282" t="s">
        <v>4215</v>
      </c>
      <c r="P1130" s="283">
        <v>37382</v>
      </c>
      <c r="Q1130" s="280" t="s">
        <v>424</v>
      </c>
      <c r="R1130" s="282" t="s">
        <v>423</v>
      </c>
      <c r="S1130" s="286">
        <v>37382</v>
      </c>
      <c r="T1130" s="286">
        <v>37382</v>
      </c>
      <c r="U1130" s="282">
        <v>187</v>
      </c>
      <c r="V1130" s="282">
        <v>2</v>
      </c>
      <c r="W1130" s="280"/>
      <c r="X1130" s="280" t="s">
        <v>42</v>
      </c>
      <c r="Y1130" s="282" t="s">
        <v>428</v>
      </c>
      <c r="Z1130" s="282" t="s">
        <v>4216</v>
      </c>
      <c r="AA1130" s="282" t="s">
        <v>424</v>
      </c>
      <c r="AB1130" s="282" t="s">
        <v>424</v>
      </c>
      <c r="AC1130" s="282" t="s">
        <v>424</v>
      </c>
      <c r="AD1130" s="281" t="s">
        <v>4217</v>
      </c>
    </row>
    <row r="1131" spans="1:30" s="292" customFormat="1" ht="15" customHeight="1" x14ac:dyDescent="0.2">
      <c r="A1131" s="282">
        <v>1118</v>
      </c>
      <c r="B1131" s="282">
        <v>3030</v>
      </c>
      <c r="C1131" s="282" t="s">
        <v>419</v>
      </c>
      <c r="D1131" s="282" t="s">
        <v>420</v>
      </c>
      <c r="E1131" s="282" t="s">
        <v>421</v>
      </c>
      <c r="F1131" s="282" t="s">
        <v>4218</v>
      </c>
      <c r="G1131" s="282" t="s">
        <v>423</v>
      </c>
      <c r="H1131" s="280" t="s">
        <v>424</v>
      </c>
      <c r="I1131" s="282" t="s">
        <v>4187</v>
      </c>
      <c r="J1131" s="282" t="s">
        <v>424</v>
      </c>
      <c r="K1131" s="280" t="s">
        <v>424</v>
      </c>
      <c r="L1131" s="280" t="s">
        <v>4219</v>
      </c>
      <c r="M1131" s="282" t="s">
        <v>424</v>
      </c>
      <c r="N1131" s="280" t="s">
        <v>424</v>
      </c>
      <c r="O1131" s="282" t="s">
        <v>424</v>
      </c>
      <c r="P1131" s="283" t="s">
        <v>424</v>
      </c>
      <c r="Q1131" s="280" t="s">
        <v>424</v>
      </c>
      <c r="R1131" s="282" t="s">
        <v>423</v>
      </c>
      <c r="S1131" s="286">
        <v>36097</v>
      </c>
      <c r="T1131" s="286">
        <v>37528</v>
      </c>
      <c r="U1131" s="282">
        <v>187</v>
      </c>
      <c r="V1131" s="282">
        <v>3</v>
      </c>
      <c r="W1131" s="280"/>
      <c r="X1131" s="280"/>
      <c r="Y1131" s="282" t="s">
        <v>428</v>
      </c>
      <c r="Z1131" s="282" t="s">
        <v>1270</v>
      </c>
      <c r="AA1131" s="282" t="s">
        <v>424</v>
      </c>
      <c r="AB1131" s="282" t="s">
        <v>424</v>
      </c>
      <c r="AC1131" s="282" t="s">
        <v>424</v>
      </c>
      <c r="AD1131" s="281"/>
    </row>
    <row r="1132" spans="1:30" s="292" customFormat="1" ht="15" customHeight="1" x14ac:dyDescent="0.2">
      <c r="A1132" s="282">
        <v>1119</v>
      </c>
      <c r="B1132" s="282">
        <v>3030</v>
      </c>
      <c r="C1132" s="282" t="s">
        <v>419</v>
      </c>
      <c r="D1132" s="282" t="s">
        <v>420</v>
      </c>
      <c r="E1132" s="282" t="s">
        <v>421</v>
      </c>
      <c r="F1132" s="282" t="s">
        <v>4220</v>
      </c>
      <c r="G1132" s="282" t="s">
        <v>423</v>
      </c>
      <c r="H1132" s="280" t="s">
        <v>424</v>
      </c>
      <c r="I1132" s="282" t="s">
        <v>4187</v>
      </c>
      <c r="J1132" s="282" t="s">
        <v>1931</v>
      </c>
      <c r="K1132" s="280" t="s">
        <v>3918</v>
      </c>
      <c r="L1132" s="280" t="s">
        <v>4221</v>
      </c>
      <c r="M1132" s="282" t="s">
        <v>424</v>
      </c>
      <c r="N1132" s="280" t="s">
        <v>424</v>
      </c>
      <c r="O1132" s="282" t="s">
        <v>2559</v>
      </c>
      <c r="P1132" s="283">
        <v>35727</v>
      </c>
      <c r="Q1132" s="280" t="s">
        <v>424</v>
      </c>
      <c r="R1132" s="282" t="s">
        <v>423</v>
      </c>
      <c r="S1132" s="286">
        <v>36586</v>
      </c>
      <c r="T1132" s="286">
        <v>37690</v>
      </c>
      <c r="U1132" s="282">
        <v>187</v>
      </c>
      <c r="V1132" s="282">
        <v>4</v>
      </c>
      <c r="W1132" s="280"/>
      <c r="X1132" s="280" t="s">
        <v>197</v>
      </c>
      <c r="Y1132" s="282" t="s">
        <v>428</v>
      </c>
      <c r="Z1132" s="282" t="s">
        <v>466</v>
      </c>
      <c r="AA1132" s="282" t="s">
        <v>424</v>
      </c>
      <c r="AB1132" s="282" t="s">
        <v>424</v>
      </c>
      <c r="AC1132" s="282" t="s">
        <v>424</v>
      </c>
      <c r="AD1132" s="281"/>
    </row>
    <row r="1133" spans="1:30" s="292" customFormat="1" ht="15" customHeight="1" x14ac:dyDescent="0.2">
      <c r="A1133" s="282">
        <v>1120</v>
      </c>
      <c r="B1133" s="282">
        <v>3030</v>
      </c>
      <c r="C1133" s="282" t="s">
        <v>419</v>
      </c>
      <c r="D1133" s="282" t="s">
        <v>420</v>
      </c>
      <c r="E1133" s="282" t="s">
        <v>421</v>
      </c>
      <c r="F1133" s="282" t="s">
        <v>4220</v>
      </c>
      <c r="G1133" s="282" t="s">
        <v>423</v>
      </c>
      <c r="H1133" s="280" t="s">
        <v>424</v>
      </c>
      <c r="I1133" s="282" t="s">
        <v>4187</v>
      </c>
      <c r="J1133" s="282" t="s">
        <v>1931</v>
      </c>
      <c r="K1133" s="280" t="s">
        <v>3918</v>
      </c>
      <c r="L1133" s="280" t="s">
        <v>4221</v>
      </c>
      <c r="M1133" s="282" t="s">
        <v>424</v>
      </c>
      <c r="N1133" s="280" t="s">
        <v>4222</v>
      </c>
      <c r="O1133" s="282" t="s">
        <v>2559</v>
      </c>
      <c r="P1133" s="283">
        <v>35727</v>
      </c>
      <c r="Q1133" s="280" t="s">
        <v>424</v>
      </c>
      <c r="R1133" s="282" t="s">
        <v>423</v>
      </c>
      <c r="S1133" s="286">
        <v>37690</v>
      </c>
      <c r="T1133" s="286">
        <v>37690</v>
      </c>
      <c r="U1133" s="282">
        <v>187</v>
      </c>
      <c r="V1133" s="282">
        <v>5</v>
      </c>
      <c r="W1133" s="280"/>
      <c r="X1133" s="280" t="s">
        <v>198</v>
      </c>
      <c r="Y1133" s="282" t="s">
        <v>428</v>
      </c>
      <c r="Z1133" s="282" t="s">
        <v>4223</v>
      </c>
      <c r="AA1133" s="282" t="s">
        <v>424</v>
      </c>
      <c r="AB1133" s="282" t="s">
        <v>424</v>
      </c>
      <c r="AC1133" s="282" t="s">
        <v>424</v>
      </c>
      <c r="AD1133" s="281" t="s">
        <v>2481</v>
      </c>
    </row>
    <row r="1134" spans="1:30" s="292" customFormat="1" ht="15" customHeight="1" x14ac:dyDescent="0.2">
      <c r="A1134" s="282">
        <v>1121</v>
      </c>
      <c r="B1134" s="282">
        <v>3030</v>
      </c>
      <c r="C1134" s="282" t="s">
        <v>419</v>
      </c>
      <c r="D1134" s="282" t="s">
        <v>420</v>
      </c>
      <c r="E1134" s="282" t="s">
        <v>421</v>
      </c>
      <c r="F1134" s="282" t="s">
        <v>4220</v>
      </c>
      <c r="G1134" s="282" t="s">
        <v>423</v>
      </c>
      <c r="H1134" s="280" t="s">
        <v>424</v>
      </c>
      <c r="I1134" s="282" t="s">
        <v>4187</v>
      </c>
      <c r="J1134" s="282" t="s">
        <v>1931</v>
      </c>
      <c r="K1134" s="280" t="s">
        <v>3918</v>
      </c>
      <c r="L1134" s="280" t="s">
        <v>4221</v>
      </c>
      <c r="M1134" s="282" t="s">
        <v>424</v>
      </c>
      <c r="N1134" s="280" t="s">
        <v>4224</v>
      </c>
      <c r="O1134" s="282" t="s">
        <v>424</v>
      </c>
      <c r="P1134" s="283" t="s">
        <v>424</v>
      </c>
      <c r="Q1134" s="280" t="s">
        <v>4225</v>
      </c>
      <c r="R1134" s="282" t="s">
        <v>423</v>
      </c>
      <c r="S1134" s="286">
        <v>37690</v>
      </c>
      <c r="T1134" s="286">
        <v>37690</v>
      </c>
      <c r="U1134" s="282">
        <v>187</v>
      </c>
      <c r="V1134" s="282">
        <v>6</v>
      </c>
      <c r="W1134" s="280"/>
      <c r="X1134" s="280" t="s">
        <v>199</v>
      </c>
      <c r="Y1134" s="282" t="s">
        <v>428</v>
      </c>
      <c r="Z1134" s="282" t="s">
        <v>4226</v>
      </c>
      <c r="AA1134" s="282" t="s">
        <v>424</v>
      </c>
      <c r="AB1134" s="282" t="s">
        <v>424</v>
      </c>
      <c r="AC1134" s="282" t="s">
        <v>424</v>
      </c>
      <c r="AD1134" s="281" t="s">
        <v>4227</v>
      </c>
    </row>
    <row r="1135" spans="1:30" s="292" customFormat="1" ht="15" customHeight="1" x14ac:dyDescent="0.2">
      <c r="A1135" s="282">
        <v>1122</v>
      </c>
      <c r="B1135" s="282">
        <v>3030</v>
      </c>
      <c r="C1135" s="282" t="s">
        <v>419</v>
      </c>
      <c r="D1135" s="282" t="s">
        <v>420</v>
      </c>
      <c r="E1135" s="282" t="s">
        <v>421</v>
      </c>
      <c r="F1135" s="282" t="s">
        <v>4220</v>
      </c>
      <c r="G1135" s="282" t="s">
        <v>423</v>
      </c>
      <c r="H1135" s="280" t="s">
        <v>424</v>
      </c>
      <c r="I1135" s="282" t="s">
        <v>4187</v>
      </c>
      <c r="J1135" s="282" t="s">
        <v>1931</v>
      </c>
      <c r="K1135" s="280" t="s">
        <v>3918</v>
      </c>
      <c r="L1135" s="280" t="s">
        <v>4221</v>
      </c>
      <c r="M1135" s="282" t="s">
        <v>424</v>
      </c>
      <c r="N1135" s="280" t="s">
        <v>4228</v>
      </c>
      <c r="O1135" s="282" t="s">
        <v>424</v>
      </c>
      <c r="P1135" s="283" t="s">
        <v>424</v>
      </c>
      <c r="Q1135" s="280" t="s">
        <v>424</v>
      </c>
      <c r="R1135" s="282" t="s">
        <v>423</v>
      </c>
      <c r="S1135" s="286">
        <v>37711</v>
      </c>
      <c r="T1135" s="286">
        <v>37711</v>
      </c>
      <c r="U1135" s="282">
        <v>188</v>
      </c>
      <c r="V1135" s="282">
        <v>1</v>
      </c>
      <c r="W1135" s="280"/>
      <c r="X1135" s="280" t="s">
        <v>200</v>
      </c>
      <c r="Y1135" s="282" t="s">
        <v>428</v>
      </c>
      <c r="Z1135" s="282" t="s">
        <v>4229</v>
      </c>
      <c r="AA1135" s="282" t="s">
        <v>424</v>
      </c>
      <c r="AB1135" s="282" t="s">
        <v>424</v>
      </c>
      <c r="AC1135" s="282" t="s">
        <v>424</v>
      </c>
      <c r="AD1135" s="281"/>
    </row>
    <row r="1136" spans="1:30" s="292" customFormat="1" ht="15" customHeight="1" x14ac:dyDescent="0.2">
      <c r="A1136" s="282">
        <v>1123</v>
      </c>
      <c r="B1136" s="282">
        <v>3030</v>
      </c>
      <c r="C1136" s="282" t="s">
        <v>419</v>
      </c>
      <c r="D1136" s="282" t="s">
        <v>420</v>
      </c>
      <c r="E1136" s="282" t="s">
        <v>421</v>
      </c>
      <c r="F1136" s="282" t="s">
        <v>4220</v>
      </c>
      <c r="G1136" s="282" t="s">
        <v>423</v>
      </c>
      <c r="H1136" s="280" t="s">
        <v>424</v>
      </c>
      <c r="I1136" s="282" t="s">
        <v>4187</v>
      </c>
      <c r="J1136" s="282" t="s">
        <v>1931</v>
      </c>
      <c r="K1136" s="280" t="s">
        <v>3918</v>
      </c>
      <c r="L1136" s="280" t="s">
        <v>4221</v>
      </c>
      <c r="M1136" s="282" t="s">
        <v>424</v>
      </c>
      <c r="N1136" s="280" t="s">
        <v>4230</v>
      </c>
      <c r="O1136" s="282" t="s">
        <v>4231</v>
      </c>
      <c r="P1136" s="283" t="s">
        <v>4232</v>
      </c>
      <c r="Q1136" s="280" t="s">
        <v>424</v>
      </c>
      <c r="R1136" s="282" t="s">
        <v>423</v>
      </c>
      <c r="S1136" s="286">
        <v>37713</v>
      </c>
      <c r="T1136" s="286">
        <v>40130</v>
      </c>
      <c r="U1136" s="282">
        <v>188</v>
      </c>
      <c r="V1136" s="282">
        <v>2</v>
      </c>
      <c r="W1136" s="280"/>
      <c r="X1136" s="280" t="s">
        <v>201</v>
      </c>
      <c r="Y1136" s="282" t="s">
        <v>428</v>
      </c>
      <c r="Z1136" s="282" t="s">
        <v>4233</v>
      </c>
      <c r="AA1136" s="282" t="s">
        <v>424</v>
      </c>
      <c r="AB1136" s="282" t="s">
        <v>424</v>
      </c>
      <c r="AC1136" s="282" t="s">
        <v>424</v>
      </c>
      <c r="AD1136" s="281" t="s">
        <v>2481</v>
      </c>
    </row>
    <row r="1137" spans="1:30" s="292" customFormat="1" ht="15" customHeight="1" x14ac:dyDescent="0.2">
      <c r="A1137" s="282">
        <v>1124</v>
      </c>
      <c r="B1137" s="282">
        <v>3030</v>
      </c>
      <c r="C1137" s="282" t="s">
        <v>419</v>
      </c>
      <c r="D1137" s="282" t="s">
        <v>420</v>
      </c>
      <c r="E1137" s="282" t="s">
        <v>421</v>
      </c>
      <c r="F1137" s="282" t="s">
        <v>4220</v>
      </c>
      <c r="G1137" s="282" t="s">
        <v>423</v>
      </c>
      <c r="H1137" s="280" t="s">
        <v>424</v>
      </c>
      <c r="I1137" s="282" t="s">
        <v>4187</v>
      </c>
      <c r="J1137" s="282" t="s">
        <v>1931</v>
      </c>
      <c r="K1137" s="280" t="s">
        <v>3918</v>
      </c>
      <c r="L1137" s="280" t="s">
        <v>4221</v>
      </c>
      <c r="M1137" s="282" t="s">
        <v>424</v>
      </c>
      <c r="N1137" s="280" t="s">
        <v>424</v>
      </c>
      <c r="O1137" s="282" t="s">
        <v>424</v>
      </c>
      <c r="P1137" s="283" t="s">
        <v>424</v>
      </c>
      <c r="Q1137" s="280" t="s">
        <v>424</v>
      </c>
      <c r="R1137" s="282" t="s">
        <v>423</v>
      </c>
      <c r="S1137" s="286">
        <v>40130</v>
      </c>
      <c r="T1137" s="286">
        <v>40130</v>
      </c>
      <c r="U1137" s="282">
        <v>188</v>
      </c>
      <c r="V1137" s="282">
        <v>3</v>
      </c>
      <c r="W1137" s="280"/>
      <c r="X1137" s="280" t="s">
        <v>202</v>
      </c>
      <c r="Y1137" s="282" t="s">
        <v>428</v>
      </c>
      <c r="Z1137" s="282" t="s">
        <v>4234</v>
      </c>
      <c r="AA1137" s="282" t="s">
        <v>424</v>
      </c>
      <c r="AB1137" s="282" t="s">
        <v>424</v>
      </c>
      <c r="AC1137" s="282" t="s">
        <v>424</v>
      </c>
      <c r="AD1137" s="281"/>
    </row>
    <row r="1138" spans="1:30" s="292" customFormat="1" ht="15" customHeight="1" x14ac:dyDescent="0.2">
      <c r="A1138" s="282">
        <v>1125</v>
      </c>
      <c r="B1138" s="282">
        <v>3030</v>
      </c>
      <c r="C1138" s="282" t="s">
        <v>419</v>
      </c>
      <c r="D1138" s="282" t="s">
        <v>420</v>
      </c>
      <c r="E1138" s="282" t="s">
        <v>421</v>
      </c>
      <c r="F1138" s="282" t="s">
        <v>4220</v>
      </c>
      <c r="G1138" s="282" t="s">
        <v>423</v>
      </c>
      <c r="H1138" s="280" t="s">
        <v>424</v>
      </c>
      <c r="I1138" s="282" t="s">
        <v>4187</v>
      </c>
      <c r="J1138" s="282" t="s">
        <v>1931</v>
      </c>
      <c r="K1138" s="280" t="s">
        <v>3918</v>
      </c>
      <c r="L1138" s="280" t="s">
        <v>4221</v>
      </c>
      <c r="M1138" s="282" t="s">
        <v>424</v>
      </c>
      <c r="N1138" s="280" t="s">
        <v>4235</v>
      </c>
      <c r="O1138" s="282" t="s">
        <v>424</v>
      </c>
      <c r="P1138" s="283" t="s">
        <v>424</v>
      </c>
      <c r="Q1138" s="280" t="s">
        <v>424</v>
      </c>
      <c r="R1138" s="282" t="s">
        <v>423</v>
      </c>
      <c r="S1138" s="286">
        <v>40130</v>
      </c>
      <c r="T1138" s="286">
        <v>40611</v>
      </c>
      <c r="U1138" s="282">
        <v>188</v>
      </c>
      <c r="V1138" s="282">
        <v>4</v>
      </c>
      <c r="W1138" s="280"/>
      <c r="X1138" s="280" t="s">
        <v>203</v>
      </c>
      <c r="Y1138" s="282" t="s">
        <v>428</v>
      </c>
      <c r="Z1138" s="282" t="s">
        <v>4236</v>
      </c>
      <c r="AA1138" s="282" t="s">
        <v>424</v>
      </c>
      <c r="AB1138" s="282" t="s">
        <v>424</v>
      </c>
      <c r="AC1138" s="282" t="s">
        <v>424</v>
      </c>
      <c r="AD1138" s="281" t="s">
        <v>2481</v>
      </c>
    </row>
    <row r="1139" spans="1:30" s="292" customFormat="1" ht="15" customHeight="1" x14ac:dyDescent="0.2">
      <c r="A1139" s="282">
        <v>1126</v>
      </c>
      <c r="B1139" s="282">
        <v>3030</v>
      </c>
      <c r="C1139" s="282" t="s">
        <v>419</v>
      </c>
      <c r="D1139" s="282" t="s">
        <v>420</v>
      </c>
      <c r="E1139" s="282" t="s">
        <v>421</v>
      </c>
      <c r="F1139" s="282" t="s">
        <v>4237</v>
      </c>
      <c r="G1139" s="282" t="s">
        <v>423</v>
      </c>
      <c r="H1139" s="280" t="s">
        <v>424</v>
      </c>
      <c r="I1139" s="282" t="s">
        <v>4187</v>
      </c>
      <c r="J1139" s="280" t="s">
        <v>4238</v>
      </c>
      <c r="K1139" s="280" t="s">
        <v>424</v>
      </c>
      <c r="L1139" s="280" t="s">
        <v>4239</v>
      </c>
      <c r="M1139" s="282" t="s">
        <v>424</v>
      </c>
      <c r="N1139" s="280" t="s">
        <v>424</v>
      </c>
      <c r="O1139" s="282" t="s">
        <v>424</v>
      </c>
      <c r="P1139" s="283" t="s">
        <v>424</v>
      </c>
      <c r="Q1139" s="280" t="s">
        <v>424</v>
      </c>
      <c r="R1139" s="282" t="s">
        <v>423</v>
      </c>
      <c r="S1139" s="286">
        <v>34355</v>
      </c>
      <c r="T1139" s="286">
        <v>34362</v>
      </c>
      <c r="U1139" s="282">
        <v>188</v>
      </c>
      <c r="V1139" s="282">
        <v>5</v>
      </c>
      <c r="W1139" s="280"/>
      <c r="X1139" s="280"/>
      <c r="Y1139" s="282" t="s">
        <v>428</v>
      </c>
      <c r="Z1139" s="282" t="s">
        <v>1674</v>
      </c>
      <c r="AA1139" s="282" t="s">
        <v>424</v>
      </c>
      <c r="AB1139" s="282" t="s">
        <v>424</v>
      </c>
      <c r="AC1139" s="282" t="s">
        <v>424</v>
      </c>
      <c r="AD1139" s="281"/>
    </row>
    <row r="1140" spans="1:30" s="292" customFormat="1" ht="15" customHeight="1" x14ac:dyDescent="0.2">
      <c r="A1140" s="282">
        <v>1127</v>
      </c>
      <c r="B1140" s="282">
        <v>3030</v>
      </c>
      <c r="C1140" s="282" t="s">
        <v>419</v>
      </c>
      <c r="D1140" s="282" t="s">
        <v>420</v>
      </c>
      <c r="E1140" s="282" t="s">
        <v>421</v>
      </c>
      <c r="F1140" s="282" t="s">
        <v>4240</v>
      </c>
      <c r="G1140" s="282" t="s">
        <v>423</v>
      </c>
      <c r="H1140" s="280" t="s">
        <v>4241</v>
      </c>
      <c r="I1140" s="282" t="s">
        <v>4187</v>
      </c>
      <c r="J1140" s="280" t="s">
        <v>4242</v>
      </c>
      <c r="K1140" s="280" t="s">
        <v>424</v>
      </c>
      <c r="L1140" s="280" t="s">
        <v>2345</v>
      </c>
      <c r="M1140" s="282" t="s">
        <v>424</v>
      </c>
      <c r="N1140" s="280" t="s">
        <v>424</v>
      </c>
      <c r="O1140" s="282" t="s">
        <v>424</v>
      </c>
      <c r="P1140" s="283" t="s">
        <v>424</v>
      </c>
      <c r="Q1140" s="280" t="s">
        <v>424</v>
      </c>
      <c r="R1140" s="282" t="s">
        <v>423</v>
      </c>
      <c r="S1140" s="286">
        <v>34304</v>
      </c>
      <c r="T1140" s="286">
        <v>34304</v>
      </c>
      <c r="U1140" s="282">
        <v>188</v>
      </c>
      <c r="V1140" s="282">
        <v>6</v>
      </c>
      <c r="W1140" s="280"/>
      <c r="X1140" s="280" t="s">
        <v>192</v>
      </c>
      <c r="Y1140" s="282" t="s">
        <v>428</v>
      </c>
      <c r="Z1140" s="282" t="s">
        <v>1192</v>
      </c>
      <c r="AA1140" s="282" t="s">
        <v>424</v>
      </c>
      <c r="AB1140" s="282" t="s">
        <v>424</v>
      </c>
      <c r="AC1140" s="282" t="s">
        <v>424</v>
      </c>
      <c r="AD1140" s="281"/>
    </row>
    <row r="1141" spans="1:30" s="292" customFormat="1" ht="15" customHeight="1" x14ac:dyDescent="0.2">
      <c r="A1141" s="282">
        <v>1128</v>
      </c>
      <c r="B1141" s="282">
        <v>3030</v>
      </c>
      <c r="C1141" s="282" t="s">
        <v>419</v>
      </c>
      <c r="D1141" s="282" t="s">
        <v>420</v>
      </c>
      <c r="E1141" s="282" t="s">
        <v>421</v>
      </c>
      <c r="F1141" s="282" t="s">
        <v>4240</v>
      </c>
      <c r="G1141" s="282" t="s">
        <v>423</v>
      </c>
      <c r="H1141" s="280" t="s">
        <v>4241</v>
      </c>
      <c r="I1141" s="282" t="s">
        <v>4187</v>
      </c>
      <c r="J1141" s="280" t="s">
        <v>4242</v>
      </c>
      <c r="K1141" s="280" t="s">
        <v>424</v>
      </c>
      <c r="L1141" s="280" t="s">
        <v>2345</v>
      </c>
      <c r="M1141" s="282" t="s">
        <v>424</v>
      </c>
      <c r="N1141" s="280" t="s">
        <v>424</v>
      </c>
      <c r="O1141" s="282" t="s">
        <v>424</v>
      </c>
      <c r="P1141" s="283" t="s">
        <v>424</v>
      </c>
      <c r="Q1141" s="280" t="s">
        <v>424</v>
      </c>
      <c r="R1141" s="282" t="s">
        <v>423</v>
      </c>
      <c r="S1141" s="286">
        <v>34304</v>
      </c>
      <c r="T1141" s="286">
        <v>34304</v>
      </c>
      <c r="U1141" s="282">
        <v>188</v>
      </c>
      <c r="V1141" s="282">
        <v>7</v>
      </c>
      <c r="W1141" s="280"/>
      <c r="X1141" s="280" t="s">
        <v>193</v>
      </c>
      <c r="Y1141" s="282" t="s">
        <v>428</v>
      </c>
      <c r="Z1141" s="282" t="s">
        <v>4243</v>
      </c>
      <c r="AA1141" s="282" t="s">
        <v>424</v>
      </c>
      <c r="AB1141" s="282" t="s">
        <v>424</v>
      </c>
      <c r="AC1141" s="282" t="s">
        <v>424</v>
      </c>
      <c r="AD1141" s="281"/>
    </row>
    <row r="1142" spans="1:30" s="292" customFormat="1" ht="15" customHeight="1" x14ac:dyDescent="0.2">
      <c r="A1142" s="282">
        <v>1129</v>
      </c>
      <c r="B1142" s="282">
        <v>3030</v>
      </c>
      <c r="C1142" s="282" t="s">
        <v>419</v>
      </c>
      <c r="D1142" s="282" t="s">
        <v>420</v>
      </c>
      <c r="E1142" s="282" t="s">
        <v>421</v>
      </c>
      <c r="F1142" s="282" t="s">
        <v>4240</v>
      </c>
      <c r="G1142" s="282" t="s">
        <v>423</v>
      </c>
      <c r="H1142" s="280" t="s">
        <v>4241</v>
      </c>
      <c r="I1142" s="282" t="s">
        <v>4187</v>
      </c>
      <c r="J1142" s="280" t="s">
        <v>4242</v>
      </c>
      <c r="K1142" s="280" t="s">
        <v>424</v>
      </c>
      <c r="L1142" s="280" t="s">
        <v>2345</v>
      </c>
      <c r="M1142" s="282" t="s">
        <v>424</v>
      </c>
      <c r="N1142" s="280" t="s">
        <v>424</v>
      </c>
      <c r="O1142" s="282" t="s">
        <v>424</v>
      </c>
      <c r="P1142" s="283" t="s">
        <v>424</v>
      </c>
      <c r="Q1142" s="280" t="s">
        <v>424</v>
      </c>
      <c r="R1142" s="282" t="s">
        <v>423</v>
      </c>
      <c r="S1142" s="286">
        <v>34304</v>
      </c>
      <c r="T1142" s="286">
        <v>39197</v>
      </c>
      <c r="U1142" s="282">
        <v>189</v>
      </c>
      <c r="V1142" s="282">
        <v>1</v>
      </c>
      <c r="W1142" s="280"/>
      <c r="X1142" s="280" t="s">
        <v>194</v>
      </c>
      <c r="Y1142" s="282" t="s">
        <v>428</v>
      </c>
      <c r="Z1142" s="282" t="s">
        <v>4244</v>
      </c>
      <c r="AA1142" s="282" t="s">
        <v>424</v>
      </c>
      <c r="AB1142" s="282" t="s">
        <v>424</v>
      </c>
      <c r="AC1142" s="282" t="s">
        <v>424</v>
      </c>
      <c r="AD1142" s="281"/>
    </row>
    <row r="1143" spans="1:30" s="292" customFormat="1" ht="15" customHeight="1" x14ac:dyDescent="0.2">
      <c r="A1143" s="282">
        <v>1130</v>
      </c>
      <c r="B1143" s="282">
        <v>3030</v>
      </c>
      <c r="C1143" s="282" t="s">
        <v>419</v>
      </c>
      <c r="D1143" s="282" t="s">
        <v>420</v>
      </c>
      <c r="E1143" s="282" t="s">
        <v>421</v>
      </c>
      <c r="F1143" s="282" t="s">
        <v>4245</v>
      </c>
      <c r="G1143" s="282" t="s">
        <v>423</v>
      </c>
      <c r="H1143" s="280" t="s">
        <v>424</v>
      </c>
      <c r="I1143" s="282" t="s">
        <v>4187</v>
      </c>
      <c r="J1143" s="280" t="s">
        <v>4242</v>
      </c>
      <c r="K1143" s="280" t="s">
        <v>424</v>
      </c>
      <c r="L1143" s="280" t="s">
        <v>4246</v>
      </c>
      <c r="M1143" s="282" t="s">
        <v>424</v>
      </c>
      <c r="N1143" s="280" t="s">
        <v>424</v>
      </c>
      <c r="O1143" s="282" t="s">
        <v>424</v>
      </c>
      <c r="P1143" s="283" t="s">
        <v>424</v>
      </c>
      <c r="Q1143" s="280" t="s">
        <v>424</v>
      </c>
      <c r="R1143" s="282" t="s">
        <v>423</v>
      </c>
      <c r="S1143" s="286">
        <v>38840</v>
      </c>
      <c r="T1143" s="286">
        <v>38840</v>
      </c>
      <c r="U1143" s="282">
        <v>189</v>
      </c>
      <c r="V1143" s="282">
        <v>2</v>
      </c>
      <c r="W1143" s="280"/>
      <c r="X1143" s="280"/>
      <c r="Y1143" s="282" t="s">
        <v>428</v>
      </c>
      <c r="Z1143" s="282" t="s">
        <v>2461</v>
      </c>
      <c r="AA1143" s="282" t="s">
        <v>424</v>
      </c>
      <c r="AB1143" s="282" t="s">
        <v>424</v>
      </c>
      <c r="AC1143" s="282" t="s">
        <v>424</v>
      </c>
      <c r="AD1143" s="281"/>
    </row>
    <row r="1144" spans="1:30" s="292" customFormat="1" ht="15" customHeight="1" x14ac:dyDescent="0.2">
      <c r="A1144" s="282">
        <v>1131</v>
      </c>
      <c r="B1144" s="282">
        <v>3030</v>
      </c>
      <c r="C1144" s="282" t="s">
        <v>419</v>
      </c>
      <c r="D1144" s="282" t="s">
        <v>420</v>
      </c>
      <c r="E1144" s="282" t="s">
        <v>421</v>
      </c>
      <c r="F1144" s="282" t="s">
        <v>4247</v>
      </c>
      <c r="G1144" s="282" t="s">
        <v>423</v>
      </c>
      <c r="H1144" s="280" t="s">
        <v>424</v>
      </c>
      <c r="I1144" s="282" t="s">
        <v>4187</v>
      </c>
      <c r="J1144" s="280" t="s">
        <v>4242</v>
      </c>
      <c r="K1144" s="280" t="s">
        <v>424</v>
      </c>
      <c r="L1144" s="280" t="s">
        <v>4248</v>
      </c>
      <c r="M1144" s="282" t="s">
        <v>424</v>
      </c>
      <c r="N1144" s="280" t="s">
        <v>4249</v>
      </c>
      <c r="O1144" s="282" t="s">
        <v>424</v>
      </c>
      <c r="P1144" s="283" t="s">
        <v>424</v>
      </c>
      <c r="Q1144" s="280" t="s">
        <v>4250</v>
      </c>
      <c r="R1144" s="282" t="s">
        <v>423</v>
      </c>
      <c r="S1144" s="286">
        <v>34792</v>
      </c>
      <c r="T1144" s="286">
        <v>34792</v>
      </c>
      <c r="U1144" s="282">
        <v>189</v>
      </c>
      <c r="V1144" s="282">
        <v>3</v>
      </c>
      <c r="W1144" s="280"/>
      <c r="X1144" s="280"/>
      <c r="Y1144" s="282" t="s">
        <v>428</v>
      </c>
      <c r="Z1144" s="282" t="s">
        <v>2837</v>
      </c>
      <c r="AA1144" s="282" t="s">
        <v>424</v>
      </c>
      <c r="AB1144" s="282" t="s">
        <v>424</v>
      </c>
      <c r="AC1144" s="282" t="s">
        <v>424</v>
      </c>
      <c r="AD1144" s="281" t="s">
        <v>4251</v>
      </c>
    </row>
    <row r="1145" spans="1:30" s="292" customFormat="1" ht="15" customHeight="1" x14ac:dyDescent="0.2">
      <c r="A1145" s="282">
        <v>1132</v>
      </c>
      <c r="B1145" s="282">
        <v>3030</v>
      </c>
      <c r="C1145" s="282" t="s">
        <v>419</v>
      </c>
      <c r="D1145" s="282" t="s">
        <v>420</v>
      </c>
      <c r="E1145" s="282" t="s">
        <v>421</v>
      </c>
      <c r="F1145" s="282" t="s">
        <v>4252</v>
      </c>
      <c r="G1145" s="282" t="s">
        <v>423</v>
      </c>
      <c r="H1145" s="280" t="s">
        <v>424</v>
      </c>
      <c r="I1145" s="282" t="s">
        <v>4187</v>
      </c>
      <c r="J1145" s="280" t="s">
        <v>4253</v>
      </c>
      <c r="K1145" s="280" t="s">
        <v>4254</v>
      </c>
      <c r="L1145" s="280" t="s">
        <v>4255</v>
      </c>
      <c r="M1145" s="282" t="s">
        <v>424</v>
      </c>
      <c r="N1145" s="280" t="s">
        <v>4256</v>
      </c>
      <c r="O1145" s="282" t="s">
        <v>4257</v>
      </c>
      <c r="P1145" s="283" t="s">
        <v>4258</v>
      </c>
      <c r="Q1145" s="280" t="s">
        <v>4259</v>
      </c>
      <c r="R1145" s="282" t="s">
        <v>423</v>
      </c>
      <c r="S1145" s="286">
        <v>32493</v>
      </c>
      <c r="T1145" s="286">
        <v>34215</v>
      </c>
      <c r="U1145" s="282">
        <v>189</v>
      </c>
      <c r="V1145" s="282">
        <v>4</v>
      </c>
      <c r="W1145" s="280"/>
      <c r="X1145" s="280" t="s">
        <v>158</v>
      </c>
      <c r="Y1145" s="282" t="s">
        <v>428</v>
      </c>
      <c r="Z1145" s="282" t="s">
        <v>1280</v>
      </c>
      <c r="AA1145" s="282" t="s">
        <v>424</v>
      </c>
      <c r="AB1145" s="282" t="s">
        <v>424</v>
      </c>
      <c r="AC1145" s="282" t="s">
        <v>424</v>
      </c>
      <c r="AD1145" s="281" t="s">
        <v>4260</v>
      </c>
    </row>
    <row r="1146" spans="1:30" s="292" customFormat="1" ht="15" customHeight="1" x14ac:dyDescent="0.2">
      <c r="A1146" s="282">
        <v>1133</v>
      </c>
      <c r="B1146" s="282">
        <v>3030</v>
      </c>
      <c r="C1146" s="282" t="s">
        <v>419</v>
      </c>
      <c r="D1146" s="282" t="s">
        <v>420</v>
      </c>
      <c r="E1146" s="282" t="s">
        <v>421</v>
      </c>
      <c r="F1146" s="282" t="s">
        <v>4252</v>
      </c>
      <c r="G1146" s="282" t="s">
        <v>423</v>
      </c>
      <c r="H1146" s="280" t="s">
        <v>424</v>
      </c>
      <c r="I1146" s="282" t="s">
        <v>4187</v>
      </c>
      <c r="J1146" s="280" t="s">
        <v>4253</v>
      </c>
      <c r="K1146" s="280" t="s">
        <v>4254</v>
      </c>
      <c r="L1146" s="280" t="s">
        <v>4255</v>
      </c>
      <c r="M1146" s="282" t="s">
        <v>424</v>
      </c>
      <c r="N1146" s="280" t="s">
        <v>424</v>
      </c>
      <c r="O1146" s="282" t="s">
        <v>424</v>
      </c>
      <c r="P1146" s="283" t="s">
        <v>424</v>
      </c>
      <c r="Q1146" s="280" t="s">
        <v>424</v>
      </c>
      <c r="R1146" s="282" t="s">
        <v>423</v>
      </c>
      <c r="S1146" s="286">
        <v>34234</v>
      </c>
      <c r="T1146" s="286">
        <v>34940</v>
      </c>
      <c r="U1146" s="282">
        <v>189</v>
      </c>
      <c r="V1146" s="282">
        <v>5</v>
      </c>
      <c r="W1146" s="280"/>
      <c r="X1146" s="280" t="s">
        <v>159</v>
      </c>
      <c r="Y1146" s="282" t="s">
        <v>428</v>
      </c>
      <c r="Z1146" s="282" t="s">
        <v>2565</v>
      </c>
      <c r="AA1146" s="282" t="s">
        <v>424</v>
      </c>
      <c r="AB1146" s="282" t="s">
        <v>424</v>
      </c>
      <c r="AC1146" s="282" t="s">
        <v>424</v>
      </c>
      <c r="AD1146" s="281"/>
    </row>
    <row r="1147" spans="1:30" s="292" customFormat="1" ht="15" customHeight="1" x14ac:dyDescent="0.2">
      <c r="A1147" s="282">
        <v>1134</v>
      </c>
      <c r="B1147" s="282">
        <v>3030</v>
      </c>
      <c r="C1147" s="282" t="s">
        <v>419</v>
      </c>
      <c r="D1147" s="282" t="s">
        <v>420</v>
      </c>
      <c r="E1147" s="282" t="s">
        <v>421</v>
      </c>
      <c r="F1147" s="282" t="s">
        <v>4252</v>
      </c>
      <c r="G1147" s="282" t="s">
        <v>423</v>
      </c>
      <c r="H1147" s="280" t="s">
        <v>424</v>
      </c>
      <c r="I1147" s="282" t="s">
        <v>4187</v>
      </c>
      <c r="J1147" s="280" t="s">
        <v>4253</v>
      </c>
      <c r="K1147" s="280" t="s">
        <v>4254</v>
      </c>
      <c r="L1147" s="280" t="s">
        <v>4255</v>
      </c>
      <c r="M1147" s="282" t="s">
        <v>424</v>
      </c>
      <c r="N1147" s="280" t="s">
        <v>424</v>
      </c>
      <c r="O1147" s="282" t="s">
        <v>424</v>
      </c>
      <c r="P1147" s="283" t="s">
        <v>424</v>
      </c>
      <c r="Q1147" s="280" t="s">
        <v>424</v>
      </c>
      <c r="R1147" s="282" t="s">
        <v>423</v>
      </c>
      <c r="S1147" s="286" t="s">
        <v>424</v>
      </c>
      <c r="T1147" s="286" t="s">
        <v>424</v>
      </c>
      <c r="U1147" s="282">
        <v>189</v>
      </c>
      <c r="V1147" s="282">
        <v>6</v>
      </c>
      <c r="W1147" s="280"/>
      <c r="X1147" s="280" t="s">
        <v>160</v>
      </c>
      <c r="Y1147" s="282" t="s">
        <v>428</v>
      </c>
      <c r="Z1147" s="282" t="s">
        <v>1938</v>
      </c>
      <c r="AA1147" s="282" t="s">
        <v>424</v>
      </c>
      <c r="AB1147" s="282" t="s">
        <v>424</v>
      </c>
      <c r="AC1147" s="282" t="s">
        <v>424</v>
      </c>
      <c r="AD1147" s="281"/>
    </row>
    <row r="1148" spans="1:30" s="292" customFormat="1" ht="15" customHeight="1" x14ac:dyDescent="0.2">
      <c r="A1148" s="282">
        <v>1135</v>
      </c>
      <c r="B1148" s="282">
        <v>3030</v>
      </c>
      <c r="C1148" s="282" t="s">
        <v>419</v>
      </c>
      <c r="D1148" s="282" t="s">
        <v>420</v>
      </c>
      <c r="E1148" s="282" t="s">
        <v>421</v>
      </c>
      <c r="F1148" s="282" t="s">
        <v>4252</v>
      </c>
      <c r="G1148" s="282" t="s">
        <v>423</v>
      </c>
      <c r="H1148" s="280" t="s">
        <v>424</v>
      </c>
      <c r="I1148" s="282" t="s">
        <v>4187</v>
      </c>
      <c r="J1148" s="280" t="s">
        <v>4253</v>
      </c>
      <c r="K1148" s="280" t="s">
        <v>4254</v>
      </c>
      <c r="L1148" s="280" t="s">
        <v>4255</v>
      </c>
      <c r="M1148" s="282" t="s">
        <v>424</v>
      </c>
      <c r="N1148" s="280" t="s">
        <v>4261</v>
      </c>
      <c r="O1148" s="282" t="s">
        <v>424</v>
      </c>
      <c r="P1148" s="283" t="s">
        <v>424</v>
      </c>
      <c r="Q1148" s="280" t="s">
        <v>424</v>
      </c>
      <c r="R1148" s="282" t="s">
        <v>423</v>
      </c>
      <c r="S1148" s="286">
        <f>T1148</f>
        <v>39000</v>
      </c>
      <c r="T1148" s="286">
        <v>39000</v>
      </c>
      <c r="U1148" s="282">
        <v>189</v>
      </c>
      <c r="V1148" s="282">
        <v>7</v>
      </c>
      <c r="W1148" s="280"/>
      <c r="X1148" s="280" t="s">
        <v>162</v>
      </c>
      <c r="Y1148" s="282" t="s">
        <v>428</v>
      </c>
      <c r="Z1148" s="282" t="s">
        <v>4262</v>
      </c>
      <c r="AA1148" s="282" t="s">
        <v>424</v>
      </c>
      <c r="AB1148" s="282" t="s">
        <v>424</v>
      </c>
      <c r="AC1148" s="282" t="s">
        <v>424</v>
      </c>
      <c r="AD1148" s="281"/>
    </row>
    <row r="1149" spans="1:30" s="292" customFormat="1" ht="15" customHeight="1" x14ac:dyDescent="0.2">
      <c r="A1149" s="282">
        <v>1136</v>
      </c>
      <c r="B1149" s="282">
        <v>3030</v>
      </c>
      <c r="C1149" s="282" t="s">
        <v>419</v>
      </c>
      <c r="D1149" s="282" t="s">
        <v>420</v>
      </c>
      <c r="E1149" s="282" t="s">
        <v>421</v>
      </c>
      <c r="F1149" s="282" t="s">
        <v>4263</v>
      </c>
      <c r="G1149" s="282" t="s">
        <v>423</v>
      </c>
      <c r="H1149" s="280" t="s">
        <v>424</v>
      </c>
      <c r="I1149" s="282" t="s">
        <v>4187</v>
      </c>
      <c r="J1149" s="282" t="s">
        <v>4242</v>
      </c>
      <c r="K1149" s="282" t="s">
        <v>4264</v>
      </c>
      <c r="L1149" s="280" t="s">
        <v>4265</v>
      </c>
      <c r="M1149" s="282" t="s">
        <v>424</v>
      </c>
      <c r="N1149" s="282" t="s">
        <v>424</v>
      </c>
      <c r="O1149" s="282" t="s">
        <v>424</v>
      </c>
      <c r="P1149" s="282" t="s">
        <v>424</v>
      </c>
      <c r="Q1149" s="282" t="s">
        <v>424</v>
      </c>
      <c r="R1149" s="282" t="s">
        <v>423</v>
      </c>
      <c r="S1149" s="286">
        <v>27760</v>
      </c>
      <c r="T1149" s="286">
        <v>27760</v>
      </c>
      <c r="U1149" s="282">
        <v>190</v>
      </c>
      <c r="V1149" s="282">
        <v>1</v>
      </c>
      <c r="W1149" s="280"/>
      <c r="X1149" s="280"/>
      <c r="Y1149" s="282" t="s">
        <v>428</v>
      </c>
      <c r="Z1149" s="282" t="s">
        <v>3555</v>
      </c>
      <c r="AA1149" s="282" t="s">
        <v>424</v>
      </c>
      <c r="AB1149" s="282" t="s">
        <v>424</v>
      </c>
      <c r="AC1149" s="282" t="s">
        <v>424</v>
      </c>
      <c r="AD1149" s="281"/>
    </row>
    <row r="1150" spans="1:30" s="292" customFormat="1" ht="15" customHeight="1" x14ac:dyDescent="0.2">
      <c r="A1150" s="282">
        <v>1137</v>
      </c>
      <c r="B1150" s="282">
        <v>3030</v>
      </c>
      <c r="C1150" s="282" t="s">
        <v>419</v>
      </c>
      <c r="D1150" s="282" t="s">
        <v>420</v>
      </c>
      <c r="E1150" s="282" t="s">
        <v>421</v>
      </c>
      <c r="F1150" s="282" t="s">
        <v>4266</v>
      </c>
      <c r="G1150" s="282" t="s">
        <v>423</v>
      </c>
      <c r="H1150" s="280" t="s">
        <v>424</v>
      </c>
      <c r="I1150" s="282" t="s">
        <v>4187</v>
      </c>
      <c r="J1150" s="282" t="s">
        <v>4267</v>
      </c>
      <c r="K1150" s="280" t="s">
        <v>4268</v>
      </c>
      <c r="L1150" s="280" t="s">
        <v>4269</v>
      </c>
      <c r="M1150" s="282" t="s">
        <v>424</v>
      </c>
      <c r="N1150" s="282" t="s">
        <v>424</v>
      </c>
      <c r="O1150" s="282" t="s">
        <v>4270</v>
      </c>
      <c r="P1150" s="283" t="s">
        <v>4271</v>
      </c>
      <c r="Q1150" s="280" t="s">
        <v>4272</v>
      </c>
      <c r="R1150" s="282" t="s">
        <v>423</v>
      </c>
      <c r="S1150" s="286">
        <v>36151</v>
      </c>
      <c r="T1150" s="286">
        <v>38284</v>
      </c>
      <c r="U1150" s="282">
        <v>190</v>
      </c>
      <c r="V1150" s="282">
        <v>2</v>
      </c>
      <c r="W1150" s="280"/>
      <c r="X1150" s="280"/>
      <c r="Y1150" s="282" t="s">
        <v>428</v>
      </c>
      <c r="Z1150" s="282" t="s">
        <v>2837</v>
      </c>
      <c r="AA1150" s="282" t="s">
        <v>424</v>
      </c>
      <c r="AB1150" s="282" t="s">
        <v>424</v>
      </c>
      <c r="AC1150" s="282" t="s">
        <v>424</v>
      </c>
      <c r="AD1150" s="281" t="s">
        <v>4273</v>
      </c>
    </row>
    <row r="1151" spans="1:30" s="292" customFormat="1" ht="15" customHeight="1" x14ac:dyDescent="0.2">
      <c r="A1151" s="282">
        <v>1138</v>
      </c>
      <c r="B1151" s="282">
        <v>3030</v>
      </c>
      <c r="C1151" s="282" t="s">
        <v>419</v>
      </c>
      <c r="D1151" s="282" t="s">
        <v>420</v>
      </c>
      <c r="E1151" s="282" t="s">
        <v>421</v>
      </c>
      <c r="F1151" s="282" t="s">
        <v>4274</v>
      </c>
      <c r="G1151" s="282" t="s">
        <v>423</v>
      </c>
      <c r="H1151" s="280" t="s">
        <v>424</v>
      </c>
      <c r="I1151" s="282" t="s">
        <v>4187</v>
      </c>
      <c r="J1151" s="282" t="s">
        <v>4267</v>
      </c>
      <c r="K1151" s="280" t="s">
        <v>4275</v>
      </c>
      <c r="L1151" s="280" t="s">
        <v>4276</v>
      </c>
      <c r="M1151" s="282" t="s">
        <v>424</v>
      </c>
      <c r="N1151" s="282">
        <v>4958720895</v>
      </c>
      <c r="O1151" s="282" t="s">
        <v>424</v>
      </c>
      <c r="P1151" s="283" t="s">
        <v>424</v>
      </c>
      <c r="Q1151" s="280" t="s">
        <v>424</v>
      </c>
      <c r="R1151" s="282" t="s">
        <v>423</v>
      </c>
      <c r="S1151" s="286">
        <v>34994</v>
      </c>
      <c r="T1151" s="286">
        <v>35422</v>
      </c>
      <c r="U1151" s="282">
        <v>190</v>
      </c>
      <c r="V1151" s="282">
        <v>3</v>
      </c>
      <c r="W1151" s="280"/>
      <c r="X1151" s="280" t="s">
        <v>158</v>
      </c>
      <c r="Y1151" s="282" t="s">
        <v>428</v>
      </c>
      <c r="Z1151" s="282" t="s">
        <v>724</v>
      </c>
      <c r="AA1151" s="282" t="s">
        <v>424</v>
      </c>
      <c r="AB1151" s="282" t="s">
        <v>424</v>
      </c>
      <c r="AC1151" s="282" t="s">
        <v>424</v>
      </c>
      <c r="AD1151" s="281"/>
    </row>
    <row r="1152" spans="1:30" s="292" customFormat="1" ht="15" customHeight="1" x14ac:dyDescent="0.2">
      <c r="A1152" s="282">
        <v>1139</v>
      </c>
      <c r="B1152" s="282">
        <v>3030</v>
      </c>
      <c r="C1152" s="282" t="s">
        <v>419</v>
      </c>
      <c r="D1152" s="282" t="s">
        <v>420</v>
      </c>
      <c r="E1152" s="282" t="s">
        <v>421</v>
      </c>
      <c r="F1152" s="282" t="s">
        <v>4274</v>
      </c>
      <c r="G1152" s="282" t="s">
        <v>423</v>
      </c>
      <c r="H1152" s="280" t="s">
        <v>424</v>
      </c>
      <c r="I1152" s="282" t="s">
        <v>4187</v>
      </c>
      <c r="J1152" s="282" t="s">
        <v>4267</v>
      </c>
      <c r="K1152" s="280" t="s">
        <v>4277</v>
      </c>
      <c r="L1152" s="280" t="s">
        <v>4276</v>
      </c>
      <c r="M1152" s="282" t="s">
        <v>424</v>
      </c>
      <c r="N1152" s="282" t="s">
        <v>4278</v>
      </c>
      <c r="O1152" s="282" t="s">
        <v>424</v>
      </c>
      <c r="P1152" s="283" t="s">
        <v>424</v>
      </c>
      <c r="Q1152" s="280" t="s">
        <v>424</v>
      </c>
      <c r="R1152" s="282" t="s">
        <v>423</v>
      </c>
      <c r="S1152" s="286">
        <v>35571</v>
      </c>
      <c r="T1152" s="286">
        <v>35956</v>
      </c>
      <c r="U1152" s="282">
        <v>190</v>
      </c>
      <c r="V1152" s="282">
        <v>4</v>
      </c>
      <c r="W1152" s="280"/>
      <c r="X1152" s="280" t="s">
        <v>159</v>
      </c>
      <c r="Y1152" s="282" t="s">
        <v>428</v>
      </c>
      <c r="Z1152" s="282" t="s">
        <v>4279</v>
      </c>
      <c r="AA1152" s="282" t="s">
        <v>424</v>
      </c>
      <c r="AB1152" s="282" t="s">
        <v>424</v>
      </c>
      <c r="AC1152" s="282" t="s">
        <v>424</v>
      </c>
      <c r="AD1152" s="281" t="s">
        <v>2481</v>
      </c>
    </row>
    <row r="1153" spans="1:30" s="292" customFormat="1" ht="15" customHeight="1" x14ac:dyDescent="0.2">
      <c r="A1153" s="282">
        <v>1140</v>
      </c>
      <c r="B1153" s="282">
        <v>3030</v>
      </c>
      <c r="C1153" s="282" t="s">
        <v>419</v>
      </c>
      <c r="D1153" s="282" t="s">
        <v>420</v>
      </c>
      <c r="E1153" s="282" t="s">
        <v>421</v>
      </c>
      <c r="F1153" s="282" t="s">
        <v>4274</v>
      </c>
      <c r="G1153" s="282" t="s">
        <v>423</v>
      </c>
      <c r="H1153" s="280" t="s">
        <v>4280</v>
      </c>
      <c r="I1153" s="282" t="s">
        <v>4187</v>
      </c>
      <c r="J1153" s="282" t="s">
        <v>4267</v>
      </c>
      <c r="K1153" s="280" t="s">
        <v>4277</v>
      </c>
      <c r="L1153" s="280" t="s">
        <v>4276</v>
      </c>
      <c r="M1153" s="282" t="s">
        <v>424</v>
      </c>
      <c r="N1153" s="282" t="s">
        <v>4281</v>
      </c>
      <c r="O1153" s="282" t="s">
        <v>4282</v>
      </c>
      <c r="P1153" s="283" t="s">
        <v>4283</v>
      </c>
      <c r="Q1153" s="280" t="s">
        <v>4284</v>
      </c>
      <c r="R1153" s="282" t="s">
        <v>423</v>
      </c>
      <c r="S1153" s="286">
        <v>36221</v>
      </c>
      <c r="T1153" s="286">
        <f>S1153</f>
        <v>36221</v>
      </c>
      <c r="U1153" s="282">
        <v>190</v>
      </c>
      <c r="V1153" s="282">
        <v>5</v>
      </c>
      <c r="W1153" s="280"/>
      <c r="X1153" s="280" t="s">
        <v>160</v>
      </c>
      <c r="Y1153" s="282" t="s">
        <v>428</v>
      </c>
      <c r="Z1153" s="282" t="s">
        <v>4285</v>
      </c>
      <c r="AA1153" s="282" t="s">
        <v>424</v>
      </c>
      <c r="AB1153" s="282" t="s">
        <v>424</v>
      </c>
      <c r="AC1153" s="282" t="s">
        <v>424</v>
      </c>
      <c r="AD1153" s="281" t="s">
        <v>4286</v>
      </c>
    </row>
    <row r="1154" spans="1:30" s="292" customFormat="1" ht="15" customHeight="1" x14ac:dyDescent="0.2">
      <c r="A1154" s="282">
        <v>1141</v>
      </c>
      <c r="B1154" s="282">
        <v>3030</v>
      </c>
      <c r="C1154" s="282" t="s">
        <v>419</v>
      </c>
      <c r="D1154" s="282" t="s">
        <v>420</v>
      </c>
      <c r="E1154" s="282" t="s">
        <v>421</v>
      </c>
      <c r="F1154" s="282" t="s">
        <v>4274</v>
      </c>
      <c r="G1154" s="282" t="s">
        <v>423</v>
      </c>
      <c r="H1154" s="280" t="s">
        <v>424</v>
      </c>
      <c r="I1154" s="282" t="s">
        <v>4187</v>
      </c>
      <c r="J1154" s="282" t="s">
        <v>4267</v>
      </c>
      <c r="K1154" s="280" t="s">
        <v>424</v>
      </c>
      <c r="L1154" s="280" t="s">
        <v>4276</v>
      </c>
      <c r="M1154" s="282" t="s">
        <v>424</v>
      </c>
      <c r="N1154" s="282" t="s">
        <v>424</v>
      </c>
      <c r="O1154" s="282" t="s">
        <v>424</v>
      </c>
      <c r="P1154" s="283" t="s">
        <v>424</v>
      </c>
      <c r="Q1154" s="280" t="s">
        <v>4287</v>
      </c>
      <c r="R1154" s="282" t="s">
        <v>423</v>
      </c>
      <c r="S1154" s="286" t="s">
        <v>424</v>
      </c>
      <c r="T1154" s="286" t="s">
        <v>424</v>
      </c>
      <c r="U1154" s="282">
        <v>190</v>
      </c>
      <c r="V1154" s="282">
        <v>6</v>
      </c>
      <c r="W1154" s="280"/>
      <c r="X1154" s="280" t="s">
        <v>162</v>
      </c>
      <c r="Y1154" s="282" t="s">
        <v>428</v>
      </c>
      <c r="Z1154" s="282" t="s">
        <v>4288</v>
      </c>
      <c r="AA1154" s="282" t="s">
        <v>424</v>
      </c>
      <c r="AB1154" s="282" t="s">
        <v>424</v>
      </c>
      <c r="AC1154" s="282" t="s">
        <v>424</v>
      </c>
      <c r="AD1154" s="281" t="s">
        <v>4289</v>
      </c>
    </row>
    <row r="1155" spans="1:30" s="292" customFormat="1" ht="15" customHeight="1" x14ac:dyDescent="0.2">
      <c r="A1155" s="282">
        <v>1142</v>
      </c>
      <c r="B1155" s="282">
        <v>3030</v>
      </c>
      <c r="C1155" s="282" t="s">
        <v>419</v>
      </c>
      <c r="D1155" s="282" t="s">
        <v>420</v>
      </c>
      <c r="E1155" s="282" t="s">
        <v>421</v>
      </c>
      <c r="F1155" s="282" t="s">
        <v>4290</v>
      </c>
      <c r="G1155" s="282" t="s">
        <v>423</v>
      </c>
      <c r="H1155" s="280" t="s">
        <v>4291</v>
      </c>
      <c r="I1155" s="282" t="s">
        <v>4187</v>
      </c>
      <c r="J1155" s="282" t="s">
        <v>4267</v>
      </c>
      <c r="K1155" s="280" t="s">
        <v>4292</v>
      </c>
      <c r="L1155" s="280" t="s">
        <v>4293</v>
      </c>
      <c r="M1155" s="282" t="s">
        <v>424</v>
      </c>
      <c r="N1155" s="282" t="s">
        <v>4294</v>
      </c>
      <c r="O1155" s="282" t="s">
        <v>424</v>
      </c>
      <c r="P1155" s="283" t="s">
        <v>424</v>
      </c>
      <c r="Q1155" s="280" t="s">
        <v>424</v>
      </c>
      <c r="R1155" s="282" t="s">
        <v>423</v>
      </c>
      <c r="S1155" s="286">
        <v>34494</v>
      </c>
      <c r="T1155" s="286">
        <v>34494</v>
      </c>
      <c r="U1155" s="282">
        <v>191</v>
      </c>
      <c r="V1155" s="282">
        <v>1</v>
      </c>
      <c r="W1155" s="280"/>
      <c r="X1155" s="280" t="s">
        <v>192</v>
      </c>
      <c r="Y1155" s="282" t="s">
        <v>428</v>
      </c>
      <c r="Z1155" s="282" t="s">
        <v>714</v>
      </c>
      <c r="AA1155" s="282" t="s">
        <v>424</v>
      </c>
      <c r="AB1155" s="282" t="s">
        <v>424</v>
      </c>
      <c r="AC1155" s="282" t="s">
        <v>424</v>
      </c>
      <c r="AD1155" s="281"/>
    </row>
    <row r="1156" spans="1:30" s="292" customFormat="1" ht="15" customHeight="1" x14ac:dyDescent="0.2">
      <c r="A1156" s="282">
        <v>1143</v>
      </c>
      <c r="B1156" s="282">
        <v>3030</v>
      </c>
      <c r="C1156" s="282" t="s">
        <v>419</v>
      </c>
      <c r="D1156" s="282" t="s">
        <v>420</v>
      </c>
      <c r="E1156" s="282" t="s">
        <v>421</v>
      </c>
      <c r="F1156" s="282" t="s">
        <v>4290</v>
      </c>
      <c r="G1156" s="282" t="s">
        <v>423</v>
      </c>
      <c r="H1156" s="280" t="s">
        <v>4295</v>
      </c>
      <c r="I1156" s="282" t="s">
        <v>4187</v>
      </c>
      <c r="J1156" s="282" t="s">
        <v>4267</v>
      </c>
      <c r="K1156" s="280" t="s">
        <v>4292</v>
      </c>
      <c r="L1156" s="280" t="s">
        <v>4293</v>
      </c>
      <c r="M1156" s="282" t="s">
        <v>424</v>
      </c>
      <c r="N1156" s="282" t="s">
        <v>4294</v>
      </c>
      <c r="O1156" s="282" t="s">
        <v>4296</v>
      </c>
      <c r="P1156" s="283">
        <v>37412</v>
      </c>
      <c r="Q1156" s="280" t="s">
        <v>424</v>
      </c>
      <c r="R1156" s="282" t="s">
        <v>423</v>
      </c>
      <c r="S1156" s="286">
        <v>37377</v>
      </c>
      <c r="T1156" s="286">
        <v>37468</v>
      </c>
      <c r="U1156" s="282">
        <v>191</v>
      </c>
      <c r="V1156" s="282">
        <v>2</v>
      </c>
      <c r="W1156" s="280"/>
      <c r="X1156" s="280" t="s">
        <v>193</v>
      </c>
      <c r="Y1156" s="282" t="s">
        <v>428</v>
      </c>
      <c r="Z1156" s="282" t="s">
        <v>4297</v>
      </c>
      <c r="AA1156" s="282" t="s">
        <v>424</v>
      </c>
      <c r="AB1156" s="282" t="s">
        <v>424</v>
      </c>
      <c r="AC1156" s="282" t="s">
        <v>424</v>
      </c>
      <c r="AD1156" s="281"/>
    </row>
    <row r="1157" spans="1:30" s="292" customFormat="1" ht="15" customHeight="1" x14ac:dyDescent="0.2">
      <c r="A1157" s="282">
        <v>1144</v>
      </c>
      <c r="B1157" s="282">
        <v>3030</v>
      </c>
      <c r="C1157" s="282" t="s">
        <v>419</v>
      </c>
      <c r="D1157" s="282" t="s">
        <v>420</v>
      </c>
      <c r="E1157" s="282" t="s">
        <v>421</v>
      </c>
      <c r="F1157" s="282" t="s">
        <v>4290</v>
      </c>
      <c r="G1157" s="282" t="s">
        <v>423</v>
      </c>
      <c r="H1157" s="280" t="s">
        <v>4291</v>
      </c>
      <c r="I1157" s="282" t="s">
        <v>4187</v>
      </c>
      <c r="J1157" s="282" t="s">
        <v>4267</v>
      </c>
      <c r="K1157" s="280" t="s">
        <v>4292</v>
      </c>
      <c r="L1157" s="280" t="s">
        <v>4298</v>
      </c>
      <c r="M1157" s="282" t="s">
        <v>424</v>
      </c>
      <c r="N1157" s="282" t="s">
        <v>4294</v>
      </c>
      <c r="O1157" s="282" t="s">
        <v>4299</v>
      </c>
      <c r="P1157" s="283" t="s">
        <v>4300</v>
      </c>
      <c r="Q1157" s="280" t="s">
        <v>4301</v>
      </c>
      <c r="R1157" s="282" t="s">
        <v>423</v>
      </c>
      <c r="S1157" s="286">
        <v>37553</v>
      </c>
      <c r="T1157" s="286">
        <v>37903</v>
      </c>
      <c r="U1157" s="282">
        <v>191</v>
      </c>
      <c r="V1157" s="282">
        <v>3</v>
      </c>
      <c r="W1157" s="280"/>
      <c r="X1157" s="280" t="s">
        <v>194</v>
      </c>
      <c r="Y1157" s="282" t="s">
        <v>428</v>
      </c>
      <c r="Z1157" s="282" t="s">
        <v>4302</v>
      </c>
      <c r="AA1157" s="282" t="s">
        <v>424</v>
      </c>
      <c r="AB1157" s="282" t="s">
        <v>424</v>
      </c>
      <c r="AC1157" s="282" t="s">
        <v>424</v>
      </c>
      <c r="AD1157" s="281" t="s">
        <v>4303</v>
      </c>
    </row>
    <row r="1158" spans="1:30" s="292" customFormat="1" ht="15" customHeight="1" x14ac:dyDescent="0.2">
      <c r="A1158" s="282">
        <v>1145</v>
      </c>
      <c r="B1158" s="282">
        <v>3030</v>
      </c>
      <c r="C1158" s="282" t="s">
        <v>419</v>
      </c>
      <c r="D1158" s="282" t="s">
        <v>420</v>
      </c>
      <c r="E1158" s="282" t="s">
        <v>421</v>
      </c>
      <c r="F1158" s="282" t="s">
        <v>4304</v>
      </c>
      <c r="G1158" s="282" t="s">
        <v>423</v>
      </c>
      <c r="H1158" s="280" t="s">
        <v>424</v>
      </c>
      <c r="I1158" s="282" t="s">
        <v>4187</v>
      </c>
      <c r="J1158" s="282" t="s">
        <v>4207</v>
      </c>
      <c r="K1158" s="280" t="s">
        <v>424</v>
      </c>
      <c r="L1158" s="280" t="s">
        <v>4305</v>
      </c>
      <c r="M1158" s="282" t="s">
        <v>424</v>
      </c>
      <c r="N1158" s="282" t="s">
        <v>424</v>
      </c>
      <c r="O1158" s="282" t="s">
        <v>424</v>
      </c>
      <c r="P1158" s="283" t="s">
        <v>424</v>
      </c>
      <c r="Q1158" s="280" t="s">
        <v>424</v>
      </c>
      <c r="R1158" s="282" t="s">
        <v>423</v>
      </c>
      <c r="S1158" s="286">
        <v>36138</v>
      </c>
      <c r="T1158" s="286">
        <v>36138</v>
      </c>
      <c r="U1158" s="282">
        <v>191</v>
      </c>
      <c r="V1158" s="282">
        <v>4</v>
      </c>
      <c r="W1158" s="280"/>
      <c r="X1158" s="280"/>
      <c r="Y1158" s="282" t="s">
        <v>428</v>
      </c>
      <c r="Z1158" s="282" t="s">
        <v>2748</v>
      </c>
      <c r="AA1158" s="282" t="s">
        <v>424</v>
      </c>
      <c r="AB1158" s="282" t="s">
        <v>424</v>
      </c>
      <c r="AC1158" s="282" t="s">
        <v>424</v>
      </c>
      <c r="AD1158" s="281"/>
    </row>
    <row r="1159" spans="1:30" s="292" customFormat="1" ht="15" customHeight="1" x14ac:dyDescent="0.2">
      <c r="A1159" s="282">
        <v>1146</v>
      </c>
      <c r="B1159" s="282">
        <v>3030</v>
      </c>
      <c r="C1159" s="282" t="s">
        <v>419</v>
      </c>
      <c r="D1159" s="282" t="s">
        <v>420</v>
      </c>
      <c r="E1159" s="282" t="s">
        <v>421</v>
      </c>
      <c r="F1159" s="282" t="s">
        <v>4306</v>
      </c>
      <c r="G1159" s="282" t="s">
        <v>423</v>
      </c>
      <c r="H1159" s="280" t="s">
        <v>424</v>
      </c>
      <c r="I1159" s="282" t="s">
        <v>4187</v>
      </c>
      <c r="J1159" s="282" t="s">
        <v>4307</v>
      </c>
      <c r="K1159" s="280" t="s">
        <v>424</v>
      </c>
      <c r="L1159" s="280" t="s">
        <v>4308</v>
      </c>
      <c r="M1159" s="282" t="s">
        <v>424</v>
      </c>
      <c r="N1159" s="282" t="s">
        <v>424</v>
      </c>
      <c r="O1159" s="282" t="s">
        <v>424</v>
      </c>
      <c r="P1159" s="283" t="s">
        <v>424</v>
      </c>
      <c r="Q1159" s="280" t="s">
        <v>424</v>
      </c>
      <c r="R1159" s="282" t="s">
        <v>423</v>
      </c>
      <c r="S1159" s="286">
        <v>38727</v>
      </c>
      <c r="T1159" s="286">
        <v>38727</v>
      </c>
      <c r="U1159" s="282">
        <v>191</v>
      </c>
      <c r="V1159" s="282">
        <v>5</v>
      </c>
      <c r="W1159" s="280"/>
      <c r="X1159" s="280"/>
      <c r="Y1159" s="282" t="s">
        <v>428</v>
      </c>
      <c r="Z1159" s="282" t="s">
        <v>3386</v>
      </c>
      <c r="AA1159" s="282" t="s">
        <v>424</v>
      </c>
      <c r="AB1159" s="282" t="s">
        <v>424</v>
      </c>
      <c r="AC1159" s="282" t="s">
        <v>424</v>
      </c>
      <c r="AD1159" s="281"/>
    </row>
    <row r="1160" spans="1:30" s="292" customFormat="1" ht="15" customHeight="1" x14ac:dyDescent="0.2">
      <c r="A1160" s="282">
        <v>1147</v>
      </c>
      <c r="B1160" s="282">
        <v>3030</v>
      </c>
      <c r="C1160" s="282" t="s">
        <v>419</v>
      </c>
      <c r="D1160" s="282" t="s">
        <v>420</v>
      </c>
      <c r="E1160" s="282" t="s">
        <v>421</v>
      </c>
      <c r="F1160" s="282" t="s">
        <v>4309</v>
      </c>
      <c r="G1160" s="282" t="s">
        <v>423</v>
      </c>
      <c r="H1160" s="280" t="s">
        <v>424</v>
      </c>
      <c r="I1160" s="282" t="s">
        <v>4187</v>
      </c>
      <c r="J1160" s="280" t="s">
        <v>4310</v>
      </c>
      <c r="K1160" s="280" t="s">
        <v>424</v>
      </c>
      <c r="L1160" s="280" t="s">
        <v>4311</v>
      </c>
      <c r="M1160" s="282" t="s">
        <v>424</v>
      </c>
      <c r="N1160" s="280" t="s">
        <v>424</v>
      </c>
      <c r="O1160" s="282" t="s">
        <v>424</v>
      </c>
      <c r="P1160" s="283" t="s">
        <v>424</v>
      </c>
      <c r="Q1160" s="280" t="s">
        <v>424</v>
      </c>
      <c r="R1160" s="282" t="s">
        <v>423</v>
      </c>
      <c r="S1160" s="286">
        <v>38753</v>
      </c>
      <c r="T1160" s="286">
        <v>38753</v>
      </c>
      <c r="U1160" s="282">
        <v>192</v>
      </c>
      <c r="V1160" s="282">
        <v>1</v>
      </c>
      <c r="W1160" s="280"/>
      <c r="X1160" s="280"/>
      <c r="Y1160" s="282" t="s">
        <v>428</v>
      </c>
      <c r="Z1160" s="282" t="s">
        <v>2163</v>
      </c>
      <c r="AA1160" s="282" t="s">
        <v>424</v>
      </c>
      <c r="AB1160" s="282" t="s">
        <v>424</v>
      </c>
      <c r="AC1160" s="282" t="s">
        <v>424</v>
      </c>
      <c r="AD1160" s="281"/>
    </row>
    <row r="1161" spans="1:30" s="292" customFormat="1" ht="15" customHeight="1" x14ac:dyDescent="0.2">
      <c r="A1161" s="282">
        <v>1148</v>
      </c>
      <c r="B1161" s="282">
        <v>3030</v>
      </c>
      <c r="C1161" s="282" t="s">
        <v>419</v>
      </c>
      <c r="D1161" s="282" t="s">
        <v>420</v>
      </c>
      <c r="E1161" s="282" t="s">
        <v>421</v>
      </c>
      <c r="F1161" s="282" t="s">
        <v>4312</v>
      </c>
      <c r="G1161" s="282" t="s">
        <v>423</v>
      </c>
      <c r="H1161" s="280" t="s">
        <v>424</v>
      </c>
      <c r="I1161" s="282" t="s">
        <v>4187</v>
      </c>
      <c r="J1161" s="280" t="s">
        <v>4313</v>
      </c>
      <c r="K1161" s="280" t="s">
        <v>424</v>
      </c>
      <c r="L1161" s="280" t="s">
        <v>2785</v>
      </c>
      <c r="M1161" s="282" t="s">
        <v>424</v>
      </c>
      <c r="N1161" s="280" t="s">
        <v>424</v>
      </c>
      <c r="O1161" s="282" t="s">
        <v>424</v>
      </c>
      <c r="P1161" s="283" t="s">
        <v>424</v>
      </c>
      <c r="Q1161" s="280" t="s">
        <v>4314</v>
      </c>
      <c r="R1161" s="282" t="s">
        <v>423</v>
      </c>
      <c r="S1161" s="286">
        <v>38899</v>
      </c>
      <c r="T1161" s="286">
        <v>38899</v>
      </c>
      <c r="U1161" s="282">
        <v>192</v>
      </c>
      <c r="V1161" s="282">
        <v>2</v>
      </c>
      <c r="W1161" s="280"/>
      <c r="X1161" s="280"/>
      <c r="Y1161" s="282" t="s">
        <v>428</v>
      </c>
      <c r="Z1161" s="282" t="s">
        <v>4315</v>
      </c>
      <c r="AA1161" s="282" t="s">
        <v>424</v>
      </c>
      <c r="AB1161" s="282" t="s">
        <v>424</v>
      </c>
      <c r="AC1161" s="282" t="s">
        <v>424</v>
      </c>
      <c r="AD1161" s="281" t="s">
        <v>4316</v>
      </c>
    </row>
    <row r="1162" spans="1:30" s="292" customFormat="1" ht="15" customHeight="1" x14ac:dyDescent="0.2">
      <c r="A1162" s="282">
        <v>1149</v>
      </c>
      <c r="B1162" s="282">
        <v>3030</v>
      </c>
      <c r="C1162" s="282" t="s">
        <v>419</v>
      </c>
      <c r="D1162" s="282" t="s">
        <v>420</v>
      </c>
      <c r="E1162" s="282" t="s">
        <v>421</v>
      </c>
      <c r="F1162" s="282" t="s">
        <v>4317</v>
      </c>
      <c r="G1162" s="282" t="s">
        <v>423</v>
      </c>
      <c r="H1162" s="280" t="s">
        <v>4318</v>
      </c>
      <c r="I1162" s="282" t="s">
        <v>4187</v>
      </c>
      <c r="J1162" s="280" t="s">
        <v>4210</v>
      </c>
      <c r="K1162" s="280" t="s">
        <v>424</v>
      </c>
      <c r="L1162" s="280" t="s">
        <v>4319</v>
      </c>
      <c r="M1162" s="282" t="s">
        <v>424</v>
      </c>
      <c r="N1162" s="280" t="s">
        <v>424</v>
      </c>
      <c r="O1162" s="282" t="s">
        <v>424</v>
      </c>
      <c r="P1162" s="283" t="s">
        <v>424</v>
      </c>
      <c r="Q1162" s="280" t="s">
        <v>424</v>
      </c>
      <c r="R1162" s="282" t="s">
        <v>423</v>
      </c>
      <c r="S1162" s="286" t="s">
        <v>424</v>
      </c>
      <c r="T1162" s="286" t="s">
        <v>424</v>
      </c>
      <c r="U1162" s="282">
        <v>192</v>
      </c>
      <c r="V1162" s="282">
        <v>3</v>
      </c>
      <c r="W1162" s="280"/>
      <c r="X1162" s="280" t="s">
        <v>144</v>
      </c>
      <c r="Y1162" s="282" t="s">
        <v>428</v>
      </c>
      <c r="Z1162" s="282" t="s">
        <v>1280</v>
      </c>
      <c r="AA1162" s="282" t="s">
        <v>424</v>
      </c>
      <c r="AB1162" s="282" t="s">
        <v>424</v>
      </c>
      <c r="AC1162" s="282" t="s">
        <v>424</v>
      </c>
      <c r="AD1162" s="281" t="s">
        <v>4320</v>
      </c>
    </row>
    <row r="1163" spans="1:30" s="292" customFormat="1" ht="15" customHeight="1" x14ac:dyDescent="0.2">
      <c r="A1163" s="282">
        <v>1150</v>
      </c>
      <c r="B1163" s="282">
        <v>3030</v>
      </c>
      <c r="C1163" s="282" t="s">
        <v>419</v>
      </c>
      <c r="D1163" s="282" t="s">
        <v>420</v>
      </c>
      <c r="E1163" s="282" t="s">
        <v>421</v>
      </c>
      <c r="F1163" s="282" t="s">
        <v>4317</v>
      </c>
      <c r="G1163" s="282" t="s">
        <v>423</v>
      </c>
      <c r="H1163" s="280" t="s">
        <v>4318</v>
      </c>
      <c r="I1163" s="282" t="s">
        <v>4187</v>
      </c>
      <c r="J1163" s="280" t="s">
        <v>4210</v>
      </c>
      <c r="K1163" s="280" t="s">
        <v>424</v>
      </c>
      <c r="L1163" s="280" t="s">
        <v>4319</v>
      </c>
      <c r="M1163" s="282" t="s">
        <v>424</v>
      </c>
      <c r="N1163" s="280" t="s">
        <v>424</v>
      </c>
      <c r="O1163" s="282" t="s">
        <v>424</v>
      </c>
      <c r="P1163" s="283" t="s">
        <v>424</v>
      </c>
      <c r="Q1163" s="280" t="s">
        <v>424</v>
      </c>
      <c r="R1163" s="282" t="s">
        <v>423</v>
      </c>
      <c r="S1163" s="286" t="s">
        <v>424</v>
      </c>
      <c r="T1163" s="286" t="s">
        <v>424</v>
      </c>
      <c r="U1163" s="282">
        <v>192</v>
      </c>
      <c r="V1163" s="282">
        <v>4</v>
      </c>
      <c r="W1163" s="280"/>
      <c r="X1163" s="280" t="s">
        <v>195</v>
      </c>
      <c r="Y1163" s="282" t="s">
        <v>428</v>
      </c>
      <c r="Z1163" s="282" t="s">
        <v>4321</v>
      </c>
      <c r="AA1163" s="282" t="s">
        <v>424</v>
      </c>
      <c r="AB1163" s="282" t="s">
        <v>424</v>
      </c>
      <c r="AC1163" s="282" t="s">
        <v>424</v>
      </c>
      <c r="AD1163" s="281"/>
    </row>
    <row r="1164" spans="1:30" s="292" customFormat="1" ht="15" customHeight="1" x14ac:dyDescent="0.2">
      <c r="A1164" s="282">
        <v>1151</v>
      </c>
      <c r="B1164" s="282">
        <v>3030</v>
      </c>
      <c r="C1164" s="282" t="s">
        <v>419</v>
      </c>
      <c r="D1164" s="282" t="s">
        <v>420</v>
      </c>
      <c r="E1164" s="282" t="s">
        <v>421</v>
      </c>
      <c r="F1164" s="282" t="s">
        <v>4317</v>
      </c>
      <c r="G1164" s="282" t="s">
        <v>423</v>
      </c>
      <c r="H1164" s="280" t="s">
        <v>4318</v>
      </c>
      <c r="I1164" s="282" t="s">
        <v>4187</v>
      </c>
      <c r="J1164" s="280" t="s">
        <v>4210</v>
      </c>
      <c r="K1164" s="280" t="s">
        <v>424</v>
      </c>
      <c r="L1164" s="280" t="s">
        <v>4319</v>
      </c>
      <c r="M1164" s="282" t="s">
        <v>424</v>
      </c>
      <c r="N1164" s="280" t="s">
        <v>424</v>
      </c>
      <c r="O1164" s="282" t="s">
        <v>424</v>
      </c>
      <c r="P1164" s="283" t="s">
        <v>424</v>
      </c>
      <c r="Q1164" s="280" t="s">
        <v>424</v>
      </c>
      <c r="R1164" s="282" t="s">
        <v>423</v>
      </c>
      <c r="S1164" s="286" t="s">
        <v>424</v>
      </c>
      <c r="T1164" s="286" t="s">
        <v>424</v>
      </c>
      <c r="U1164" s="282">
        <v>192</v>
      </c>
      <c r="V1164" s="282">
        <v>5</v>
      </c>
      <c r="W1164" s="280"/>
      <c r="X1164" s="280" t="s">
        <v>196</v>
      </c>
      <c r="Y1164" s="282" t="s">
        <v>428</v>
      </c>
      <c r="Z1164" s="282" t="s">
        <v>4322</v>
      </c>
      <c r="AA1164" s="282" t="s">
        <v>424</v>
      </c>
      <c r="AB1164" s="282" t="s">
        <v>424</v>
      </c>
      <c r="AC1164" s="282" t="s">
        <v>424</v>
      </c>
      <c r="AD1164" s="281"/>
    </row>
    <row r="1165" spans="1:30" s="292" customFormat="1" ht="15" customHeight="1" x14ac:dyDescent="0.2">
      <c r="A1165" s="282">
        <v>1152</v>
      </c>
      <c r="B1165" s="282">
        <v>3030</v>
      </c>
      <c r="C1165" s="282" t="s">
        <v>419</v>
      </c>
      <c r="D1165" s="282" t="s">
        <v>420</v>
      </c>
      <c r="E1165" s="282" t="s">
        <v>421</v>
      </c>
      <c r="F1165" s="282" t="s">
        <v>4317</v>
      </c>
      <c r="G1165" s="282" t="s">
        <v>423</v>
      </c>
      <c r="H1165" s="280" t="s">
        <v>4318</v>
      </c>
      <c r="I1165" s="282" t="s">
        <v>4187</v>
      </c>
      <c r="J1165" s="280" t="s">
        <v>4210</v>
      </c>
      <c r="K1165" s="280" t="s">
        <v>424</v>
      </c>
      <c r="L1165" s="280" t="s">
        <v>4319</v>
      </c>
      <c r="M1165" s="282" t="s">
        <v>424</v>
      </c>
      <c r="N1165" s="280" t="s">
        <v>4323</v>
      </c>
      <c r="O1165" s="282" t="s">
        <v>424</v>
      </c>
      <c r="P1165" s="283" t="s">
        <v>424</v>
      </c>
      <c r="Q1165" s="280" t="s">
        <v>424</v>
      </c>
      <c r="R1165" s="282" t="s">
        <v>423</v>
      </c>
      <c r="S1165" s="286" t="s">
        <v>424</v>
      </c>
      <c r="T1165" s="286" t="s">
        <v>424</v>
      </c>
      <c r="U1165" s="282">
        <v>192</v>
      </c>
      <c r="V1165" s="282">
        <v>6</v>
      </c>
      <c r="W1165" s="280"/>
      <c r="X1165" s="280" t="s">
        <v>147</v>
      </c>
      <c r="Y1165" s="282" t="s">
        <v>428</v>
      </c>
      <c r="Z1165" s="282" t="s">
        <v>4324</v>
      </c>
      <c r="AA1165" s="282" t="s">
        <v>424</v>
      </c>
      <c r="AB1165" s="282" t="s">
        <v>424</v>
      </c>
      <c r="AC1165" s="282" t="s">
        <v>424</v>
      </c>
      <c r="AD1165" s="281" t="s">
        <v>2481</v>
      </c>
    </row>
    <row r="1166" spans="1:30" s="292" customFormat="1" ht="15" customHeight="1" x14ac:dyDescent="0.2">
      <c r="A1166" s="282">
        <v>1153</v>
      </c>
      <c r="B1166" s="282">
        <v>3030</v>
      </c>
      <c r="C1166" s="282" t="s">
        <v>419</v>
      </c>
      <c r="D1166" s="282" t="s">
        <v>420</v>
      </c>
      <c r="E1166" s="282" t="s">
        <v>421</v>
      </c>
      <c r="F1166" s="282" t="s">
        <v>4317</v>
      </c>
      <c r="G1166" s="282" t="s">
        <v>423</v>
      </c>
      <c r="H1166" s="280" t="s">
        <v>4318</v>
      </c>
      <c r="I1166" s="282" t="s">
        <v>4187</v>
      </c>
      <c r="J1166" s="280" t="s">
        <v>4210</v>
      </c>
      <c r="K1166" s="280" t="s">
        <v>424</v>
      </c>
      <c r="L1166" s="280" t="s">
        <v>4319</v>
      </c>
      <c r="M1166" s="282" t="s">
        <v>424</v>
      </c>
      <c r="N1166" s="280" t="s">
        <v>424</v>
      </c>
      <c r="O1166" s="282" t="s">
        <v>4325</v>
      </c>
      <c r="P1166" s="283">
        <v>32819</v>
      </c>
      <c r="Q1166" s="280" t="s">
        <v>424</v>
      </c>
      <c r="R1166" s="282" t="s">
        <v>423</v>
      </c>
      <c r="S1166" s="286" t="s">
        <v>424</v>
      </c>
      <c r="T1166" s="286" t="s">
        <v>424</v>
      </c>
      <c r="U1166" s="282">
        <v>193</v>
      </c>
      <c r="V1166" s="282">
        <v>1</v>
      </c>
      <c r="W1166" s="280"/>
      <c r="X1166" s="280" t="s">
        <v>148</v>
      </c>
      <c r="Y1166" s="282" t="s">
        <v>428</v>
      </c>
      <c r="Z1166" s="282" t="s">
        <v>4326</v>
      </c>
      <c r="AA1166" s="282" t="s">
        <v>424</v>
      </c>
      <c r="AB1166" s="282" t="s">
        <v>424</v>
      </c>
      <c r="AC1166" s="282" t="s">
        <v>424</v>
      </c>
      <c r="AD1166" s="281"/>
    </row>
    <row r="1167" spans="1:30" s="292" customFormat="1" ht="15" customHeight="1" x14ac:dyDescent="0.2">
      <c r="A1167" s="282">
        <v>1154</v>
      </c>
      <c r="B1167" s="282">
        <v>3030</v>
      </c>
      <c r="C1167" s="282" t="s">
        <v>419</v>
      </c>
      <c r="D1167" s="282" t="s">
        <v>420</v>
      </c>
      <c r="E1167" s="282" t="s">
        <v>421</v>
      </c>
      <c r="F1167" s="282" t="s">
        <v>4317</v>
      </c>
      <c r="G1167" s="282" t="s">
        <v>423</v>
      </c>
      <c r="H1167" s="280" t="s">
        <v>4318</v>
      </c>
      <c r="I1167" s="282" t="s">
        <v>4187</v>
      </c>
      <c r="J1167" s="280" t="s">
        <v>4210</v>
      </c>
      <c r="K1167" s="280" t="s">
        <v>424</v>
      </c>
      <c r="L1167" s="280" t="s">
        <v>4319</v>
      </c>
      <c r="M1167" s="282" t="s">
        <v>424</v>
      </c>
      <c r="N1167" s="280" t="s">
        <v>424</v>
      </c>
      <c r="O1167" s="282" t="s">
        <v>424</v>
      </c>
      <c r="P1167" s="283" t="s">
        <v>424</v>
      </c>
      <c r="Q1167" s="280" t="s">
        <v>424</v>
      </c>
      <c r="R1167" s="282" t="s">
        <v>423</v>
      </c>
      <c r="S1167" s="286" t="s">
        <v>424</v>
      </c>
      <c r="T1167" s="286" t="s">
        <v>424</v>
      </c>
      <c r="U1167" s="282">
        <v>193</v>
      </c>
      <c r="V1167" s="282">
        <v>2</v>
      </c>
      <c r="W1167" s="280"/>
      <c r="X1167" s="280" t="s">
        <v>149</v>
      </c>
      <c r="Y1167" s="282" t="s">
        <v>428</v>
      </c>
      <c r="Z1167" s="282" t="s">
        <v>4327</v>
      </c>
      <c r="AA1167" s="282" t="s">
        <v>424</v>
      </c>
      <c r="AB1167" s="282" t="s">
        <v>424</v>
      </c>
      <c r="AC1167" s="282" t="s">
        <v>424</v>
      </c>
      <c r="AD1167" s="281"/>
    </row>
    <row r="1168" spans="1:30" s="292" customFormat="1" ht="15" customHeight="1" x14ac:dyDescent="0.2">
      <c r="A1168" s="282">
        <v>1155</v>
      </c>
      <c r="B1168" s="282">
        <v>3030</v>
      </c>
      <c r="C1168" s="282" t="s">
        <v>419</v>
      </c>
      <c r="D1168" s="282" t="s">
        <v>420</v>
      </c>
      <c r="E1168" s="282" t="s">
        <v>421</v>
      </c>
      <c r="F1168" s="282" t="s">
        <v>4328</v>
      </c>
      <c r="G1168" s="282" t="s">
        <v>423</v>
      </c>
      <c r="H1168" s="280" t="s">
        <v>4329</v>
      </c>
      <c r="I1168" s="282" t="s">
        <v>4187</v>
      </c>
      <c r="J1168" s="280" t="s">
        <v>4330</v>
      </c>
      <c r="K1168" s="280" t="s">
        <v>4331</v>
      </c>
      <c r="L1168" s="280" t="s">
        <v>4332</v>
      </c>
      <c r="M1168" s="282" t="s">
        <v>424</v>
      </c>
      <c r="N1168" s="280" t="s">
        <v>424</v>
      </c>
      <c r="O1168" s="282" t="s">
        <v>4325</v>
      </c>
      <c r="P1168" s="283">
        <v>32819</v>
      </c>
      <c r="Q1168" s="280" t="s">
        <v>424</v>
      </c>
      <c r="R1168" s="282" t="s">
        <v>423</v>
      </c>
      <c r="S1168" s="286">
        <v>31846</v>
      </c>
      <c r="T1168" s="286">
        <v>33002</v>
      </c>
      <c r="U1168" s="282">
        <v>193</v>
      </c>
      <c r="V1168" s="282">
        <v>3</v>
      </c>
      <c r="W1168" s="280"/>
      <c r="X1168" s="280" t="s">
        <v>158</v>
      </c>
      <c r="Y1168" s="282" t="s">
        <v>428</v>
      </c>
      <c r="Z1168" s="282" t="s">
        <v>880</v>
      </c>
      <c r="AA1168" s="282" t="s">
        <v>424</v>
      </c>
      <c r="AB1168" s="282" t="s">
        <v>424</v>
      </c>
      <c r="AC1168" s="282" t="s">
        <v>424</v>
      </c>
      <c r="AD1168" s="281"/>
    </row>
    <row r="1169" spans="1:30" s="292" customFormat="1" ht="15" customHeight="1" x14ac:dyDescent="0.2">
      <c r="A1169" s="282">
        <v>1156</v>
      </c>
      <c r="B1169" s="282">
        <v>3030</v>
      </c>
      <c r="C1169" s="282" t="s">
        <v>419</v>
      </c>
      <c r="D1169" s="282" t="s">
        <v>420</v>
      </c>
      <c r="E1169" s="282" t="s">
        <v>421</v>
      </c>
      <c r="F1169" s="282" t="s">
        <v>4328</v>
      </c>
      <c r="G1169" s="282" t="s">
        <v>423</v>
      </c>
      <c r="H1169" s="280" t="s">
        <v>4329</v>
      </c>
      <c r="I1169" s="282" t="s">
        <v>4187</v>
      </c>
      <c r="J1169" s="280" t="s">
        <v>4330</v>
      </c>
      <c r="K1169" s="280" t="s">
        <v>4331</v>
      </c>
      <c r="L1169" s="280" t="s">
        <v>4332</v>
      </c>
      <c r="M1169" s="282" t="s">
        <v>424</v>
      </c>
      <c r="N1169" s="280" t="s">
        <v>424</v>
      </c>
      <c r="O1169" s="282" t="s">
        <v>424</v>
      </c>
      <c r="P1169" s="282" t="s">
        <v>424</v>
      </c>
      <c r="Q1169" s="282" t="s">
        <v>424</v>
      </c>
      <c r="R1169" s="282" t="s">
        <v>423</v>
      </c>
      <c r="S1169" s="286">
        <v>33003</v>
      </c>
      <c r="T1169" s="286">
        <v>33991</v>
      </c>
      <c r="U1169" s="282">
        <v>193</v>
      </c>
      <c r="V1169" s="282">
        <v>4</v>
      </c>
      <c r="W1169" s="280"/>
      <c r="X1169" s="280" t="s">
        <v>159</v>
      </c>
      <c r="Y1169" s="282" t="s">
        <v>428</v>
      </c>
      <c r="Z1169" s="282" t="s">
        <v>4333</v>
      </c>
      <c r="AA1169" s="282" t="s">
        <v>424</v>
      </c>
      <c r="AB1169" s="282" t="s">
        <v>424</v>
      </c>
      <c r="AC1169" s="282" t="s">
        <v>424</v>
      </c>
      <c r="AD1169" s="281"/>
    </row>
    <row r="1170" spans="1:30" s="292" customFormat="1" ht="15" customHeight="1" x14ac:dyDescent="0.2">
      <c r="A1170" s="282">
        <v>1157</v>
      </c>
      <c r="B1170" s="282">
        <v>3030</v>
      </c>
      <c r="C1170" s="282" t="s">
        <v>419</v>
      </c>
      <c r="D1170" s="282" t="s">
        <v>420</v>
      </c>
      <c r="E1170" s="282" t="s">
        <v>421</v>
      </c>
      <c r="F1170" s="282" t="s">
        <v>4328</v>
      </c>
      <c r="G1170" s="282" t="s">
        <v>423</v>
      </c>
      <c r="H1170" s="280" t="s">
        <v>4329</v>
      </c>
      <c r="I1170" s="282" t="s">
        <v>4187</v>
      </c>
      <c r="J1170" s="280" t="s">
        <v>4330</v>
      </c>
      <c r="K1170" s="280" t="s">
        <v>4331</v>
      </c>
      <c r="L1170" s="280" t="s">
        <v>4332</v>
      </c>
      <c r="M1170" s="282" t="s">
        <v>424</v>
      </c>
      <c r="N1170" s="280" t="s">
        <v>424</v>
      </c>
      <c r="O1170" s="282" t="s">
        <v>4334</v>
      </c>
      <c r="P1170" s="283">
        <v>34107</v>
      </c>
      <c r="Q1170" s="282" t="s">
        <v>424</v>
      </c>
      <c r="R1170" s="282" t="s">
        <v>423</v>
      </c>
      <c r="S1170" s="286">
        <v>33991</v>
      </c>
      <c r="T1170" s="286">
        <v>38687</v>
      </c>
      <c r="U1170" s="282">
        <v>193</v>
      </c>
      <c r="V1170" s="282">
        <v>5</v>
      </c>
      <c r="W1170" s="280"/>
      <c r="X1170" s="280" t="s">
        <v>160</v>
      </c>
      <c r="Y1170" s="282" t="s">
        <v>428</v>
      </c>
      <c r="Z1170" s="282" t="s">
        <v>4335</v>
      </c>
      <c r="AA1170" s="282" t="s">
        <v>424</v>
      </c>
      <c r="AB1170" s="282" t="s">
        <v>424</v>
      </c>
      <c r="AC1170" s="282" t="s">
        <v>424</v>
      </c>
      <c r="AD1170" s="281"/>
    </row>
    <row r="1171" spans="1:30" s="292" customFormat="1" ht="15" customHeight="1" x14ac:dyDescent="0.2">
      <c r="A1171" s="282">
        <v>1158</v>
      </c>
      <c r="B1171" s="282">
        <v>3030</v>
      </c>
      <c r="C1171" s="282" t="s">
        <v>419</v>
      </c>
      <c r="D1171" s="282" t="s">
        <v>420</v>
      </c>
      <c r="E1171" s="282" t="s">
        <v>421</v>
      </c>
      <c r="F1171" s="282" t="s">
        <v>4328</v>
      </c>
      <c r="G1171" s="282" t="s">
        <v>423</v>
      </c>
      <c r="H1171" s="280" t="s">
        <v>4329</v>
      </c>
      <c r="I1171" s="282" t="s">
        <v>4187</v>
      </c>
      <c r="J1171" s="280" t="s">
        <v>4330</v>
      </c>
      <c r="K1171" s="280" t="s">
        <v>4331</v>
      </c>
      <c r="L1171" s="280" t="s">
        <v>4332</v>
      </c>
      <c r="M1171" s="282" t="s">
        <v>424</v>
      </c>
      <c r="N1171" s="280" t="s">
        <v>424</v>
      </c>
      <c r="O1171" s="282" t="s">
        <v>424</v>
      </c>
      <c r="P1171" s="283" t="s">
        <v>424</v>
      </c>
      <c r="Q1171" s="280" t="s">
        <v>4336</v>
      </c>
      <c r="R1171" s="282" t="s">
        <v>423</v>
      </c>
      <c r="S1171" s="286">
        <v>38687</v>
      </c>
      <c r="T1171" s="286">
        <v>38687</v>
      </c>
      <c r="U1171" s="282">
        <v>193</v>
      </c>
      <c r="V1171" s="282">
        <v>6</v>
      </c>
      <c r="W1171" s="280"/>
      <c r="X1171" s="280" t="s">
        <v>162</v>
      </c>
      <c r="Y1171" s="282" t="s">
        <v>428</v>
      </c>
      <c r="Z1171" s="282" t="s">
        <v>4337</v>
      </c>
      <c r="AA1171" s="282" t="s">
        <v>424</v>
      </c>
      <c r="AB1171" s="282" t="s">
        <v>424</v>
      </c>
      <c r="AC1171" s="282" t="s">
        <v>424</v>
      </c>
      <c r="AD1171" s="281" t="s">
        <v>4338</v>
      </c>
    </row>
    <row r="1172" spans="1:30" s="292" customFormat="1" ht="15" customHeight="1" x14ac:dyDescent="0.2">
      <c r="A1172" s="282">
        <v>1159</v>
      </c>
      <c r="B1172" s="282">
        <v>3030</v>
      </c>
      <c r="C1172" s="282" t="s">
        <v>419</v>
      </c>
      <c r="D1172" s="282" t="s">
        <v>420</v>
      </c>
      <c r="E1172" s="282" t="s">
        <v>421</v>
      </c>
      <c r="F1172" s="282" t="s">
        <v>4339</v>
      </c>
      <c r="G1172" s="282" t="s">
        <v>423</v>
      </c>
      <c r="H1172" s="280" t="s">
        <v>424</v>
      </c>
      <c r="I1172" s="282" t="s">
        <v>4187</v>
      </c>
      <c r="J1172" s="280" t="s">
        <v>4210</v>
      </c>
      <c r="K1172" s="280" t="s">
        <v>424</v>
      </c>
      <c r="L1172" s="280" t="s">
        <v>4340</v>
      </c>
      <c r="M1172" s="282" t="s">
        <v>424</v>
      </c>
      <c r="N1172" s="280" t="s">
        <v>424</v>
      </c>
      <c r="O1172" s="282" t="s">
        <v>424</v>
      </c>
      <c r="P1172" s="283" t="s">
        <v>424</v>
      </c>
      <c r="Q1172" s="280" t="s">
        <v>4341</v>
      </c>
      <c r="R1172" s="282" t="s">
        <v>423</v>
      </c>
      <c r="S1172" s="286">
        <v>34060</v>
      </c>
      <c r="T1172" s="286">
        <v>34060</v>
      </c>
      <c r="U1172" s="282">
        <v>194</v>
      </c>
      <c r="V1172" s="282">
        <v>1</v>
      </c>
      <c r="W1172" s="280"/>
      <c r="X1172" s="280" t="s">
        <v>192</v>
      </c>
      <c r="Y1172" s="282" t="s">
        <v>428</v>
      </c>
      <c r="Z1172" s="282" t="s">
        <v>943</v>
      </c>
      <c r="AA1172" s="282" t="s">
        <v>424</v>
      </c>
      <c r="AB1172" s="282" t="s">
        <v>424</v>
      </c>
      <c r="AC1172" s="282" t="s">
        <v>424</v>
      </c>
      <c r="AD1172" s="281" t="s">
        <v>4342</v>
      </c>
    </row>
    <row r="1173" spans="1:30" s="292" customFormat="1" ht="15" customHeight="1" x14ac:dyDescent="0.2">
      <c r="A1173" s="282">
        <v>1160</v>
      </c>
      <c r="B1173" s="282">
        <v>3030</v>
      </c>
      <c r="C1173" s="282" t="s">
        <v>419</v>
      </c>
      <c r="D1173" s="282" t="s">
        <v>420</v>
      </c>
      <c r="E1173" s="282" t="s">
        <v>421</v>
      </c>
      <c r="F1173" s="282" t="s">
        <v>4339</v>
      </c>
      <c r="G1173" s="282" t="s">
        <v>423</v>
      </c>
      <c r="H1173" s="280" t="s">
        <v>424</v>
      </c>
      <c r="I1173" s="282" t="s">
        <v>4187</v>
      </c>
      <c r="J1173" s="280" t="s">
        <v>4210</v>
      </c>
      <c r="K1173" s="280" t="s">
        <v>424</v>
      </c>
      <c r="L1173" s="280" t="s">
        <v>4340</v>
      </c>
      <c r="M1173" s="282" t="s">
        <v>424</v>
      </c>
      <c r="N1173" s="280" t="s">
        <v>424</v>
      </c>
      <c r="O1173" s="282" t="s">
        <v>424</v>
      </c>
      <c r="P1173" s="283" t="s">
        <v>424</v>
      </c>
      <c r="Q1173" s="280" t="s">
        <v>424</v>
      </c>
      <c r="R1173" s="282" t="s">
        <v>423</v>
      </c>
      <c r="S1173" s="286">
        <v>34372</v>
      </c>
      <c r="T1173" s="286">
        <v>36941</v>
      </c>
      <c r="U1173" s="282">
        <v>194</v>
      </c>
      <c r="V1173" s="282">
        <v>2</v>
      </c>
      <c r="W1173" s="280"/>
      <c r="X1173" s="280" t="s">
        <v>193</v>
      </c>
      <c r="Y1173" s="282" t="s">
        <v>428</v>
      </c>
      <c r="Z1173" s="282" t="s">
        <v>4343</v>
      </c>
      <c r="AA1173" s="282" t="s">
        <v>424</v>
      </c>
      <c r="AB1173" s="282" t="s">
        <v>424</v>
      </c>
      <c r="AC1173" s="282" t="s">
        <v>424</v>
      </c>
      <c r="AD1173" s="281"/>
    </row>
    <row r="1174" spans="1:30" s="292" customFormat="1" ht="15" customHeight="1" x14ac:dyDescent="0.2">
      <c r="A1174" s="282">
        <v>1161</v>
      </c>
      <c r="B1174" s="282">
        <v>3030</v>
      </c>
      <c r="C1174" s="282" t="s">
        <v>419</v>
      </c>
      <c r="D1174" s="282" t="s">
        <v>420</v>
      </c>
      <c r="E1174" s="282" t="s">
        <v>421</v>
      </c>
      <c r="F1174" s="282" t="s">
        <v>4339</v>
      </c>
      <c r="G1174" s="282" t="s">
        <v>423</v>
      </c>
      <c r="H1174" s="280" t="s">
        <v>424</v>
      </c>
      <c r="I1174" s="282" t="s">
        <v>4187</v>
      </c>
      <c r="J1174" s="280" t="s">
        <v>4210</v>
      </c>
      <c r="K1174" s="280" t="s">
        <v>4344</v>
      </c>
      <c r="L1174" s="280" t="s">
        <v>4340</v>
      </c>
      <c r="M1174" s="282" t="s">
        <v>424</v>
      </c>
      <c r="N1174" s="280" t="s">
        <v>4345</v>
      </c>
      <c r="O1174" s="282" t="s">
        <v>4346</v>
      </c>
      <c r="P1174" s="283" t="s">
        <v>4347</v>
      </c>
      <c r="Q1174" s="280" t="s">
        <v>4348</v>
      </c>
      <c r="R1174" s="282" t="s">
        <v>423</v>
      </c>
      <c r="S1174" s="286">
        <v>34060</v>
      </c>
      <c r="T1174" s="286">
        <v>36977</v>
      </c>
      <c r="U1174" s="282">
        <v>194</v>
      </c>
      <c r="V1174" s="282">
        <v>3</v>
      </c>
      <c r="W1174" s="280"/>
      <c r="X1174" s="280" t="s">
        <v>194</v>
      </c>
      <c r="Y1174" s="282" t="s">
        <v>428</v>
      </c>
      <c r="Z1174" s="282" t="s">
        <v>4349</v>
      </c>
      <c r="AA1174" s="282" t="s">
        <v>424</v>
      </c>
      <c r="AB1174" s="282" t="s">
        <v>424</v>
      </c>
      <c r="AC1174" s="282" t="s">
        <v>424</v>
      </c>
      <c r="AD1174" s="281"/>
    </row>
    <row r="1175" spans="1:30" s="292" customFormat="1" ht="15" customHeight="1" x14ac:dyDescent="0.2">
      <c r="A1175" s="282">
        <v>1162</v>
      </c>
      <c r="B1175" s="282">
        <v>3030</v>
      </c>
      <c r="C1175" s="282" t="s">
        <v>419</v>
      </c>
      <c r="D1175" s="282" t="s">
        <v>420</v>
      </c>
      <c r="E1175" s="282" t="s">
        <v>421</v>
      </c>
      <c r="F1175" s="282" t="s">
        <v>4350</v>
      </c>
      <c r="G1175" s="282" t="s">
        <v>423</v>
      </c>
      <c r="H1175" s="280" t="s">
        <v>4351</v>
      </c>
      <c r="I1175" s="282" t="s">
        <v>4187</v>
      </c>
      <c r="J1175" s="280" t="s">
        <v>4352</v>
      </c>
      <c r="K1175" s="280" t="s">
        <v>4353</v>
      </c>
      <c r="L1175" s="280" t="s">
        <v>4354</v>
      </c>
      <c r="M1175" s="282" t="s">
        <v>424</v>
      </c>
      <c r="N1175" s="280" t="s">
        <v>424</v>
      </c>
      <c r="O1175" s="282" t="s">
        <v>424</v>
      </c>
      <c r="P1175" s="283" t="s">
        <v>424</v>
      </c>
      <c r="Q1175" s="280" t="s">
        <v>424</v>
      </c>
      <c r="R1175" s="282" t="s">
        <v>423</v>
      </c>
      <c r="S1175" s="286">
        <v>36105</v>
      </c>
      <c r="T1175" s="286">
        <v>36373</v>
      </c>
      <c r="U1175" s="282">
        <v>194</v>
      </c>
      <c r="V1175" s="282">
        <v>4</v>
      </c>
      <c r="W1175" s="280"/>
      <c r="X1175" s="280" t="s">
        <v>192</v>
      </c>
      <c r="Y1175" s="282" t="s">
        <v>428</v>
      </c>
      <c r="Z1175" s="282" t="s">
        <v>903</v>
      </c>
      <c r="AA1175" s="282" t="s">
        <v>424</v>
      </c>
      <c r="AB1175" s="282" t="s">
        <v>424</v>
      </c>
      <c r="AC1175" s="282" t="s">
        <v>424</v>
      </c>
      <c r="AD1175" s="281" t="s">
        <v>4355</v>
      </c>
    </row>
    <row r="1176" spans="1:30" s="292" customFormat="1" ht="15" customHeight="1" x14ac:dyDescent="0.2">
      <c r="A1176" s="282">
        <v>1163</v>
      </c>
      <c r="B1176" s="282">
        <v>3030</v>
      </c>
      <c r="C1176" s="282" t="s">
        <v>419</v>
      </c>
      <c r="D1176" s="282" t="s">
        <v>420</v>
      </c>
      <c r="E1176" s="282" t="s">
        <v>421</v>
      </c>
      <c r="F1176" s="282" t="s">
        <v>4350</v>
      </c>
      <c r="G1176" s="282" t="s">
        <v>423</v>
      </c>
      <c r="H1176" s="280" t="s">
        <v>4356</v>
      </c>
      <c r="I1176" s="282" t="s">
        <v>4187</v>
      </c>
      <c r="J1176" s="280" t="s">
        <v>4352</v>
      </c>
      <c r="K1176" s="280" t="s">
        <v>4353</v>
      </c>
      <c r="L1176" s="280" t="s">
        <v>4354</v>
      </c>
      <c r="M1176" s="282" t="s">
        <v>424</v>
      </c>
      <c r="N1176" s="280" t="s">
        <v>424</v>
      </c>
      <c r="O1176" s="282" t="s">
        <v>2559</v>
      </c>
      <c r="P1176" s="283">
        <v>35788</v>
      </c>
      <c r="Q1176" s="280" t="s">
        <v>424</v>
      </c>
      <c r="R1176" s="282" t="s">
        <v>423</v>
      </c>
      <c r="S1176" s="286">
        <v>36373</v>
      </c>
      <c r="T1176" s="286">
        <v>37081</v>
      </c>
      <c r="U1176" s="282">
        <v>194</v>
      </c>
      <c r="V1176" s="282">
        <v>5</v>
      </c>
      <c r="W1176" s="280"/>
      <c r="X1176" s="280" t="s">
        <v>193</v>
      </c>
      <c r="Y1176" s="282" t="s">
        <v>428</v>
      </c>
      <c r="Z1176" s="282" t="s">
        <v>4357</v>
      </c>
      <c r="AA1176" s="282" t="s">
        <v>424</v>
      </c>
      <c r="AB1176" s="282" t="s">
        <v>424</v>
      </c>
      <c r="AC1176" s="282" t="s">
        <v>424</v>
      </c>
      <c r="AD1176" s="281"/>
    </row>
    <row r="1177" spans="1:30" s="292" customFormat="1" ht="15" customHeight="1" x14ac:dyDescent="0.2">
      <c r="A1177" s="282">
        <v>1164</v>
      </c>
      <c r="B1177" s="282">
        <v>3030</v>
      </c>
      <c r="C1177" s="282" t="s">
        <v>419</v>
      </c>
      <c r="D1177" s="282" t="s">
        <v>420</v>
      </c>
      <c r="E1177" s="282" t="s">
        <v>421</v>
      </c>
      <c r="F1177" s="282" t="s">
        <v>4350</v>
      </c>
      <c r="G1177" s="282" t="s">
        <v>423</v>
      </c>
      <c r="H1177" s="280" t="s">
        <v>4356</v>
      </c>
      <c r="I1177" s="282" t="s">
        <v>4187</v>
      </c>
      <c r="J1177" s="280" t="s">
        <v>4352</v>
      </c>
      <c r="K1177" s="280" t="s">
        <v>4353</v>
      </c>
      <c r="L1177" s="280" t="s">
        <v>4354</v>
      </c>
      <c r="M1177" s="282" t="s">
        <v>424</v>
      </c>
      <c r="N1177" s="280" t="s">
        <v>424</v>
      </c>
      <c r="O1177" s="282" t="s">
        <v>424</v>
      </c>
      <c r="P1177" s="283" t="s">
        <v>424</v>
      </c>
      <c r="Q1177" s="280" t="s">
        <v>424</v>
      </c>
      <c r="R1177" s="282" t="s">
        <v>423</v>
      </c>
      <c r="S1177" s="286">
        <v>37081</v>
      </c>
      <c r="T1177" s="286">
        <v>37081</v>
      </c>
      <c r="U1177" s="282">
        <v>194</v>
      </c>
      <c r="V1177" s="282">
        <v>6</v>
      </c>
      <c r="W1177" s="280"/>
      <c r="X1177" s="280" t="s">
        <v>194</v>
      </c>
      <c r="Y1177" s="282" t="s">
        <v>428</v>
      </c>
      <c r="Z1177" s="282" t="s">
        <v>4358</v>
      </c>
      <c r="AA1177" s="282" t="s">
        <v>424</v>
      </c>
      <c r="AB1177" s="282" t="s">
        <v>424</v>
      </c>
      <c r="AC1177" s="282" t="s">
        <v>424</v>
      </c>
      <c r="AD1177" s="281"/>
    </row>
    <row r="1178" spans="1:30" s="292" customFormat="1" ht="15" customHeight="1" x14ac:dyDescent="0.2">
      <c r="A1178" s="282">
        <v>1165</v>
      </c>
      <c r="B1178" s="282">
        <v>3030</v>
      </c>
      <c r="C1178" s="282" t="s">
        <v>419</v>
      </c>
      <c r="D1178" s="282" t="s">
        <v>420</v>
      </c>
      <c r="E1178" s="282" t="s">
        <v>421</v>
      </c>
      <c r="F1178" s="282" t="s">
        <v>4359</v>
      </c>
      <c r="G1178" s="282" t="s">
        <v>423</v>
      </c>
      <c r="H1178" s="280" t="s">
        <v>4360</v>
      </c>
      <c r="I1178" s="282" t="s">
        <v>4187</v>
      </c>
      <c r="J1178" s="280" t="s">
        <v>4352</v>
      </c>
      <c r="K1178" s="280" t="s">
        <v>4307</v>
      </c>
      <c r="L1178" s="280" t="s">
        <v>4361</v>
      </c>
      <c r="M1178" s="282" t="s">
        <v>424</v>
      </c>
      <c r="N1178" s="280" t="s">
        <v>424</v>
      </c>
      <c r="O1178" s="282" t="s">
        <v>424</v>
      </c>
      <c r="P1178" s="283" t="s">
        <v>424</v>
      </c>
      <c r="Q1178" s="280" t="s">
        <v>4362</v>
      </c>
      <c r="R1178" s="282" t="s">
        <v>423</v>
      </c>
      <c r="S1178" s="286">
        <v>34922</v>
      </c>
      <c r="T1178" s="286">
        <v>35977</v>
      </c>
      <c r="U1178" s="282">
        <v>194</v>
      </c>
      <c r="V1178" s="282">
        <v>7</v>
      </c>
      <c r="W1178" s="280"/>
      <c r="X1178" s="280"/>
      <c r="Y1178" s="282" t="s">
        <v>428</v>
      </c>
      <c r="Z1178" s="282" t="s">
        <v>2594</v>
      </c>
      <c r="AA1178" s="282" t="s">
        <v>424</v>
      </c>
      <c r="AB1178" s="282" t="s">
        <v>424</v>
      </c>
      <c r="AC1178" s="282" t="s">
        <v>424</v>
      </c>
      <c r="AD1178" s="281" t="s">
        <v>3344</v>
      </c>
    </row>
    <row r="1179" spans="1:30" s="295" customFormat="1" ht="15" customHeight="1" x14ac:dyDescent="0.2">
      <c r="A1179" s="282">
        <v>1166</v>
      </c>
      <c r="B1179" s="293">
        <v>3030</v>
      </c>
      <c r="C1179" s="293" t="s">
        <v>419</v>
      </c>
      <c r="D1179" s="293" t="s">
        <v>420</v>
      </c>
      <c r="E1179" s="293" t="s">
        <v>421</v>
      </c>
      <c r="F1179" s="293" t="s">
        <v>4363</v>
      </c>
      <c r="G1179" s="293" t="s">
        <v>423</v>
      </c>
      <c r="H1179" s="289" t="s">
        <v>424</v>
      </c>
      <c r="I1179" s="293" t="s">
        <v>4187</v>
      </c>
      <c r="J1179" s="289" t="s">
        <v>4352</v>
      </c>
      <c r="K1179" s="289" t="s">
        <v>4364</v>
      </c>
      <c r="L1179" s="289" t="s">
        <v>4365</v>
      </c>
      <c r="M1179" s="293" t="s">
        <v>424</v>
      </c>
      <c r="N1179" s="289" t="s">
        <v>424</v>
      </c>
      <c r="O1179" s="289" t="s">
        <v>424</v>
      </c>
      <c r="P1179" s="289" t="s">
        <v>424</v>
      </c>
      <c r="Q1179" s="289" t="s">
        <v>424</v>
      </c>
      <c r="R1179" s="293" t="s">
        <v>423</v>
      </c>
      <c r="S1179" s="294">
        <v>36105</v>
      </c>
      <c r="T1179" s="294">
        <v>36425</v>
      </c>
      <c r="U1179" s="293">
        <v>194</v>
      </c>
      <c r="V1179" s="293">
        <v>8</v>
      </c>
      <c r="W1179" s="289"/>
      <c r="X1179" s="289" t="s">
        <v>15</v>
      </c>
      <c r="Y1179" s="293" t="s">
        <v>428</v>
      </c>
      <c r="Z1179" s="293" t="s">
        <v>2336</v>
      </c>
      <c r="AA1179" s="293" t="s">
        <v>424</v>
      </c>
      <c r="AB1179" s="293" t="s">
        <v>424</v>
      </c>
      <c r="AC1179" s="293" t="s">
        <v>424</v>
      </c>
      <c r="AD1179" s="290"/>
    </row>
    <row r="1180" spans="1:30" s="295" customFormat="1" ht="15" customHeight="1" x14ac:dyDescent="0.2">
      <c r="A1180" s="282">
        <v>1167</v>
      </c>
      <c r="B1180" s="293">
        <v>3030</v>
      </c>
      <c r="C1180" s="293" t="s">
        <v>419</v>
      </c>
      <c r="D1180" s="293" t="s">
        <v>420</v>
      </c>
      <c r="E1180" s="293" t="s">
        <v>421</v>
      </c>
      <c r="F1180" s="293" t="s">
        <v>4363</v>
      </c>
      <c r="G1180" s="293" t="s">
        <v>423</v>
      </c>
      <c r="H1180" s="289" t="s">
        <v>424</v>
      </c>
      <c r="I1180" s="293" t="s">
        <v>4187</v>
      </c>
      <c r="J1180" s="289" t="s">
        <v>4352</v>
      </c>
      <c r="K1180" s="289" t="s">
        <v>4364</v>
      </c>
      <c r="L1180" s="289" t="s">
        <v>4365</v>
      </c>
      <c r="M1180" s="293" t="s">
        <v>424</v>
      </c>
      <c r="N1180" s="289" t="s">
        <v>11485</v>
      </c>
      <c r="O1180" s="289" t="s">
        <v>1049</v>
      </c>
      <c r="P1180" s="289" t="s">
        <v>11480</v>
      </c>
      <c r="Q1180" s="289" t="s">
        <v>424</v>
      </c>
      <c r="R1180" s="293" t="s">
        <v>423</v>
      </c>
      <c r="S1180" s="294">
        <v>36482</v>
      </c>
      <c r="T1180" s="294">
        <v>37360</v>
      </c>
      <c r="U1180" s="293">
        <v>194</v>
      </c>
      <c r="V1180" s="293">
        <v>9</v>
      </c>
      <c r="W1180" s="289"/>
      <c r="X1180" s="289" t="s">
        <v>42</v>
      </c>
      <c r="Y1180" s="293" t="s">
        <v>428</v>
      </c>
      <c r="Z1180" s="293" t="s">
        <v>4366</v>
      </c>
      <c r="AA1180" s="293" t="s">
        <v>424</v>
      </c>
      <c r="AB1180" s="293" t="s">
        <v>424</v>
      </c>
      <c r="AC1180" s="293" t="s">
        <v>424</v>
      </c>
      <c r="AD1180" s="290"/>
    </row>
    <row r="1181" spans="1:30" s="292" customFormat="1" ht="15" customHeight="1" x14ac:dyDescent="0.2">
      <c r="A1181" s="282">
        <v>1168</v>
      </c>
      <c r="B1181" s="282">
        <v>3030</v>
      </c>
      <c r="C1181" s="282" t="s">
        <v>419</v>
      </c>
      <c r="D1181" s="282" t="s">
        <v>420</v>
      </c>
      <c r="E1181" s="282" t="s">
        <v>421</v>
      </c>
      <c r="F1181" s="282" t="s">
        <v>2985</v>
      </c>
      <c r="G1181" s="282" t="s">
        <v>423</v>
      </c>
      <c r="H1181" s="280" t="s">
        <v>2986</v>
      </c>
      <c r="I1181" s="282" t="s">
        <v>4367</v>
      </c>
      <c r="J1181" s="282" t="s">
        <v>2987</v>
      </c>
      <c r="K1181" s="280" t="s">
        <v>424</v>
      </c>
      <c r="L1181" s="280" t="s">
        <v>2988</v>
      </c>
      <c r="M1181" s="282" t="s">
        <v>424</v>
      </c>
      <c r="N1181" s="280" t="s">
        <v>424</v>
      </c>
      <c r="O1181" s="280" t="s">
        <v>424</v>
      </c>
      <c r="P1181" s="280" t="s">
        <v>424</v>
      </c>
      <c r="Q1181" s="280" t="s">
        <v>424</v>
      </c>
      <c r="R1181" s="282" t="s">
        <v>423</v>
      </c>
      <c r="S1181" s="286">
        <v>34526</v>
      </c>
      <c r="T1181" s="286">
        <v>34526</v>
      </c>
      <c r="U1181" s="282">
        <v>195</v>
      </c>
      <c r="V1181" s="282">
        <v>1</v>
      </c>
      <c r="W1181" s="280"/>
      <c r="X1181" s="280"/>
      <c r="Y1181" s="282" t="s">
        <v>428</v>
      </c>
      <c r="Z1181" s="282" t="s">
        <v>1473</v>
      </c>
      <c r="AA1181" s="282" t="s">
        <v>424</v>
      </c>
      <c r="AB1181" s="282" t="s">
        <v>424</v>
      </c>
      <c r="AC1181" s="282" t="s">
        <v>424</v>
      </c>
      <c r="AD1181" s="281"/>
    </row>
    <row r="1182" spans="1:30" s="292" customFormat="1" ht="15" customHeight="1" x14ac:dyDescent="0.2">
      <c r="A1182" s="282">
        <v>1169</v>
      </c>
      <c r="B1182" s="282">
        <v>3030</v>
      </c>
      <c r="C1182" s="282" t="s">
        <v>419</v>
      </c>
      <c r="D1182" s="282" t="s">
        <v>420</v>
      </c>
      <c r="E1182" s="282" t="s">
        <v>421</v>
      </c>
      <c r="F1182" s="282" t="s">
        <v>4368</v>
      </c>
      <c r="G1182" s="282" t="s">
        <v>423</v>
      </c>
      <c r="H1182" s="280" t="s">
        <v>424</v>
      </c>
      <c r="I1182" s="282" t="s">
        <v>4367</v>
      </c>
      <c r="J1182" s="282" t="s">
        <v>4369</v>
      </c>
      <c r="K1182" s="280" t="s">
        <v>4370</v>
      </c>
      <c r="L1182" s="280" t="s">
        <v>4371</v>
      </c>
      <c r="M1182" s="282" t="s">
        <v>424</v>
      </c>
      <c r="N1182" s="282" t="s">
        <v>4372</v>
      </c>
      <c r="O1182" s="282" t="s">
        <v>4373</v>
      </c>
      <c r="P1182" s="283">
        <v>32849</v>
      </c>
      <c r="Q1182" s="280" t="s">
        <v>424</v>
      </c>
      <c r="R1182" s="282" t="s">
        <v>423</v>
      </c>
      <c r="S1182" s="286">
        <v>35347</v>
      </c>
      <c r="T1182" s="286">
        <v>35347</v>
      </c>
      <c r="U1182" s="282">
        <v>195</v>
      </c>
      <c r="V1182" s="282">
        <v>2</v>
      </c>
      <c r="W1182" s="280"/>
      <c r="X1182" s="280" t="s">
        <v>15</v>
      </c>
      <c r="Y1182" s="282" t="s">
        <v>428</v>
      </c>
      <c r="Z1182" s="282" t="s">
        <v>2841</v>
      </c>
      <c r="AA1182" s="282" t="s">
        <v>424</v>
      </c>
      <c r="AB1182" s="282" t="s">
        <v>424</v>
      </c>
      <c r="AC1182" s="282" t="s">
        <v>424</v>
      </c>
      <c r="AD1182" s="281"/>
    </row>
    <row r="1183" spans="1:30" s="292" customFormat="1" ht="15" customHeight="1" x14ac:dyDescent="0.2">
      <c r="A1183" s="282">
        <v>1170</v>
      </c>
      <c r="B1183" s="282">
        <v>3030</v>
      </c>
      <c r="C1183" s="282" t="s">
        <v>419</v>
      </c>
      <c r="D1183" s="282" t="s">
        <v>420</v>
      </c>
      <c r="E1183" s="282" t="s">
        <v>421</v>
      </c>
      <c r="F1183" s="282" t="s">
        <v>4368</v>
      </c>
      <c r="G1183" s="282" t="s">
        <v>423</v>
      </c>
      <c r="H1183" s="280" t="s">
        <v>4374</v>
      </c>
      <c r="I1183" s="282" t="s">
        <v>4367</v>
      </c>
      <c r="J1183" s="282" t="s">
        <v>4369</v>
      </c>
      <c r="K1183" s="280" t="s">
        <v>4375</v>
      </c>
      <c r="L1183" s="280" t="s">
        <v>4371</v>
      </c>
      <c r="M1183" s="282" t="s">
        <v>424</v>
      </c>
      <c r="N1183" s="282">
        <v>36034</v>
      </c>
      <c r="O1183" s="282" t="s">
        <v>4376</v>
      </c>
      <c r="P1183" s="283">
        <v>36129</v>
      </c>
      <c r="Q1183" s="280" t="s">
        <v>4377</v>
      </c>
      <c r="R1183" s="282" t="s">
        <v>423</v>
      </c>
      <c r="S1183" s="286">
        <v>35347</v>
      </c>
      <c r="T1183" s="286">
        <v>36263</v>
      </c>
      <c r="U1183" s="282">
        <v>195</v>
      </c>
      <c r="V1183" s="282">
        <v>3</v>
      </c>
      <c r="W1183" s="280"/>
      <c r="X1183" s="280" t="s">
        <v>42</v>
      </c>
      <c r="Y1183" s="282" t="s">
        <v>428</v>
      </c>
      <c r="Z1183" s="282" t="s">
        <v>4378</v>
      </c>
      <c r="AA1183" s="282" t="s">
        <v>424</v>
      </c>
      <c r="AB1183" s="282" t="s">
        <v>424</v>
      </c>
      <c r="AC1183" s="282" t="s">
        <v>424</v>
      </c>
      <c r="AD1183" s="281" t="s">
        <v>4379</v>
      </c>
    </row>
    <row r="1184" spans="1:30" s="292" customFormat="1" ht="15" customHeight="1" x14ac:dyDescent="0.2">
      <c r="A1184" s="282">
        <v>1171</v>
      </c>
      <c r="B1184" s="282">
        <v>3030</v>
      </c>
      <c r="C1184" s="282" t="s">
        <v>419</v>
      </c>
      <c r="D1184" s="282" t="s">
        <v>420</v>
      </c>
      <c r="E1184" s="282" t="s">
        <v>421</v>
      </c>
      <c r="F1184" s="282" t="s">
        <v>4380</v>
      </c>
      <c r="G1184" s="282" t="s">
        <v>423</v>
      </c>
      <c r="H1184" s="280" t="s">
        <v>424</v>
      </c>
      <c r="I1184" s="282" t="s">
        <v>4367</v>
      </c>
      <c r="J1184" s="282" t="s">
        <v>4381</v>
      </c>
      <c r="K1184" s="280" t="s">
        <v>424</v>
      </c>
      <c r="L1184" s="280" t="s">
        <v>4382</v>
      </c>
      <c r="M1184" s="282" t="s">
        <v>424</v>
      </c>
      <c r="N1184" s="282" t="s">
        <v>424</v>
      </c>
      <c r="O1184" s="282" t="s">
        <v>424</v>
      </c>
      <c r="P1184" s="283" t="s">
        <v>424</v>
      </c>
      <c r="Q1184" s="280" t="s">
        <v>424</v>
      </c>
      <c r="R1184" s="282" t="s">
        <v>423</v>
      </c>
      <c r="S1184" s="286">
        <v>34366</v>
      </c>
      <c r="T1184" s="286">
        <v>34366</v>
      </c>
      <c r="U1184" s="282">
        <v>195</v>
      </c>
      <c r="V1184" s="282">
        <v>4</v>
      </c>
      <c r="W1184" s="280"/>
      <c r="X1184" s="280"/>
      <c r="Y1184" s="282" t="s">
        <v>428</v>
      </c>
      <c r="Z1184" s="282" t="s">
        <v>3386</v>
      </c>
      <c r="AA1184" s="282" t="s">
        <v>424</v>
      </c>
      <c r="AB1184" s="282" t="s">
        <v>424</v>
      </c>
      <c r="AC1184" s="282" t="s">
        <v>424</v>
      </c>
      <c r="AD1184" s="281"/>
    </row>
    <row r="1185" spans="1:30" s="292" customFormat="1" ht="15" customHeight="1" x14ac:dyDescent="0.2">
      <c r="A1185" s="282">
        <v>1172</v>
      </c>
      <c r="B1185" s="282">
        <v>3030</v>
      </c>
      <c r="C1185" s="282" t="s">
        <v>419</v>
      </c>
      <c r="D1185" s="282" t="s">
        <v>420</v>
      </c>
      <c r="E1185" s="282" t="s">
        <v>421</v>
      </c>
      <c r="F1185" s="282" t="s">
        <v>4383</v>
      </c>
      <c r="G1185" s="282" t="s">
        <v>423</v>
      </c>
      <c r="H1185" s="280" t="s">
        <v>424</v>
      </c>
      <c r="I1185" s="282" t="s">
        <v>4367</v>
      </c>
      <c r="J1185" s="282" t="s">
        <v>4381</v>
      </c>
      <c r="K1185" s="280" t="s">
        <v>4384</v>
      </c>
      <c r="L1185" s="280" t="s">
        <v>4385</v>
      </c>
      <c r="M1185" s="282" t="s">
        <v>424</v>
      </c>
      <c r="N1185" s="282" t="s">
        <v>424</v>
      </c>
      <c r="O1185" s="282" t="s">
        <v>4386</v>
      </c>
      <c r="P1185" s="287" t="s">
        <v>4387</v>
      </c>
      <c r="Q1185" s="280" t="s">
        <v>424</v>
      </c>
      <c r="R1185" s="282" t="s">
        <v>423</v>
      </c>
      <c r="S1185" s="286">
        <v>20004</v>
      </c>
      <c r="T1185" s="286">
        <v>33682</v>
      </c>
      <c r="U1185" s="282">
        <v>195</v>
      </c>
      <c r="V1185" s="282">
        <v>5</v>
      </c>
      <c r="W1185" s="280"/>
      <c r="X1185" s="280"/>
      <c r="Y1185" s="282" t="s">
        <v>428</v>
      </c>
      <c r="Z1185" s="282" t="s">
        <v>4388</v>
      </c>
      <c r="AA1185" s="282" t="s">
        <v>424</v>
      </c>
      <c r="AB1185" s="282" t="s">
        <v>424</v>
      </c>
      <c r="AC1185" s="282" t="s">
        <v>424</v>
      </c>
      <c r="AD1185" s="281"/>
    </row>
    <row r="1186" spans="1:30" s="292" customFormat="1" ht="15" customHeight="1" x14ac:dyDescent="0.2">
      <c r="A1186" s="282">
        <v>1173</v>
      </c>
      <c r="B1186" s="282">
        <v>3030</v>
      </c>
      <c r="C1186" s="282" t="s">
        <v>419</v>
      </c>
      <c r="D1186" s="282" t="s">
        <v>420</v>
      </c>
      <c r="E1186" s="282" t="s">
        <v>421</v>
      </c>
      <c r="F1186" s="282" t="s">
        <v>4389</v>
      </c>
      <c r="G1186" s="282" t="s">
        <v>423</v>
      </c>
      <c r="H1186" s="280" t="s">
        <v>424</v>
      </c>
      <c r="I1186" s="282" t="s">
        <v>4367</v>
      </c>
      <c r="J1186" s="282" t="s">
        <v>4381</v>
      </c>
      <c r="K1186" s="280" t="s">
        <v>4390</v>
      </c>
      <c r="L1186" s="280" t="s">
        <v>4391</v>
      </c>
      <c r="M1186" s="282" t="s">
        <v>424</v>
      </c>
      <c r="N1186" s="282" t="s">
        <v>4392</v>
      </c>
      <c r="O1186" s="282" t="s">
        <v>424</v>
      </c>
      <c r="P1186" s="283" t="s">
        <v>424</v>
      </c>
      <c r="Q1186" s="280" t="s">
        <v>424</v>
      </c>
      <c r="R1186" s="282" t="s">
        <v>423</v>
      </c>
      <c r="S1186" s="286">
        <v>34271</v>
      </c>
      <c r="T1186" s="286">
        <v>36783</v>
      </c>
      <c r="U1186" s="282">
        <v>195</v>
      </c>
      <c r="V1186" s="282">
        <v>6</v>
      </c>
      <c r="W1186" s="280"/>
      <c r="X1186" s="280" t="s">
        <v>192</v>
      </c>
      <c r="Y1186" s="282" t="s">
        <v>428</v>
      </c>
      <c r="Z1186" s="282" t="s">
        <v>620</v>
      </c>
      <c r="AA1186" s="282" t="s">
        <v>424</v>
      </c>
      <c r="AB1186" s="282" t="s">
        <v>424</v>
      </c>
      <c r="AC1186" s="282" t="s">
        <v>424</v>
      </c>
      <c r="AD1186" s="281"/>
    </row>
    <row r="1187" spans="1:30" s="292" customFormat="1" ht="15" customHeight="1" x14ac:dyDescent="0.2">
      <c r="A1187" s="282">
        <v>1174</v>
      </c>
      <c r="B1187" s="282">
        <v>3030</v>
      </c>
      <c r="C1187" s="282" t="s">
        <v>419</v>
      </c>
      <c r="D1187" s="282" t="s">
        <v>420</v>
      </c>
      <c r="E1187" s="282" t="s">
        <v>421</v>
      </c>
      <c r="F1187" s="282" t="s">
        <v>4389</v>
      </c>
      <c r="G1187" s="282" t="s">
        <v>423</v>
      </c>
      <c r="H1187" s="280" t="s">
        <v>424</v>
      </c>
      <c r="I1187" s="282" t="s">
        <v>4367</v>
      </c>
      <c r="J1187" s="282" t="s">
        <v>4381</v>
      </c>
      <c r="K1187" s="280" t="s">
        <v>424</v>
      </c>
      <c r="L1187" s="280" t="s">
        <v>4391</v>
      </c>
      <c r="M1187" s="282" t="s">
        <v>424</v>
      </c>
      <c r="N1187" s="282" t="s">
        <v>424</v>
      </c>
      <c r="O1187" s="282" t="s">
        <v>424</v>
      </c>
      <c r="P1187" s="283" t="s">
        <v>424</v>
      </c>
      <c r="Q1187" s="280" t="s">
        <v>424</v>
      </c>
      <c r="R1187" s="282" t="s">
        <v>423</v>
      </c>
      <c r="S1187" s="286">
        <v>36783</v>
      </c>
      <c r="T1187" s="286">
        <v>36783</v>
      </c>
      <c r="U1187" s="282">
        <v>195</v>
      </c>
      <c r="V1187" s="282">
        <v>7</v>
      </c>
      <c r="W1187" s="280"/>
      <c r="X1187" s="280" t="s">
        <v>193</v>
      </c>
      <c r="Y1187" s="282" t="s">
        <v>428</v>
      </c>
      <c r="Z1187" s="282" t="s">
        <v>4393</v>
      </c>
      <c r="AA1187" s="282" t="s">
        <v>424</v>
      </c>
      <c r="AB1187" s="282" t="s">
        <v>424</v>
      </c>
      <c r="AC1187" s="282" t="s">
        <v>424</v>
      </c>
      <c r="AD1187" s="281"/>
    </row>
    <row r="1188" spans="1:30" s="292" customFormat="1" ht="15" customHeight="1" x14ac:dyDescent="0.2">
      <c r="A1188" s="282">
        <v>1175</v>
      </c>
      <c r="B1188" s="282">
        <v>3030</v>
      </c>
      <c r="C1188" s="282" t="s">
        <v>419</v>
      </c>
      <c r="D1188" s="282" t="s">
        <v>420</v>
      </c>
      <c r="E1188" s="282" t="s">
        <v>421</v>
      </c>
      <c r="F1188" s="282" t="s">
        <v>4389</v>
      </c>
      <c r="G1188" s="282" t="s">
        <v>423</v>
      </c>
      <c r="H1188" s="280" t="s">
        <v>4394</v>
      </c>
      <c r="I1188" s="282" t="s">
        <v>4367</v>
      </c>
      <c r="J1188" s="282" t="s">
        <v>4381</v>
      </c>
      <c r="K1188" s="280" t="s">
        <v>424</v>
      </c>
      <c r="L1188" s="280" t="s">
        <v>4391</v>
      </c>
      <c r="M1188" s="282" t="s">
        <v>424</v>
      </c>
      <c r="N1188" s="282">
        <v>40929</v>
      </c>
      <c r="O1188" s="282" t="s">
        <v>695</v>
      </c>
      <c r="P1188" s="283">
        <v>37314</v>
      </c>
      <c r="Q1188" s="280" t="s">
        <v>4395</v>
      </c>
      <c r="R1188" s="282" t="s">
        <v>423</v>
      </c>
      <c r="S1188" s="286">
        <v>36783</v>
      </c>
      <c r="T1188" s="286">
        <v>40868</v>
      </c>
      <c r="U1188" s="282">
        <v>196</v>
      </c>
      <c r="V1188" s="282">
        <v>1</v>
      </c>
      <c r="W1188" s="280"/>
      <c r="X1188" s="280" t="s">
        <v>194</v>
      </c>
      <c r="Y1188" s="282" t="s">
        <v>428</v>
      </c>
      <c r="Z1188" s="282" t="s">
        <v>4396</v>
      </c>
      <c r="AA1188" s="282" t="s">
        <v>424</v>
      </c>
      <c r="AB1188" s="282" t="s">
        <v>424</v>
      </c>
      <c r="AC1188" s="282" t="s">
        <v>424</v>
      </c>
      <c r="AD1188" s="281" t="s">
        <v>4397</v>
      </c>
    </row>
    <row r="1189" spans="1:30" s="292" customFormat="1" ht="15" customHeight="1" x14ac:dyDescent="0.2">
      <c r="A1189" s="282">
        <v>1176</v>
      </c>
      <c r="B1189" s="282">
        <v>3030</v>
      </c>
      <c r="C1189" s="282" t="s">
        <v>419</v>
      </c>
      <c r="D1189" s="282" t="s">
        <v>420</v>
      </c>
      <c r="E1189" s="282" t="s">
        <v>421</v>
      </c>
      <c r="F1189" s="282" t="s">
        <v>4398</v>
      </c>
      <c r="G1189" s="282" t="s">
        <v>423</v>
      </c>
      <c r="H1189" s="280" t="s">
        <v>4399</v>
      </c>
      <c r="I1189" s="282" t="s">
        <v>4367</v>
      </c>
      <c r="J1189" s="282" t="s">
        <v>4400</v>
      </c>
      <c r="K1189" s="280" t="s">
        <v>4401</v>
      </c>
      <c r="L1189" s="280" t="s">
        <v>4402</v>
      </c>
      <c r="M1189" s="282" t="s">
        <v>424</v>
      </c>
      <c r="N1189" s="282">
        <v>2140012623</v>
      </c>
      <c r="O1189" s="282" t="s">
        <v>4403</v>
      </c>
      <c r="P1189" s="283" t="s">
        <v>4404</v>
      </c>
      <c r="Q1189" s="283" t="s">
        <v>4405</v>
      </c>
      <c r="R1189" s="282" t="s">
        <v>423</v>
      </c>
      <c r="S1189" s="286">
        <v>32660</v>
      </c>
      <c r="T1189" s="286">
        <f>S1189</f>
        <v>32660</v>
      </c>
      <c r="U1189" s="282">
        <v>196</v>
      </c>
      <c r="V1189" s="282">
        <v>2</v>
      </c>
      <c r="W1189" s="280"/>
      <c r="X1189" s="280" t="s">
        <v>192</v>
      </c>
      <c r="Y1189" s="282" t="s">
        <v>428</v>
      </c>
      <c r="Z1189" s="282" t="s">
        <v>740</v>
      </c>
      <c r="AA1189" s="282" t="s">
        <v>424</v>
      </c>
      <c r="AB1189" s="282" t="s">
        <v>424</v>
      </c>
      <c r="AC1189" s="282" t="s">
        <v>424</v>
      </c>
      <c r="AD1189" s="281"/>
    </row>
    <row r="1190" spans="1:30" s="292" customFormat="1" ht="15" customHeight="1" x14ac:dyDescent="0.2">
      <c r="A1190" s="282">
        <v>1177</v>
      </c>
      <c r="B1190" s="282">
        <v>3030</v>
      </c>
      <c r="C1190" s="282" t="s">
        <v>419</v>
      </c>
      <c r="D1190" s="282" t="s">
        <v>420</v>
      </c>
      <c r="E1190" s="282" t="s">
        <v>421</v>
      </c>
      <c r="F1190" s="282" t="s">
        <v>4398</v>
      </c>
      <c r="G1190" s="282" t="s">
        <v>423</v>
      </c>
      <c r="H1190" s="280" t="s">
        <v>424</v>
      </c>
      <c r="I1190" s="282" t="s">
        <v>4367</v>
      </c>
      <c r="J1190" s="282" t="s">
        <v>4400</v>
      </c>
      <c r="K1190" s="280" t="s">
        <v>424</v>
      </c>
      <c r="L1190" s="280" t="s">
        <v>4402</v>
      </c>
      <c r="M1190" s="282" t="s">
        <v>424</v>
      </c>
      <c r="N1190" s="282" t="s">
        <v>424</v>
      </c>
      <c r="O1190" s="282" t="s">
        <v>424</v>
      </c>
      <c r="P1190" s="283" t="s">
        <v>424</v>
      </c>
      <c r="Q1190" s="280" t="s">
        <v>424</v>
      </c>
      <c r="R1190" s="282" t="s">
        <v>423</v>
      </c>
      <c r="S1190" s="286">
        <f>T1190</f>
        <v>32599</v>
      </c>
      <c r="T1190" s="286">
        <v>32599</v>
      </c>
      <c r="U1190" s="282">
        <v>196</v>
      </c>
      <c r="V1190" s="282">
        <v>3</v>
      </c>
      <c r="W1190" s="280"/>
      <c r="X1190" s="280" t="s">
        <v>193</v>
      </c>
      <c r="Y1190" s="282" t="s">
        <v>428</v>
      </c>
      <c r="Z1190" s="282" t="s">
        <v>1298</v>
      </c>
      <c r="AA1190" s="282" t="s">
        <v>424</v>
      </c>
      <c r="AB1190" s="282" t="s">
        <v>424</v>
      </c>
      <c r="AC1190" s="282" t="s">
        <v>424</v>
      </c>
      <c r="AD1190" s="281"/>
    </row>
    <row r="1191" spans="1:30" s="292" customFormat="1" ht="15" customHeight="1" x14ac:dyDescent="0.2">
      <c r="A1191" s="282">
        <v>1178</v>
      </c>
      <c r="B1191" s="282">
        <v>3030</v>
      </c>
      <c r="C1191" s="282" t="s">
        <v>419</v>
      </c>
      <c r="D1191" s="282" t="s">
        <v>420</v>
      </c>
      <c r="E1191" s="282" t="s">
        <v>421</v>
      </c>
      <c r="F1191" s="282" t="s">
        <v>4398</v>
      </c>
      <c r="G1191" s="282" t="s">
        <v>423</v>
      </c>
      <c r="H1191" s="280" t="s">
        <v>424</v>
      </c>
      <c r="I1191" s="282" t="s">
        <v>4367</v>
      </c>
      <c r="J1191" s="282" t="s">
        <v>4400</v>
      </c>
      <c r="K1191" s="280" t="s">
        <v>424</v>
      </c>
      <c r="L1191" s="280" t="s">
        <v>4402</v>
      </c>
      <c r="M1191" s="282" t="s">
        <v>424</v>
      </c>
      <c r="N1191" s="282" t="s">
        <v>424</v>
      </c>
      <c r="O1191" s="282" t="s">
        <v>424</v>
      </c>
      <c r="P1191" s="283" t="s">
        <v>424</v>
      </c>
      <c r="Q1191" s="280" t="s">
        <v>424</v>
      </c>
      <c r="R1191" s="282" t="s">
        <v>423</v>
      </c>
      <c r="S1191" s="286">
        <v>32599</v>
      </c>
      <c r="T1191" s="286">
        <v>35528</v>
      </c>
      <c r="U1191" s="282">
        <v>196</v>
      </c>
      <c r="V1191" s="282">
        <v>4</v>
      </c>
      <c r="W1191" s="280"/>
      <c r="X1191" s="280" t="s">
        <v>194</v>
      </c>
      <c r="Y1191" s="282" t="s">
        <v>428</v>
      </c>
      <c r="Z1191" s="282" t="s">
        <v>4406</v>
      </c>
      <c r="AA1191" s="282" t="s">
        <v>424</v>
      </c>
      <c r="AB1191" s="282" t="s">
        <v>424</v>
      </c>
      <c r="AC1191" s="282" t="s">
        <v>424</v>
      </c>
      <c r="AD1191" s="281" t="s">
        <v>4407</v>
      </c>
    </row>
    <row r="1192" spans="1:30" s="292" customFormat="1" ht="15" customHeight="1" x14ac:dyDescent="0.2">
      <c r="A1192" s="282">
        <v>1179</v>
      </c>
      <c r="B1192" s="282">
        <v>3030</v>
      </c>
      <c r="C1192" s="282" t="s">
        <v>419</v>
      </c>
      <c r="D1192" s="282" t="s">
        <v>420</v>
      </c>
      <c r="E1192" s="282" t="s">
        <v>421</v>
      </c>
      <c r="F1192" s="282" t="s">
        <v>4408</v>
      </c>
      <c r="G1192" s="282" t="s">
        <v>423</v>
      </c>
      <c r="H1192" s="280" t="s">
        <v>4409</v>
      </c>
      <c r="I1192" s="282" t="s">
        <v>4367</v>
      </c>
      <c r="J1192" s="282" t="s">
        <v>4381</v>
      </c>
      <c r="K1192" s="280" t="s">
        <v>424</v>
      </c>
      <c r="L1192" s="280" t="s">
        <v>4410</v>
      </c>
      <c r="M1192" s="282" t="s">
        <v>424</v>
      </c>
      <c r="N1192" s="282" t="s">
        <v>424</v>
      </c>
      <c r="O1192" s="282" t="s">
        <v>4411</v>
      </c>
      <c r="P1192" s="283" t="s">
        <v>4412</v>
      </c>
      <c r="Q1192" s="280" t="s">
        <v>424</v>
      </c>
      <c r="R1192" s="282" t="s">
        <v>423</v>
      </c>
      <c r="S1192" s="286">
        <v>32581</v>
      </c>
      <c r="T1192" s="286">
        <v>32581</v>
      </c>
      <c r="U1192" s="282">
        <v>196</v>
      </c>
      <c r="V1192" s="282">
        <v>5</v>
      </c>
      <c r="W1192" s="280"/>
      <c r="X1192" s="280"/>
      <c r="Y1192" s="282" t="s">
        <v>428</v>
      </c>
      <c r="Z1192" s="282" t="s">
        <v>4413</v>
      </c>
      <c r="AA1192" s="282" t="s">
        <v>424</v>
      </c>
      <c r="AB1192" s="282" t="s">
        <v>424</v>
      </c>
      <c r="AC1192" s="282" t="s">
        <v>424</v>
      </c>
      <c r="AD1192" s="281"/>
    </row>
    <row r="1193" spans="1:30" s="292" customFormat="1" ht="15" customHeight="1" x14ac:dyDescent="0.2">
      <c r="A1193" s="282">
        <v>1180</v>
      </c>
      <c r="B1193" s="282">
        <v>3030</v>
      </c>
      <c r="C1193" s="282" t="s">
        <v>419</v>
      </c>
      <c r="D1193" s="282" t="s">
        <v>420</v>
      </c>
      <c r="E1193" s="282" t="s">
        <v>421</v>
      </c>
      <c r="F1193" s="282" t="s">
        <v>4414</v>
      </c>
      <c r="G1193" s="282" t="s">
        <v>423</v>
      </c>
      <c r="H1193" s="280" t="s">
        <v>424</v>
      </c>
      <c r="I1193" s="282" t="s">
        <v>4367</v>
      </c>
      <c r="J1193" s="282" t="s">
        <v>4415</v>
      </c>
      <c r="K1193" s="280" t="s">
        <v>424</v>
      </c>
      <c r="L1193" s="280" t="s">
        <v>4416</v>
      </c>
      <c r="M1193" s="282" t="s">
        <v>424</v>
      </c>
      <c r="N1193" s="282" t="s">
        <v>424</v>
      </c>
      <c r="O1193" s="282" t="s">
        <v>424</v>
      </c>
      <c r="P1193" s="283" t="s">
        <v>424</v>
      </c>
      <c r="Q1193" s="280" t="s">
        <v>424</v>
      </c>
      <c r="R1193" s="282" t="s">
        <v>423</v>
      </c>
      <c r="S1193" s="286">
        <v>34182</v>
      </c>
      <c r="T1193" s="286">
        <v>34182</v>
      </c>
      <c r="U1193" s="282">
        <v>196</v>
      </c>
      <c r="V1193" s="282">
        <v>6</v>
      </c>
      <c r="W1193" s="280"/>
      <c r="X1193" s="280"/>
      <c r="Y1193" s="282" t="s">
        <v>428</v>
      </c>
      <c r="Z1193" s="282" t="s">
        <v>4417</v>
      </c>
      <c r="AA1193" s="282" t="s">
        <v>424</v>
      </c>
      <c r="AB1193" s="282" t="s">
        <v>424</v>
      </c>
      <c r="AC1193" s="282" t="s">
        <v>424</v>
      </c>
      <c r="AD1193" s="281"/>
    </row>
    <row r="1194" spans="1:30" s="292" customFormat="1" ht="15" customHeight="1" x14ac:dyDescent="0.2">
      <c r="A1194" s="282">
        <v>1181</v>
      </c>
      <c r="B1194" s="282">
        <v>3030</v>
      </c>
      <c r="C1194" s="282" t="s">
        <v>419</v>
      </c>
      <c r="D1194" s="282" t="s">
        <v>420</v>
      </c>
      <c r="E1194" s="282" t="s">
        <v>421</v>
      </c>
      <c r="F1194" s="282" t="s">
        <v>4418</v>
      </c>
      <c r="G1194" s="282" t="s">
        <v>423</v>
      </c>
      <c r="H1194" s="280" t="s">
        <v>424</v>
      </c>
      <c r="I1194" s="282" t="s">
        <v>4367</v>
      </c>
      <c r="J1194" s="282" t="s">
        <v>4369</v>
      </c>
      <c r="K1194" s="280" t="s">
        <v>4419</v>
      </c>
      <c r="L1194" s="280" t="s">
        <v>4420</v>
      </c>
      <c r="M1194" s="282" t="s">
        <v>424</v>
      </c>
      <c r="N1194" s="282" t="s">
        <v>4421</v>
      </c>
      <c r="O1194" s="282" t="s">
        <v>4422</v>
      </c>
      <c r="P1194" s="283">
        <v>36878</v>
      </c>
      <c r="Q1194" s="280" t="s">
        <v>424</v>
      </c>
      <c r="R1194" s="282" t="s">
        <v>423</v>
      </c>
      <c r="S1194" s="286">
        <v>34306</v>
      </c>
      <c r="T1194" s="286">
        <v>35969</v>
      </c>
      <c r="U1194" s="282">
        <v>196</v>
      </c>
      <c r="V1194" s="282">
        <v>7</v>
      </c>
      <c r="W1194" s="280"/>
      <c r="X1194" s="280"/>
      <c r="Y1194" s="282" t="s">
        <v>428</v>
      </c>
      <c r="Z1194" s="282" t="s">
        <v>2708</v>
      </c>
      <c r="AA1194" s="282" t="s">
        <v>424</v>
      </c>
      <c r="AB1194" s="282" t="s">
        <v>424</v>
      </c>
      <c r="AC1194" s="282" t="s">
        <v>424</v>
      </c>
      <c r="AD1194" s="281"/>
    </row>
    <row r="1195" spans="1:30" s="292" customFormat="1" ht="15" customHeight="1" x14ac:dyDescent="0.2">
      <c r="A1195" s="282">
        <v>1182</v>
      </c>
      <c r="B1195" s="282">
        <v>3030</v>
      </c>
      <c r="C1195" s="282" t="s">
        <v>419</v>
      </c>
      <c r="D1195" s="282" t="s">
        <v>420</v>
      </c>
      <c r="E1195" s="282" t="s">
        <v>421</v>
      </c>
      <c r="F1195" s="282" t="s">
        <v>4423</v>
      </c>
      <c r="G1195" s="282" t="s">
        <v>423</v>
      </c>
      <c r="H1195" s="280" t="s">
        <v>4424</v>
      </c>
      <c r="I1195" s="282" t="s">
        <v>4367</v>
      </c>
      <c r="J1195" s="282" t="s">
        <v>4381</v>
      </c>
      <c r="K1195" s="280" t="s">
        <v>4425</v>
      </c>
      <c r="L1195" s="280" t="s">
        <v>4426</v>
      </c>
      <c r="M1195" s="282" t="s">
        <v>424</v>
      </c>
      <c r="N1195" s="282" t="s">
        <v>4427</v>
      </c>
      <c r="O1195" s="282" t="s">
        <v>4428</v>
      </c>
      <c r="P1195" s="283" t="s">
        <v>4429</v>
      </c>
      <c r="Q1195" s="280" t="s">
        <v>424</v>
      </c>
      <c r="R1195" s="282" t="s">
        <v>423</v>
      </c>
      <c r="S1195" s="286">
        <v>31721</v>
      </c>
      <c r="T1195" s="286">
        <v>31721</v>
      </c>
      <c r="U1195" s="282">
        <v>197</v>
      </c>
      <c r="V1195" s="282">
        <v>1</v>
      </c>
      <c r="W1195" s="280"/>
      <c r="X1195" s="280"/>
      <c r="Y1195" s="282" t="s">
        <v>428</v>
      </c>
      <c r="Z1195" s="282" t="s">
        <v>4388</v>
      </c>
      <c r="AA1195" s="282" t="s">
        <v>424</v>
      </c>
      <c r="AB1195" s="282" t="s">
        <v>424</v>
      </c>
      <c r="AC1195" s="282" t="s">
        <v>424</v>
      </c>
      <c r="AD1195" s="281" t="s">
        <v>4430</v>
      </c>
    </row>
    <row r="1196" spans="1:30" s="292" customFormat="1" ht="15" customHeight="1" x14ac:dyDescent="0.2">
      <c r="A1196" s="282">
        <v>1183</v>
      </c>
      <c r="B1196" s="282">
        <v>3030</v>
      </c>
      <c r="C1196" s="282" t="s">
        <v>419</v>
      </c>
      <c r="D1196" s="282" t="s">
        <v>420</v>
      </c>
      <c r="E1196" s="282" t="s">
        <v>421</v>
      </c>
      <c r="F1196" s="282" t="s">
        <v>4431</v>
      </c>
      <c r="G1196" s="282" t="s">
        <v>423</v>
      </c>
      <c r="H1196" s="280" t="s">
        <v>4432</v>
      </c>
      <c r="I1196" s="282" t="s">
        <v>4367</v>
      </c>
      <c r="J1196" s="282" t="s">
        <v>4400</v>
      </c>
      <c r="K1196" s="280" t="s">
        <v>424</v>
      </c>
      <c r="L1196" s="280" t="s">
        <v>4433</v>
      </c>
      <c r="M1196" s="282" t="s">
        <v>424</v>
      </c>
      <c r="N1196" s="282" t="s">
        <v>424</v>
      </c>
      <c r="O1196" s="282" t="s">
        <v>4434</v>
      </c>
      <c r="P1196" s="283" t="s">
        <v>4435</v>
      </c>
      <c r="Q1196" s="280" t="s">
        <v>424</v>
      </c>
      <c r="R1196" s="282" t="s">
        <v>423</v>
      </c>
      <c r="S1196" s="286">
        <v>32799</v>
      </c>
      <c r="T1196" s="286">
        <v>34506</v>
      </c>
      <c r="U1196" s="282">
        <v>197</v>
      </c>
      <c r="V1196" s="282">
        <v>2</v>
      </c>
      <c r="W1196" s="280"/>
      <c r="X1196" s="280"/>
      <c r="Y1196" s="282" t="s">
        <v>428</v>
      </c>
      <c r="Z1196" s="282" t="s">
        <v>4436</v>
      </c>
      <c r="AA1196" s="282" t="s">
        <v>424</v>
      </c>
      <c r="AB1196" s="282" t="s">
        <v>424</v>
      </c>
      <c r="AC1196" s="282" t="s">
        <v>424</v>
      </c>
      <c r="AD1196" s="281"/>
    </row>
    <row r="1197" spans="1:30" s="292" customFormat="1" ht="15" customHeight="1" x14ac:dyDescent="0.2">
      <c r="A1197" s="282">
        <v>1184</v>
      </c>
      <c r="B1197" s="282">
        <v>3030</v>
      </c>
      <c r="C1197" s="282" t="s">
        <v>419</v>
      </c>
      <c r="D1197" s="282" t="s">
        <v>420</v>
      </c>
      <c r="E1197" s="282" t="s">
        <v>421</v>
      </c>
      <c r="F1197" s="282" t="s">
        <v>4437</v>
      </c>
      <c r="G1197" s="282" t="s">
        <v>423</v>
      </c>
      <c r="H1197" s="280" t="s">
        <v>4438</v>
      </c>
      <c r="I1197" s="282" t="s">
        <v>4367</v>
      </c>
      <c r="J1197" s="282" t="s">
        <v>4381</v>
      </c>
      <c r="K1197" s="280" t="s">
        <v>4439</v>
      </c>
      <c r="L1197" s="280" t="s">
        <v>4440</v>
      </c>
      <c r="M1197" s="282" t="s">
        <v>424</v>
      </c>
      <c r="N1197" s="282" t="s">
        <v>424</v>
      </c>
      <c r="O1197" s="282" t="s">
        <v>4441</v>
      </c>
      <c r="P1197" s="283">
        <v>31134</v>
      </c>
      <c r="Q1197" s="280" t="s">
        <v>424</v>
      </c>
      <c r="R1197" s="282" t="s">
        <v>423</v>
      </c>
      <c r="S1197" s="286">
        <v>31509</v>
      </c>
      <c r="T1197" s="286">
        <v>31509</v>
      </c>
      <c r="U1197" s="282">
        <v>197</v>
      </c>
      <c r="V1197" s="282">
        <v>3</v>
      </c>
      <c r="W1197" s="280"/>
      <c r="X1197" s="280" t="s">
        <v>15</v>
      </c>
      <c r="Y1197" s="282" t="s">
        <v>428</v>
      </c>
      <c r="Z1197" s="282" t="s">
        <v>466</v>
      </c>
      <c r="AA1197" s="282" t="s">
        <v>424</v>
      </c>
      <c r="AB1197" s="282" t="s">
        <v>424</v>
      </c>
      <c r="AC1197" s="282" t="s">
        <v>424</v>
      </c>
      <c r="AD1197" s="281"/>
    </row>
    <row r="1198" spans="1:30" s="292" customFormat="1" ht="15" customHeight="1" x14ac:dyDescent="0.2">
      <c r="A1198" s="282">
        <v>1185</v>
      </c>
      <c r="B1198" s="282">
        <v>3030</v>
      </c>
      <c r="C1198" s="282" t="s">
        <v>419</v>
      </c>
      <c r="D1198" s="282" t="s">
        <v>420</v>
      </c>
      <c r="E1198" s="282" t="s">
        <v>421</v>
      </c>
      <c r="F1198" s="282" t="s">
        <v>4437</v>
      </c>
      <c r="G1198" s="282" t="s">
        <v>423</v>
      </c>
      <c r="H1198" s="280" t="s">
        <v>4442</v>
      </c>
      <c r="I1198" s="282" t="s">
        <v>4367</v>
      </c>
      <c r="J1198" s="282" t="s">
        <v>4443</v>
      </c>
      <c r="K1198" s="280" t="s">
        <v>424</v>
      </c>
      <c r="L1198" s="280" t="s">
        <v>4440</v>
      </c>
      <c r="M1198" s="282" t="s">
        <v>424</v>
      </c>
      <c r="N1198" s="282" t="s">
        <v>424</v>
      </c>
      <c r="O1198" s="282" t="s">
        <v>974</v>
      </c>
      <c r="P1198" s="283">
        <v>37158</v>
      </c>
      <c r="Q1198" s="280" t="s">
        <v>4444</v>
      </c>
      <c r="R1198" s="282" t="s">
        <v>423</v>
      </c>
      <c r="S1198" s="286">
        <v>31509</v>
      </c>
      <c r="T1198" s="286">
        <v>37221</v>
      </c>
      <c r="U1198" s="282">
        <v>197</v>
      </c>
      <c r="V1198" s="282">
        <v>4</v>
      </c>
      <c r="W1198" s="280"/>
      <c r="X1198" s="280" t="s">
        <v>42</v>
      </c>
      <c r="Y1198" s="282" t="s">
        <v>428</v>
      </c>
      <c r="Z1198" s="282" t="s">
        <v>4445</v>
      </c>
      <c r="AA1198" s="282" t="s">
        <v>424</v>
      </c>
      <c r="AB1198" s="282" t="s">
        <v>424</v>
      </c>
      <c r="AC1198" s="282" t="s">
        <v>424</v>
      </c>
      <c r="AD1198" s="281" t="s">
        <v>4446</v>
      </c>
    </row>
    <row r="1199" spans="1:30" s="292" customFormat="1" ht="15" customHeight="1" x14ac:dyDescent="0.2">
      <c r="A1199" s="282">
        <v>1186</v>
      </c>
      <c r="B1199" s="282">
        <v>3030</v>
      </c>
      <c r="C1199" s="282" t="s">
        <v>419</v>
      </c>
      <c r="D1199" s="282" t="s">
        <v>420</v>
      </c>
      <c r="E1199" s="282" t="s">
        <v>421</v>
      </c>
      <c r="F1199" s="282" t="s">
        <v>4447</v>
      </c>
      <c r="G1199" s="282" t="s">
        <v>423</v>
      </c>
      <c r="H1199" s="280" t="s">
        <v>424</v>
      </c>
      <c r="I1199" s="282" t="s">
        <v>4367</v>
      </c>
      <c r="J1199" s="282" t="s">
        <v>4369</v>
      </c>
      <c r="K1199" s="280" t="s">
        <v>424</v>
      </c>
      <c r="L1199" s="280" t="s">
        <v>4448</v>
      </c>
      <c r="M1199" s="282" t="s">
        <v>424</v>
      </c>
      <c r="N1199" s="282" t="s">
        <v>424</v>
      </c>
      <c r="O1199" s="282" t="s">
        <v>424</v>
      </c>
      <c r="P1199" s="283" t="s">
        <v>424</v>
      </c>
      <c r="Q1199" s="280" t="s">
        <v>424</v>
      </c>
      <c r="R1199" s="282" t="s">
        <v>423</v>
      </c>
      <c r="S1199" s="286">
        <v>42123</v>
      </c>
      <c r="T1199" s="286">
        <v>42322</v>
      </c>
      <c r="U1199" s="282">
        <v>197</v>
      </c>
      <c r="V1199" s="282">
        <v>5</v>
      </c>
      <c r="W1199" s="280"/>
      <c r="X1199" s="280"/>
      <c r="Y1199" s="282" t="s">
        <v>428</v>
      </c>
      <c r="Z1199" s="282" t="s">
        <v>756</v>
      </c>
      <c r="AA1199" s="282" t="s">
        <v>424</v>
      </c>
      <c r="AB1199" s="282" t="s">
        <v>424</v>
      </c>
      <c r="AC1199" s="282" t="s">
        <v>424</v>
      </c>
      <c r="AD1199" s="281"/>
    </row>
    <row r="1200" spans="1:30" s="292" customFormat="1" ht="15" customHeight="1" x14ac:dyDescent="0.2">
      <c r="A1200" s="282">
        <v>1187</v>
      </c>
      <c r="B1200" s="282">
        <v>3030</v>
      </c>
      <c r="C1200" s="282" t="s">
        <v>419</v>
      </c>
      <c r="D1200" s="282" t="s">
        <v>420</v>
      </c>
      <c r="E1200" s="282" t="s">
        <v>421</v>
      </c>
      <c r="F1200" s="282" t="s">
        <v>4449</v>
      </c>
      <c r="G1200" s="282" t="s">
        <v>423</v>
      </c>
      <c r="H1200" s="280" t="s">
        <v>4450</v>
      </c>
      <c r="I1200" s="282" t="s">
        <v>4367</v>
      </c>
      <c r="J1200" s="282" t="s">
        <v>4369</v>
      </c>
      <c r="K1200" s="280" t="s">
        <v>424</v>
      </c>
      <c r="L1200" s="280" t="s">
        <v>4451</v>
      </c>
      <c r="M1200" s="282" t="s">
        <v>424</v>
      </c>
      <c r="N1200" s="282" t="s">
        <v>424</v>
      </c>
      <c r="O1200" s="282" t="s">
        <v>4452</v>
      </c>
      <c r="P1200" s="283" t="s">
        <v>4453</v>
      </c>
      <c r="Q1200" s="280" t="s">
        <v>424</v>
      </c>
      <c r="R1200" s="282" t="s">
        <v>423</v>
      </c>
      <c r="S1200" s="286">
        <v>40877</v>
      </c>
      <c r="T1200" s="286">
        <v>41200</v>
      </c>
      <c r="U1200" s="282">
        <v>198</v>
      </c>
      <c r="V1200" s="282">
        <v>1</v>
      </c>
      <c r="W1200" s="280"/>
      <c r="X1200" s="280"/>
      <c r="Y1200" s="282" t="s">
        <v>428</v>
      </c>
      <c r="Z1200" s="282" t="s">
        <v>433</v>
      </c>
      <c r="AA1200" s="282" t="s">
        <v>424</v>
      </c>
      <c r="AB1200" s="282" t="s">
        <v>424</v>
      </c>
      <c r="AC1200" s="282" t="s">
        <v>424</v>
      </c>
      <c r="AD1200" s="281"/>
    </row>
    <row r="1201" spans="1:30" s="292" customFormat="1" ht="15" customHeight="1" x14ac:dyDescent="0.2">
      <c r="A1201" s="282">
        <v>1188</v>
      </c>
      <c r="B1201" s="282">
        <v>3030</v>
      </c>
      <c r="C1201" s="282" t="s">
        <v>419</v>
      </c>
      <c r="D1201" s="282" t="s">
        <v>420</v>
      </c>
      <c r="E1201" s="282" t="s">
        <v>421</v>
      </c>
      <c r="F1201" s="282" t="s">
        <v>4454</v>
      </c>
      <c r="G1201" s="282" t="s">
        <v>423</v>
      </c>
      <c r="H1201" s="280" t="s">
        <v>424</v>
      </c>
      <c r="I1201" s="282" t="s">
        <v>4367</v>
      </c>
      <c r="J1201" s="282" t="s">
        <v>4369</v>
      </c>
      <c r="K1201" s="280" t="s">
        <v>4455</v>
      </c>
      <c r="L1201" s="280" t="s">
        <v>4456</v>
      </c>
      <c r="M1201" s="282" t="s">
        <v>424</v>
      </c>
      <c r="N1201" s="282" t="s">
        <v>4457</v>
      </c>
      <c r="O1201" s="282" t="s">
        <v>424</v>
      </c>
      <c r="P1201" s="283" t="s">
        <v>424</v>
      </c>
      <c r="Q1201" s="280" t="s">
        <v>4458</v>
      </c>
      <c r="R1201" s="282" t="s">
        <v>423</v>
      </c>
      <c r="S1201" s="286">
        <v>35341</v>
      </c>
      <c r="T1201" s="286">
        <v>35341</v>
      </c>
      <c r="U1201" s="282">
        <v>198</v>
      </c>
      <c r="V1201" s="282">
        <v>2</v>
      </c>
      <c r="W1201" s="280"/>
      <c r="X1201" s="280"/>
      <c r="Y1201" s="282" t="s">
        <v>428</v>
      </c>
      <c r="Z1201" s="282" t="s">
        <v>720</v>
      </c>
      <c r="AA1201" s="282" t="s">
        <v>424</v>
      </c>
      <c r="AB1201" s="282" t="s">
        <v>424</v>
      </c>
      <c r="AC1201" s="282" t="s">
        <v>424</v>
      </c>
      <c r="AD1201" s="281" t="s">
        <v>4459</v>
      </c>
    </row>
    <row r="1202" spans="1:30" s="292" customFormat="1" ht="15" customHeight="1" x14ac:dyDescent="0.2">
      <c r="A1202" s="282">
        <v>1189</v>
      </c>
      <c r="B1202" s="282">
        <v>3030</v>
      </c>
      <c r="C1202" s="282" t="s">
        <v>419</v>
      </c>
      <c r="D1202" s="282" t="s">
        <v>420</v>
      </c>
      <c r="E1202" s="282" t="s">
        <v>421</v>
      </c>
      <c r="F1202" s="282" t="s">
        <v>4460</v>
      </c>
      <c r="G1202" s="282" t="s">
        <v>423</v>
      </c>
      <c r="H1202" s="280" t="s">
        <v>3033</v>
      </c>
      <c r="I1202" s="282" t="s">
        <v>4367</v>
      </c>
      <c r="J1202" s="282" t="s">
        <v>4369</v>
      </c>
      <c r="K1202" s="282" t="s">
        <v>895</v>
      </c>
      <c r="L1202" s="280" t="s">
        <v>4461</v>
      </c>
      <c r="M1202" s="282" t="s">
        <v>424</v>
      </c>
      <c r="N1202" s="282" t="s">
        <v>424</v>
      </c>
      <c r="O1202" s="282" t="s">
        <v>4462</v>
      </c>
      <c r="P1202" s="283" t="s">
        <v>4463</v>
      </c>
      <c r="Q1202" s="280" t="s">
        <v>424</v>
      </c>
      <c r="R1202" s="282" t="s">
        <v>423</v>
      </c>
      <c r="S1202" s="286">
        <v>34534</v>
      </c>
      <c r="T1202" s="286">
        <v>35116</v>
      </c>
      <c r="U1202" s="282">
        <v>198</v>
      </c>
      <c r="V1202" s="282">
        <v>3</v>
      </c>
      <c r="W1202" s="280"/>
      <c r="X1202" s="280"/>
      <c r="Y1202" s="282" t="s">
        <v>428</v>
      </c>
      <c r="Z1202" s="282" t="s">
        <v>4464</v>
      </c>
      <c r="AA1202" s="282" t="s">
        <v>424</v>
      </c>
      <c r="AB1202" s="282" t="s">
        <v>424</v>
      </c>
      <c r="AC1202" s="282" t="s">
        <v>424</v>
      </c>
      <c r="AD1202" s="281" t="s">
        <v>4465</v>
      </c>
    </row>
    <row r="1203" spans="1:30" s="292" customFormat="1" ht="15" customHeight="1" x14ac:dyDescent="0.2">
      <c r="A1203" s="282">
        <v>1190</v>
      </c>
      <c r="B1203" s="282">
        <v>3030</v>
      </c>
      <c r="C1203" s="282" t="s">
        <v>419</v>
      </c>
      <c r="D1203" s="282" t="s">
        <v>420</v>
      </c>
      <c r="E1203" s="282" t="s">
        <v>421</v>
      </c>
      <c r="F1203" s="282" t="s">
        <v>4466</v>
      </c>
      <c r="G1203" s="282" t="s">
        <v>423</v>
      </c>
      <c r="H1203" s="280" t="s">
        <v>424</v>
      </c>
      <c r="I1203" s="282" t="s">
        <v>4367</v>
      </c>
      <c r="J1203" s="282" t="s">
        <v>4369</v>
      </c>
      <c r="K1203" s="280" t="s">
        <v>4467</v>
      </c>
      <c r="L1203" s="280" t="s">
        <v>4468</v>
      </c>
      <c r="M1203" s="282" t="s">
        <v>424</v>
      </c>
      <c r="N1203" s="282">
        <v>39120</v>
      </c>
      <c r="O1203" s="282" t="s">
        <v>4469</v>
      </c>
      <c r="P1203" s="283" t="s">
        <v>4470</v>
      </c>
      <c r="Q1203" s="280" t="s">
        <v>424</v>
      </c>
      <c r="R1203" s="282" t="s">
        <v>423</v>
      </c>
      <c r="S1203" s="286">
        <v>41418</v>
      </c>
      <c r="T1203" s="286">
        <v>41486</v>
      </c>
      <c r="U1203" s="282">
        <v>198</v>
      </c>
      <c r="V1203" s="282">
        <v>4</v>
      </c>
      <c r="W1203" s="280"/>
      <c r="X1203" s="280"/>
      <c r="Y1203" s="282" t="s">
        <v>428</v>
      </c>
      <c r="Z1203" s="282" t="s">
        <v>2336</v>
      </c>
      <c r="AA1203" s="282" t="s">
        <v>424</v>
      </c>
      <c r="AB1203" s="282" t="s">
        <v>424</v>
      </c>
      <c r="AC1203" s="282" t="s">
        <v>424</v>
      </c>
      <c r="AD1203" s="281" t="s">
        <v>4471</v>
      </c>
    </row>
    <row r="1204" spans="1:30" s="292" customFormat="1" ht="15" customHeight="1" x14ac:dyDescent="0.2">
      <c r="A1204" s="282">
        <v>1191</v>
      </c>
      <c r="B1204" s="282">
        <v>3030</v>
      </c>
      <c r="C1204" s="282" t="s">
        <v>419</v>
      </c>
      <c r="D1204" s="282" t="s">
        <v>420</v>
      </c>
      <c r="E1204" s="282" t="s">
        <v>421</v>
      </c>
      <c r="F1204" s="282" t="s">
        <v>4472</v>
      </c>
      <c r="G1204" s="282" t="s">
        <v>423</v>
      </c>
      <c r="H1204" s="280" t="s">
        <v>4473</v>
      </c>
      <c r="I1204" s="282" t="s">
        <v>4367</v>
      </c>
      <c r="J1204" s="282" t="s">
        <v>4381</v>
      </c>
      <c r="K1204" s="280" t="s">
        <v>424</v>
      </c>
      <c r="L1204" s="280" t="s">
        <v>4474</v>
      </c>
      <c r="M1204" s="282" t="s">
        <v>424</v>
      </c>
      <c r="N1204" s="282" t="s">
        <v>424</v>
      </c>
      <c r="O1204" s="282" t="s">
        <v>424</v>
      </c>
      <c r="P1204" s="283" t="s">
        <v>424</v>
      </c>
      <c r="Q1204" s="280" t="s">
        <v>424</v>
      </c>
      <c r="R1204" s="282" t="s">
        <v>423</v>
      </c>
      <c r="S1204" s="286">
        <v>34333</v>
      </c>
      <c r="T1204" s="286">
        <v>34333</v>
      </c>
      <c r="U1204" s="282">
        <v>198</v>
      </c>
      <c r="V1204" s="282">
        <v>5</v>
      </c>
      <c r="W1204" s="280"/>
      <c r="X1204" s="280"/>
      <c r="Y1204" s="282" t="s">
        <v>428</v>
      </c>
      <c r="Z1204" s="282" t="s">
        <v>1180</v>
      </c>
      <c r="AA1204" s="282" t="s">
        <v>424</v>
      </c>
      <c r="AB1204" s="282" t="s">
        <v>424</v>
      </c>
      <c r="AC1204" s="282" t="s">
        <v>424</v>
      </c>
      <c r="AD1204" s="281"/>
    </row>
    <row r="1205" spans="1:30" s="292" customFormat="1" ht="15" customHeight="1" x14ac:dyDescent="0.2">
      <c r="A1205" s="282">
        <v>1192</v>
      </c>
      <c r="B1205" s="282">
        <v>3030</v>
      </c>
      <c r="C1205" s="282" t="s">
        <v>419</v>
      </c>
      <c r="D1205" s="282" t="s">
        <v>420</v>
      </c>
      <c r="E1205" s="282" t="s">
        <v>421</v>
      </c>
      <c r="F1205" s="282" t="s">
        <v>4475</v>
      </c>
      <c r="G1205" s="282" t="s">
        <v>423</v>
      </c>
      <c r="H1205" s="280" t="s">
        <v>424</v>
      </c>
      <c r="I1205" s="282" t="s">
        <v>4367</v>
      </c>
      <c r="J1205" s="282" t="s">
        <v>4381</v>
      </c>
      <c r="K1205" s="280" t="s">
        <v>424</v>
      </c>
      <c r="L1205" s="280" t="s">
        <v>4476</v>
      </c>
      <c r="M1205" s="282" t="s">
        <v>424</v>
      </c>
      <c r="N1205" s="282" t="s">
        <v>424</v>
      </c>
      <c r="O1205" s="282" t="s">
        <v>424</v>
      </c>
      <c r="P1205" s="283" t="s">
        <v>424</v>
      </c>
      <c r="Q1205" s="280" t="s">
        <v>424</v>
      </c>
      <c r="R1205" s="282" t="s">
        <v>423</v>
      </c>
      <c r="S1205" s="286">
        <v>41883</v>
      </c>
      <c r="T1205" s="286">
        <v>41883</v>
      </c>
      <c r="U1205" s="282">
        <v>198</v>
      </c>
      <c r="V1205" s="282">
        <v>6</v>
      </c>
      <c r="W1205" s="280"/>
      <c r="X1205" s="280"/>
      <c r="Y1205" s="282" t="s">
        <v>428</v>
      </c>
      <c r="Z1205" s="282" t="s">
        <v>4436</v>
      </c>
      <c r="AA1205" s="282" t="s">
        <v>424</v>
      </c>
      <c r="AB1205" s="282" t="s">
        <v>424</v>
      </c>
      <c r="AC1205" s="282" t="s">
        <v>424</v>
      </c>
      <c r="AD1205" s="281" t="s">
        <v>4477</v>
      </c>
    </row>
    <row r="1206" spans="1:30" s="292" customFormat="1" ht="15" customHeight="1" x14ac:dyDescent="0.2">
      <c r="A1206" s="282">
        <v>1193</v>
      </c>
      <c r="B1206" s="282">
        <v>3030</v>
      </c>
      <c r="C1206" s="282" t="s">
        <v>419</v>
      </c>
      <c r="D1206" s="282" t="s">
        <v>420</v>
      </c>
      <c r="E1206" s="282" t="s">
        <v>421</v>
      </c>
      <c r="F1206" s="282" t="s">
        <v>4478</v>
      </c>
      <c r="G1206" s="282" t="s">
        <v>423</v>
      </c>
      <c r="H1206" s="280" t="s">
        <v>424</v>
      </c>
      <c r="I1206" s="282" t="s">
        <v>4367</v>
      </c>
      <c r="J1206" s="282" t="s">
        <v>4381</v>
      </c>
      <c r="K1206" s="280" t="s">
        <v>424</v>
      </c>
      <c r="L1206" s="280" t="s">
        <v>4479</v>
      </c>
      <c r="M1206" s="282" t="s">
        <v>424</v>
      </c>
      <c r="N1206" s="282" t="s">
        <v>424</v>
      </c>
      <c r="O1206" s="282" t="s">
        <v>424</v>
      </c>
      <c r="P1206" s="283" t="s">
        <v>424</v>
      </c>
      <c r="Q1206" s="280" t="s">
        <v>424</v>
      </c>
      <c r="R1206" s="282" t="s">
        <v>423</v>
      </c>
      <c r="S1206" s="286" t="s">
        <v>424</v>
      </c>
      <c r="T1206" s="286" t="s">
        <v>424</v>
      </c>
      <c r="U1206" s="282">
        <v>198</v>
      </c>
      <c r="V1206" s="282">
        <v>7</v>
      </c>
      <c r="W1206" s="280"/>
      <c r="X1206" s="280"/>
      <c r="Y1206" s="282" t="s">
        <v>428</v>
      </c>
      <c r="Z1206" s="282" t="s">
        <v>691</v>
      </c>
      <c r="AA1206" s="282" t="s">
        <v>424</v>
      </c>
      <c r="AB1206" s="282" t="s">
        <v>424</v>
      </c>
      <c r="AC1206" s="282" t="s">
        <v>424</v>
      </c>
      <c r="AD1206" s="281"/>
    </row>
    <row r="1207" spans="1:30" s="292" customFormat="1" ht="15" customHeight="1" x14ac:dyDescent="0.2">
      <c r="A1207" s="282">
        <v>1194</v>
      </c>
      <c r="B1207" s="282">
        <v>3030</v>
      </c>
      <c r="C1207" s="282" t="s">
        <v>419</v>
      </c>
      <c r="D1207" s="282" t="s">
        <v>420</v>
      </c>
      <c r="E1207" s="282" t="s">
        <v>421</v>
      </c>
      <c r="F1207" s="282" t="s">
        <v>4480</v>
      </c>
      <c r="G1207" s="282" t="s">
        <v>423</v>
      </c>
      <c r="H1207" s="280" t="s">
        <v>424</v>
      </c>
      <c r="I1207" s="282" t="s">
        <v>4367</v>
      </c>
      <c r="J1207" s="282" t="s">
        <v>4481</v>
      </c>
      <c r="K1207" s="280" t="s">
        <v>424</v>
      </c>
      <c r="L1207" s="280" t="s">
        <v>4482</v>
      </c>
      <c r="M1207" s="282" t="s">
        <v>424</v>
      </c>
      <c r="N1207" s="282" t="s">
        <v>424</v>
      </c>
      <c r="O1207" s="282" t="s">
        <v>424</v>
      </c>
      <c r="P1207" s="283" t="s">
        <v>424</v>
      </c>
      <c r="Q1207" s="280" t="s">
        <v>424</v>
      </c>
      <c r="R1207" s="282" t="s">
        <v>423</v>
      </c>
      <c r="S1207" s="286">
        <v>41883</v>
      </c>
      <c r="T1207" s="286">
        <v>41883</v>
      </c>
      <c r="U1207" s="282">
        <v>199</v>
      </c>
      <c r="V1207" s="282">
        <v>1</v>
      </c>
      <c r="W1207" s="280"/>
      <c r="X1207" s="280"/>
      <c r="Y1207" s="282" t="s">
        <v>428</v>
      </c>
      <c r="Z1207" s="282" t="s">
        <v>4436</v>
      </c>
      <c r="AA1207" s="282" t="s">
        <v>424</v>
      </c>
      <c r="AB1207" s="282" t="s">
        <v>424</v>
      </c>
      <c r="AC1207" s="282" t="s">
        <v>424</v>
      </c>
      <c r="AD1207" s="281" t="s">
        <v>4477</v>
      </c>
    </row>
    <row r="1208" spans="1:30" s="292" customFormat="1" ht="15" customHeight="1" x14ac:dyDescent="0.2">
      <c r="A1208" s="282">
        <v>1195</v>
      </c>
      <c r="B1208" s="282">
        <v>3030</v>
      </c>
      <c r="C1208" s="282" t="s">
        <v>419</v>
      </c>
      <c r="D1208" s="282" t="s">
        <v>420</v>
      </c>
      <c r="E1208" s="282" t="s">
        <v>421</v>
      </c>
      <c r="F1208" s="282" t="s">
        <v>4483</v>
      </c>
      <c r="G1208" s="282" t="s">
        <v>423</v>
      </c>
      <c r="H1208" s="280" t="s">
        <v>4374</v>
      </c>
      <c r="I1208" s="282" t="s">
        <v>4367</v>
      </c>
      <c r="J1208" s="282" t="s">
        <v>4369</v>
      </c>
      <c r="K1208" s="280" t="s">
        <v>4370</v>
      </c>
      <c r="L1208" s="280" t="s">
        <v>4484</v>
      </c>
      <c r="M1208" s="282" t="s">
        <v>424</v>
      </c>
      <c r="N1208" s="282" t="s">
        <v>4485</v>
      </c>
      <c r="O1208" s="282" t="s">
        <v>4486</v>
      </c>
      <c r="P1208" s="283" t="s">
        <v>4487</v>
      </c>
      <c r="Q1208" s="280" t="s">
        <v>424</v>
      </c>
      <c r="R1208" s="282" t="s">
        <v>423</v>
      </c>
      <c r="S1208" s="286">
        <v>36129</v>
      </c>
      <c r="T1208" s="286">
        <v>36129</v>
      </c>
      <c r="U1208" s="282">
        <v>199</v>
      </c>
      <c r="V1208" s="282">
        <v>2</v>
      </c>
      <c r="W1208" s="280"/>
      <c r="X1208" s="280" t="s">
        <v>15</v>
      </c>
      <c r="Y1208" s="282" t="s">
        <v>428</v>
      </c>
      <c r="Z1208" s="282" t="s">
        <v>4488</v>
      </c>
      <c r="AA1208" s="282" t="s">
        <v>424</v>
      </c>
      <c r="AB1208" s="282" t="s">
        <v>424</v>
      </c>
      <c r="AC1208" s="282" t="s">
        <v>424</v>
      </c>
      <c r="AD1208" s="281" t="s">
        <v>2191</v>
      </c>
    </row>
    <row r="1209" spans="1:30" s="292" customFormat="1" ht="15" customHeight="1" x14ac:dyDescent="0.2">
      <c r="A1209" s="282">
        <v>1196</v>
      </c>
      <c r="B1209" s="282">
        <v>3030</v>
      </c>
      <c r="C1209" s="282" t="s">
        <v>419</v>
      </c>
      <c r="D1209" s="282" t="s">
        <v>420</v>
      </c>
      <c r="E1209" s="282" t="s">
        <v>421</v>
      </c>
      <c r="F1209" s="282" t="s">
        <v>4483</v>
      </c>
      <c r="G1209" s="282" t="s">
        <v>423</v>
      </c>
      <c r="H1209" s="280" t="s">
        <v>424</v>
      </c>
      <c r="I1209" s="282" t="s">
        <v>4367</v>
      </c>
      <c r="J1209" s="282" t="s">
        <v>4369</v>
      </c>
      <c r="K1209" s="280" t="s">
        <v>4489</v>
      </c>
      <c r="L1209" s="280" t="s">
        <v>4484</v>
      </c>
      <c r="M1209" s="282" t="s">
        <v>424</v>
      </c>
      <c r="N1209" s="282" t="s">
        <v>4490</v>
      </c>
      <c r="O1209" s="282" t="s">
        <v>3123</v>
      </c>
      <c r="P1209" s="283">
        <v>35464</v>
      </c>
      <c r="Q1209" s="280" t="s">
        <v>424</v>
      </c>
      <c r="R1209" s="282" t="s">
        <v>423</v>
      </c>
      <c r="S1209" s="286">
        <v>36129</v>
      </c>
      <c r="T1209" s="286">
        <v>41953</v>
      </c>
      <c r="U1209" s="282">
        <v>199</v>
      </c>
      <c r="V1209" s="282">
        <v>3</v>
      </c>
      <c r="W1209" s="280"/>
      <c r="X1209" s="280" t="s">
        <v>42</v>
      </c>
      <c r="Y1209" s="282" t="s">
        <v>428</v>
      </c>
      <c r="Z1209" s="282" t="s">
        <v>4491</v>
      </c>
      <c r="AA1209" s="282" t="s">
        <v>424</v>
      </c>
      <c r="AB1209" s="282" t="s">
        <v>424</v>
      </c>
      <c r="AC1209" s="282" t="s">
        <v>424</v>
      </c>
      <c r="AD1209" s="281"/>
    </row>
    <row r="1210" spans="1:30" s="292" customFormat="1" ht="15" customHeight="1" x14ac:dyDescent="0.2">
      <c r="A1210" s="282">
        <v>1197</v>
      </c>
      <c r="B1210" s="282">
        <v>3030</v>
      </c>
      <c r="C1210" s="282" t="s">
        <v>419</v>
      </c>
      <c r="D1210" s="282" t="s">
        <v>420</v>
      </c>
      <c r="E1210" s="282" t="s">
        <v>421</v>
      </c>
      <c r="F1210" s="282" t="s">
        <v>4492</v>
      </c>
      <c r="G1210" s="282" t="s">
        <v>423</v>
      </c>
      <c r="H1210" s="280" t="s">
        <v>424</v>
      </c>
      <c r="I1210" s="282" t="s">
        <v>4367</v>
      </c>
      <c r="J1210" s="282" t="s">
        <v>4369</v>
      </c>
      <c r="K1210" s="280" t="s">
        <v>424</v>
      </c>
      <c r="L1210" s="280" t="s">
        <v>4493</v>
      </c>
      <c r="M1210" s="282" t="s">
        <v>424</v>
      </c>
      <c r="N1210" s="282" t="s">
        <v>424</v>
      </c>
      <c r="O1210" s="282" t="s">
        <v>424</v>
      </c>
      <c r="P1210" s="283" t="s">
        <v>424</v>
      </c>
      <c r="Q1210" s="280" t="s">
        <v>424</v>
      </c>
      <c r="R1210" s="282" t="s">
        <v>423</v>
      </c>
      <c r="S1210" s="286">
        <v>40638</v>
      </c>
      <c r="T1210" s="286">
        <v>41760</v>
      </c>
      <c r="U1210" s="282">
        <v>199</v>
      </c>
      <c r="V1210" s="282">
        <v>4</v>
      </c>
      <c r="W1210" s="280"/>
      <c r="X1210" s="280"/>
      <c r="Y1210" s="282" t="s">
        <v>428</v>
      </c>
      <c r="Z1210" s="282" t="s">
        <v>799</v>
      </c>
      <c r="AA1210" s="282" t="s">
        <v>424</v>
      </c>
      <c r="AB1210" s="282" t="s">
        <v>424</v>
      </c>
      <c r="AC1210" s="282" t="s">
        <v>424</v>
      </c>
      <c r="AD1210" s="281"/>
    </row>
    <row r="1211" spans="1:30" s="292" customFormat="1" ht="15" customHeight="1" x14ac:dyDescent="0.2">
      <c r="A1211" s="282">
        <v>1198</v>
      </c>
      <c r="B1211" s="282">
        <v>3030</v>
      </c>
      <c r="C1211" s="282" t="s">
        <v>419</v>
      </c>
      <c r="D1211" s="282" t="s">
        <v>420</v>
      </c>
      <c r="E1211" s="282" t="s">
        <v>421</v>
      </c>
      <c r="F1211" s="282" t="s">
        <v>4494</v>
      </c>
      <c r="G1211" s="282" t="s">
        <v>423</v>
      </c>
      <c r="H1211" s="280" t="s">
        <v>424</v>
      </c>
      <c r="I1211" s="282" t="s">
        <v>4367</v>
      </c>
      <c r="J1211" s="282" t="s">
        <v>4369</v>
      </c>
      <c r="K1211" s="280" t="s">
        <v>4495</v>
      </c>
      <c r="L1211" s="280" t="s">
        <v>4496</v>
      </c>
      <c r="M1211" s="282" t="s">
        <v>424</v>
      </c>
      <c r="N1211" s="282" t="s">
        <v>4497</v>
      </c>
      <c r="O1211" s="282" t="s">
        <v>424</v>
      </c>
      <c r="P1211" s="283" t="s">
        <v>424</v>
      </c>
      <c r="Q1211" s="280" t="s">
        <v>424</v>
      </c>
      <c r="R1211" s="282" t="s">
        <v>423</v>
      </c>
      <c r="S1211" s="286">
        <v>35400</v>
      </c>
      <c r="T1211" s="286">
        <v>35400</v>
      </c>
      <c r="U1211" s="282">
        <v>199</v>
      </c>
      <c r="V1211" s="282">
        <v>5</v>
      </c>
      <c r="W1211" s="280"/>
      <c r="X1211" s="280"/>
      <c r="Y1211" s="282" t="s">
        <v>428</v>
      </c>
      <c r="Z1211" s="282" t="s">
        <v>4488</v>
      </c>
      <c r="AA1211" s="282" t="s">
        <v>424</v>
      </c>
      <c r="AB1211" s="282" t="s">
        <v>424</v>
      </c>
      <c r="AC1211" s="282" t="s">
        <v>424</v>
      </c>
      <c r="AD1211" s="281"/>
    </row>
    <row r="1212" spans="1:30" s="292" customFormat="1" ht="15" customHeight="1" x14ac:dyDescent="0.2">
      <c r="A1212" s="282">
        <v>1199</v>
      </c>
      <c r="B1212" s="282">
        <v>3030</v>
      </c>
      <c r="C1212" s="282" t="s">
        <v>419</v>
      </c>
      <c r="D1212" s="282" t="s">
        <v>420</v>
      </c>
      <c r="E1212" s="282" t="s">
        <v>421</v>
      </c>
      <c r="F1212" s="282" t="s">
        <v>4498</v>
      </c>
      <c r="G1212" s="282" t="s">
        <v>423</v>
      </c>
      <c r="H1212" s="280" t="s">
        <v>424</v>
      </c>
      <c r="I1212" s="282" t="s">
        <v>4367</v>
      </c>
      <c r="J1212" s="282" t="s">
        <v>4400</v>
      </c>
      <c r="K1212" s="280" t="s">
        <v>424</v>
      </c>
      <c r="L1212" s="280" t="s">
        <v>4499</v>
      </c>
      <c r="M1212" s="282" t="s">
        <v>424</v>
      </c>
      <c r="N1212" s="282" t="s">
        <v>4500</v>
      </c>
      <c r="O1212" s="282" t="s">
        <v>424</v>
      </c>
      <c r="P1212" s="283" t="s">
        <v>424</v>
      </c>
      <c r="Q1212" s="280" t="s">
        <v>424</v>
      </c>
      <c r="R1212" s="282" t="s">
        <v>423</v>
      </c>
      <c r="S1212" s="286">
        <v>40086</v>
      </c>
      <c r="T1212" s="286">
        <v>40312</v>
      </c>
      <c r="U1212" s="282">
        <v>199</v>
      </c>
      <c r="V1212" s="282">
        <v>6</v>
      </c>
      <c r="W1212" s="280"/>
      <c r="X1212" s="280"/>
      <c r="Y1212" s="282" t="s">
        <v>428</v>
      </c>
      <c r="Z1212" s="282" t="s">
        <v>1008</v>
      </c>
      <c r="AA1212" s="282" t="s">
        <v>424</v>
      </c>
      <c r="AB1212" s="282" t="s">
        <v>424</v>
      </c>
      <c r="AC1212" s="282" t="s">
        <v>424</v>
      </c>
      <c r="AD1212" s="281"/>
    </row>
    <row r="1213" spans="1:30" s="292" customFormat="1" ht="15" customHeight="1" x14ac:dyDescent="0.2">
      <c r="A1213" s="282">
        <v>1200</v>
      </c>
      <c r="B1213" s="282">
        <v>3030</v>
      </c>
      <c r="C1213" s="282" t="s">
        <v>419</v>
      </c>
      <c r="D1213" s="282" t="s">
        <v>420</v>
      </c>
      <c r="E1213" s="282" t="s">
        <v>421</v>
      </c>
      <c r="F1213" s="282" t="s">
        <v>4501</v>
      </c>
      <c r="G1213" s="282" t="s">
        <v>423</v>
      </c>
      <c r="H1213" s="280" t="s">
        <v>424</v>
      </c>
      <c r="I1213" s="282" t="s">
        <v>4367</v>
      </c>
      <c r="J1213" s="282" t="s">
        <v>1614</v>
      </c>
      <c r="K1213" s="280" t="s">
        <v>424</v>
      </c>
      <c r="L1213" s="280" t="s">
        <v>4502</v>
      </c>
      <c r="M1213" s="282" t="s">
        <v>424</v>
      </c>
      <c r="N1213" s="282" t="s">
        <v>424</v>
      </c>
      <c r="O1213" s="282" t="s">
        <v>424</v>
      </c>
      <c r="P1213" s="283" t="s">
        <v>424</v>
      </c>
      <c r="Q1213" s="280" t="s">
        <v>424</v>
      </c>
      <c r="R1213" s="282" t="s">
        <v>423</v>
      </c>
      <c r="S1213" s="286">
        <v>41883</v>
      </c>
      <c r="T1213" s="286">
        <v>41883</v>
      </c>
      <c r="U1213" s="282">
        <v>199</v>
      </c>
      <c r="V1213" s="282">
        <v>7</v>
      </c>
      <c r="W1213" s="280"/>
      <c r="X1213" s="280"/>
      <c r="Y1213" s="282" t="s">
        <v>428</v>
      </c>
      <c r="Z1213" s="282" t="s">
        <v>4436</v>
      </c>
      <c r="AA1213" s="282" t="s">
        <v>424</v>
      </c>
      <c r="AB1213" s="282" t="s">
        <v>424</v>
      </c>
      <c r="AC1213" s="282" t="s">
        <v>424</v>
      </c>
      <c r="AD1213" s="281" t="s">
        <v>4503</v>
      </c>
    </row>
    <row r="1214" spans="1:30" s="292" customFormat="1" ht="15" customHeight="1" x14ac:dyDescent="0.2">
      <c r="A1214" s="282">
        <v>1201</v>
      </c>
      <c r="B1214" s="282">
        <v>3030</v>
      </c>
      <c r="C1214" s="282" t="s">
        <v>419</v>
      </c>
      <c r="D1214" s="282" t="s">
        <v>420</v>
      </c>
      <c r="E1214" s="282" t="s">
        <v>421</v>
      </c>
      <c r="F1214" s="282" t="s">
        <v>4504</v>
      </c>
      <c r="G1214" s="282" t="s">
        <v>423</v>
      </c>
      <c r="H1214" s="280" t="s">
        <v>424</v>
      </c>
      <c r="I1214" s="282" t="s">
        <v>4367</v>
      </c>
      <c r="J1214" s="282" t="s">
        <v>4369</v>
      </c>
      <c r="K1214" s="280" t="s">
        <v>4505</v>
      </c>
      <c r="L1214" s="280" t="s">
        <v>4506</v>
      </c>
      <c r="M1214" s="282" t="s">
        <v>424</v>
      </c>
      <c r="N1214" s="282" t="s">
        <v>4507</v>
      </c>
      <c r="O1214" s="283" t="s">
        <v>4508</v>
      </c>
      <c r="P1214" s="283">
        <v>38562</v>
      </c>
      <c r="Q1214" s="280" t="s">
        <v>424</v>
      </c>
      <c r="R1214" s="282" t="s">
        <v>423</v>
      </c>
      <c r="S1214" s="286">
        <v>38618</v>
      </c>
      <c r="T1214" s="286">
        <v>40682</v>
      </c>
      <c r="U1214" s="282">
        <v>200</v>
      </c>
      <c r="V1214" s="282">
        <v>1</v>
      </c>
      <c r="W1214" s="280"/>
      <c r="X1214" s="280"/>
      <c r="Y1214" s="282" t="s">
        <v>428</v>
      </c>
      <c r="Z1214" s="282" t="s">
        <v>4509</v>
      </c>
      <c r="AA1214" s="282" t="s">
        <v>424</v>
      </c>
      <c r="AB1214" s="282" t="s">
        <v>424</v>
      </c>
      <c r="AC1214" s="282" t="s">
        <v>424</v>
      </c>
      <c r="AD1214" s="281"/>
    </row>
    <row r="1215" spans="1:30" s="292" customFormat="1" ht="15" customHeight="1" x14ac:dyDescent="0.2">
      <c r="A1215" s="282">
        <v>1202</v>
      </c>
      <c r="B1215" s="282">
        <v>3030</v>
      </c>
      <c r="C1215" s="282" t="s">
        <v>419</v>
      </c>
      <c r="D1215" s="282" t="s">
        <v>420</v>
      </c>
      <c r="E1215" s="282" t="s">
        <v>421</v>
      </c>
      <c r="F1215" s="282" t="s">
        <v>4510</v>
      </c>
      <c r="G1215" s="282" t="s">
        <v>423</v>
      </c>
      <c r="H1215" s="280" t="s">
        <v>4511</v>
      </c>
      <c r="I1215" s="282" t="s">
        <v>4367</v>
      </c>
      <c r="J1215" s="282" t="s">
        <v>4512</v>
      </c>
      <c r="K1215" s="280" t="s">
        <v>4513</v>
      </c>
      <c r="L1215" s="280" t="s">
        <v>4514</v>
      </c>
      <c r="M1215" s="282" t="s">
        <v>424</v>
      </c>
      <c r="N1215" s="282" t="s">
        <v>4515</v>
      </c>
      <c r="O1215" s="282" t="s">
        <v>4516</v>
      </c>
      <c r="P1215" s="283" t="s">
        <v>4517</v>
      </c>
      <c r="Q1215" s="280" t="s">
        <v>424</v>
      </c>
      <c r="R1215" s="282" t="s">
        <v>423</v>
      </c>
      <c r="S1215" s="286">
        <v>35555</v>
      </c>
      <c r="T1215" s="286">
        <v>37173</v>
      </c>
      <c r="U1215" s="282">
        <v>200</v>
      </c>
      <c r="V1215" s="282">
        <v>2</v>
      </c>
      <c r="W1215" s="280"/>
      <c r="X1215" s="280"/>
      <c r="Y1215" s="282" t="s">
        <v>428</v>
      </c>
      <c r="Z1215" s="282" t="s">
        <v>1581</v>
      </c>
      <c r="AA1215" s="282" t="s">
        <v>424</v>
      </c>
      <c r="AB1215" s="282" t="s">
        <v>424</v>
      </c>
      <c r="AC1215" s="282" t="s">
        <v>424</v>
      </c>
      <c r="AD1215" s="281" t="s">
        <v>2191</v>
      </c>
    </row>
    <row r="1216" spans="1:30" s="292" customFormat="1" ht="15" customHeight="1" x14ac:dyDescent="0.2">
      <c r="A1216" s="282">
        <v>1203</v>
      </c>
      <c r="B1216" s="282">
        <v>3030</v>
      </c>
      <c r="C1216" s="282" t="s">
        <v>419</v>
      </c>
      <c r="D1216" s="282" t="s">
        <v>420</v>
      </c>
      <c r="E1216" s="282" t="s">
        <v>421</v>
      </c>
      <c r="F1216" s="282" t="s">
        <v>4518</v>
      </c>
      <c r="G1216" s="282" t="s">
        <v>423</v>
      </c>
      <c r="H1216" s="280" t="s">
        <v>424</v>
      </c>
      <c r="I1216" s="282" t="s">
        <v>4367</v>
      </c>
      <c r="J1216" s="282" t="s">
        <v>1614</v>
      </c>
      <c r="K1216" s="280" t="s">
        <v>4519</v>
      </c>
      <c r="L1216" s="280" t="s">
        <v>4520</v>
      </c>
      <c r="M1216" s="282" t="s">
        <v>424</v>
      </c>
      <c r="N1216" s="282" t="s">
        <v>424</v>
      </c>
      <c r="O1216" s="282" t="s">
        <v>424</v>
      </c>
      <c r="P1216" s="283" t="s">
        <v>424</v>
      </c>
      <c r="Q1216" s="280" t="s">
        <v>424</v>
      </c>
      <c r="R1216" s="282" t="s">
        <v>423</v>
      </c>
      <c r="S1216" s="286">
        <v>41787</v>
      </c>
      <c r="T1216" s="286">
        <v>42103</v>
      </c>
      <c r="U1216" s="282">
        <v>200</v>
      </c>
      <c r="V1216" s="282">
        <v>3</v>
      </c>
      <c r="W1216" s="280"/>
      <c r="X1216" s="280"/>
      <c r="Y1216" s="282" t="s">
        <v>428</v>
      </c>
      <c r="Z1216" s="282" t="s">
        <v>3619</v>
      </c>
      <c r="AA1216" s="282" t="s">
        <v>424</v>
      </c>
      <c r="AB1216" s="282" t="s">
        <v>424</v>
      </c>
      <c r="AC1216" s="282" t="s">
        <v>424</v>
      </c>
      <c r="AD1216" s="281"/>
    </row>
    <row r="1217" spans="1:30" s="292" customFormat="1" ht="15" customHeight="1" x14ac:dyDescent="0.2">
      <c r="A1217" s="282">
        <v>1204</v>
      </c>
      <c r="B1217" s="282">
        <v>3030</v>
      </c>
      <c r="C1217" s="282" t="s">
        <v>419</v>
      </c>
      <c r="D1217" s="282" t="s">
        <v>420</v>
      </c>
      <c r="E1217" s="282" t="s">
        <v>421</v>
      </c>
      <c r="F1217" s="282" t="s">
        <v>4521</v>
      </c>
      <c r="G1217" s="282" t="s">
        <v>423</v>
      </c>
      <c r="H1217" s="280" t="s">
        <v>424</v>
      </c>
      <c r="I1217" s="282" t="s">
        <v>4367</v>
      </c>
      <c r="J1217" s="282" t="s">
        <v>4369</v>
      </c>
      <c r="K1217" s="280" t="s">
        <v>424</v>
      </c>
      <c r="L1217" s="280" t="s">
        <v>4522</v>
      </c>
      <c r="M1217" s="282" t="s">
        <v>424</v>
      </c>
      <c r="N1217" s="282" t="s">
        <v>424</v>
      </c>
      <c r="O1217" s="282" t="s">
        <v>4523</v>
      </c>
      <c r="P1217" s="287">
        <v>39041</v>
      </c>
      <c r="Q1217" s="280" t="s">
        <v>424</v>
      </c>
      <c r="R1217" s="282" t="s">
        <v>423</v>
      </c>
      <c r="S1217" s="286">
        <v>37384</v>
      </c>
      <c r="T1217" s="286">
        <v>39071</v>
      </c>
      <c r="U1217" s="282">
        <v>200</v>
      </c>
      <c r="V1217" s="282">
        <v>4</v>
      </c>
      <c r="W1217" s="280"/>
      <c r="X1217" s="280"/>
      <c r="Y1217" s="282" t="s">
        <v>428</v>
      </c>
      <c r="Z1217" s="282" t="s">
        <v>3902</v>
      </c>
      <c r="AA1217" s="282" t="s">
        <v>424</v>
      </c>
      <c r="AB1217" s="282" t="s">
        <v>424</v>
      </c>
      <c r="AC1217" s="282" t="s">
        <v>424</v>
      </c>
      <c r="AD1217" s="281"/>
    </row>
    <row r="1218" spans="1:30" s="292" customFormat="1" ht="15" customHeight="1" x14ac:dyDescent="0.2">
      <c r="A1218" s="282">
        <v>1205</v>
      </c>
      <c r="B1218" s="282">
        <v>3030</v>
      </c>
      <c r="C1218" s="282" t="s">
        <v>419</v>
      </c>
      <c r="D1218" s="282" t="s">
        <v>420</v>
      </c>
      <c r="E1218" s="282" t="s">
        <v>421</v>
      </c>
      <c r="F1218" s="282" t="s">
        <v>4524</v>
      </c>
      <c r="G1218" s="282" t="s">
        <v>423</v>
      </c>
      <c r="H1218" s="280" t="s">
        <v>4525</v>
      </c>
      <c r="I1218" s="282" t="s">
        <v>4367</v>
      </c>
      <c r="J1218" s="282" t="s">
        <v>4400</v>
      </c>
      <c r="K1218" s="280" t="s">
        <v>4526</v>
      </c>
      <c r="L1218" s="280" t="s">
        <v>4527</v>
      </c>
      <c r="M1218" s="282" t="s">
        <v>424</v>
      </c>
      <c r="N1218" s="282" t="s">
        <v>424</v>
      </c>
      <c r="O1218" s="282" t="s">
        <v>4528</v>
      </c>
      <c r="P1218" s="283">
        <v>35782</v>
      </c>
      <c r="Q1218" s="280" t="s">
        <v>424</v>
      </c>
      <c r="R1218" s="282" t="s">
        <v>423</v>
      </c>
      <c r="S1218" s="286">
        <v>29453</v>
      </c>
      <c r="T1218" s="286">
        <v>35782</v>
      </c>
      <c r="U1218" s="282">
        <v>200</v>
      </c>
      <c r="V1218" s="282">
        <v>5</v>
      </c>
      <c r="W1218" s="280"/>
      <c r="X1218" s="280" t="s">
        <v>192</v>
      </c>
      <c r="Y1218" s="282" t="s">
        <v>428</v>
      </c>
      <c r="Z1218" s="282" t="s">
        <v>724</v>
      </c>
      <c r="AA1218" s="282" t="s">
        <v>424</v>
      </c>
      <c r="AB1218" s="282" t="s">
        <v>424</v>
      </c>
      <c r="AC1218" s="282" t="s">
        <v>424</v>
      </c>
      <c r="AD1218" s="281"/>
    </row>
    <row r="1219" spans="1:30" s="292" customFormat="1" ht="15" customHeight="1" x14ac:dyDescent="0.2">
      <c r="A1219" s="282">
        <v>1206</v>
      </c>
      <c r="B1219" s="282">
        <v>3030</v>
      </c>
      <c r="C1219" s="282" t="s">
        <v>419</v>
      </c>
      <c r="D1219" s="282" t="s">
        <v>420</v>
      </c>
      <c r="E1219" s="282" t="s">
        <v>421</v>
      </c>
      <c r="F1219" s="282" t="s">
        <v>4524</v>
      </c>
      <c r="G1219" s="282" t="s">
        <v>423</v>
      </c>
      <c r="H1219" s="280" t="s">
        <v>4525</v>
      </c>
      <c r="I1219" s="282" t="s">
        <v>4367</v>
      </c>
      <c r="J1219" s="282" t="s">
        <v>4481</v>
      </c>
      <c r="K1219" s="280" t="s">
        <v>424</v>
      </c>
      <c r="L1219" s="280" t="s">
        <v>4527</v>
      </c>
      <c r="M1219" s="282" t="s">
        <v>424</v>
      </c>
      <c r="N1219" s="282" t="s">
        <v>424</v>
      </c>
      <c r="O1219" s="282" t="s">
        <v>424</v>
      </c>
      <c r="P1219" s="283" t="s">
        <v>424</v>
      </c>
      <c r="Q1219" s="280" t="s">
        <v>4529</v>
      </c>
      <c r="R1219" s="282" t="s">
        <v>423</v>
      </c>
      <c r="S1219" s="286">
        <v>35810</v>
      </c>
      <c r="T1219" s="286">
        <v>36338</v>
      </c>
      <c r="U1219" s="282">
        <v>200</v>
      </c>
      <c r="V1219" s="282">
        <v>6</v>
      </c>
      <c r="W1219" s="280"/>
      <c r="X1219" s="280" t="s">
        <v>193</v>
      </c>
      <c r="Y1219" s="282" t="s">
        <v>428</v>
      </c>
      <c r="Z1219" s="282" t="s">
        <v>4530</v>
      </c>
      <c r="AA1219" s="282" t="s">
        <v>424</v>
      </c>
      <c r="AB1219" s="282" t="s">
        <v>424</v>
      </c>
      <c r="AC1219" s="282" t="s">
        <v>424</v>
      </c>
      <c r="AD1219" s="281" t="s">
        <v>4531</v>
      </c>
    </row>
    <row r="1220" spans="1:30" s="292" customFormat="1" ht="15" customHeight="1" x14ac:dyDescent="0.2">
      <c r="A1220" s="282">
        <v>1207</v>
      </c>
      <c r="B1220" s="282">
        <v>3030</v>
      </c>
      <c r="C1220" s="282" t="s">
        <v>419</v>
      </c>
      <c r="D1220" s="282" t="s">
        <v>420</v>
      </c>
      <c r="E1220" s="282" t="s">
        <v>421</v>
      </c>
      <c r="F1220" s="282" t="s">
        <v>4524</v>
      </c>
      <c r="G1220" s="282" t="s">
        <v>423</v>
      </c>
      <c r="H1220" s="280" t="s">
        <v>4525</v>
      </c>
      <c r="I1220" s="282" t="s">
        <v>4367</v>
      </c>
      <c r="J1220" s="282" t="s">
        <v>4481</v>
      </c>
      <c r="K1220" s="280" t="s">
        <v>424</v>
      </c>
      <c r="L1220" s="280" t="s">
        <v>4527</v>
      </c>
      <c r="M1220" s="282" t="s">
        <v>424</v>
      </c>
      <c r="N1220" s="282" t="s">
        <v>424</v>
      </c>
      <c r="O1220" s="282" t="s">
        <v>424</v>
      </c>
      <c r="P1220" s="283" t="s">
        <v>424</v>
      </c>
      <c r="Q1220" s="280" t="s">
        <v>424</v>
      </c>
      <c r="R1220" s="282" t="s">
        <v>423</v>
      </c>
      <c r="S1220" s="286">
        <v>36338</v>
      </c>
      <c r="T1220" s="286">
        <v>36338</v>
      </c>
      <c r="U1220" s="282">
        <v>200</v>
      </c>
      <c r="V1220" s="282">
        <v>7</v>
      </c>
      <c r="W1220" s="280"/>
      <c r="X1220" s="280" t="s">
        <v>194</v>
      </c>
      <c r="Y1220" s="282" t="s">
        <v>428</v>
      </c>
      <c r="Z1220" s="282" t="s">
        <v>4532</v>
      </c>
      <c r="AA1220" s="282" t="s">
        <v>424</v>
      </c>
      <c r="AB1220" s="282" t="s">
        <v>424</v>
      </c>
      <c r="AC1220" s="282" t="s">
        <v>424</v>
      </c>
      <c r="AD1220" s="281"/>
    </row>
    <row r="1221" spans="1:30" s="292" customFormat="1" ht="15" customHeight="1" x14ac:dyDescent="0.2">
      <c r="A1221" s="282">
        <v>1208</v>
      </c>
      <c r="B1221" s="282">
        <v>3030</v>
      </c>
      <c r="C1221" s="282" t="s">
        <v>419</v>
      </c>
      <c r="D1221" s="282" t="s">
        <v>420</v>
      </c>
      <c r="E1221" s="282" t="s">
        <v>421</v>
      </c>
      <c r="F1221" s="282" t="s">
        <v>4533</v>
      </c>
      <c r="G1221" s="282" t="s">
        <v>423</v>
      </c>
      <c r="H1221" s="280" t="s">
        <v>424</v>
      </c>
      <c r="I1221" s="282" t="s">
        <v>4367</v>
      </c>
      <c r="J1221" s="282" t="s">
        <v>4381</v>
      </c>
      <c r="K1221" s="280" t="s">
        <v>424</v>
      </c>
      <c r="L1221" s="280" t="s">
        <v>4534</v>
      </c>
      <c r="M1221" s="282" t="s">
        <v>424</v>
      </c>
      <c r="N1221" s="282" t="s">
        <v>424</v>
      </c>
      <c r="O1221" s="282" t="s">
        <v>4535</v>
      </c>
      <c r="P1221" s="283" t="s">
        <v>4536</v>
      </c>
      <c r="Q1221" s="280" t="s">
        <v>424</v>
      </c>
      <c r="R1221" s="282" t="s">
        <v>423</v>
      </c>
      <c r="S1221" s="286">
        <v>30525</v>
      </c>
      <c r="T1221" s="286">
        <v>32419</v>
      </c>
      <c r="U1221" s="282">
        <v>200</v>
      </c>
      <c r="V1221" s="282">
        <v>8</v>
      </c>
      <c r="W1221" s="280"/>
      <c r="X1221" s="280"/>
      <c r="Y1221" s="282" t="s">
        <v>428</v>
      </c>
      <c r="Z1221" s="282" t="s">
        <v>1688</v>
      </c>
      <c r="AA1221" s="282" t="s">
        <v>424</v>
      </c>
      <c r="AB1221" s="282" t="s">
        <v>424</v>
      </c>
      <c r="AC1221" s="282" t="s">
        <v>424</v>
      </c>
      <c r="AD1221" s="281"/>
    </row>
    <row r="1222" spans="1:30" s="295" customFormat="1" ht="15" customHeight="1" x14ac:dyDescent="0.2">
      <c r="A1222" s="282">
        <v>1209</v>
      </c>
      <c r="B1222" s="293">
        <v>3030</v>
      </c>
      <c r="C1222" s="293" t="s">
        <v>419</v>
      </c>
      <c r="D1222" s="293" t="s">
        <v>420</v>
      </c>
      <c r="E1222" s="293" t="s">
        <v>421</v>
      </c>
      <c r="F1222" s="293" t="s">
        <v>4537</v>
      </c>
      <c r="G1222" s="293" t="s">
        <v>423</v>
      </c>
      <c r="H1222" s="289" t="s">
        <v>424</v>
      </c>
      <c r="I1222" s="293" t="s">
        <v>4367</v>
      </c>
      <c r="J1222" s="293" t="s">
        <v>1614</v>
      </c>
      <c r="K1222" s="289" t="s">
        <v>424</v>
      </c>
      <c r="L1222" s="289" t="s">
        <v>4538</v>
      </c>
      <c r="M1222" s="293" t="s">
        <v>424</v>
      </c>
      <c r="N1222" s="289" t="s">
        <v>424</v>
      </c>
      <c r="O1222" s="289" t="s">
        <v>424</v>
      </c>
      <c r="P1222" s="289" t="s">
        <v>424</v>
      </c>
      <c r="Q1222" s="289" t="s">
        <v>424</v>
      </c>
      <c r="R1222" s="293" t="s">
        <v>423</v>
      </c>
      <c r="S1222" s="294">
        <v>40360</v>
      </c>
      <c r="T1222" s="294">
        <v>41852</v>
      </c>
      <c r="U1222" s="293">
        <v>200</v>
      </c>
      <c r="V1222" s="293">
        <v>9</v>
      </c>
      <c r="W1222" s="289"/>
      <c r="X1222" s="289"/>
      <c r="Y1222" s="293" t="s">
        <v>428</v>
      </c>
      <c r="Z1222" s="293" t="s">
        <v>483</v>
      </c>
      <c r="AA1222" s="293" t="s">
        <v>424</v>
      </c>
      <c r="AB1222" s="293" t="s">
        <v>424</v>
      </c>
      <c r="AC1222" s="293" t="s">
        <v>424</v>
      </c>
      <c r="AD1222" s="290" t="s">
        <v>484</v>
      </c>
    </row>
    <row r="1223" spans="1:30" s="292" customFormat="1" ht="15" customHeight="1" x14ac:dyDescent="0.2">
      <c r="A1223" s="282">
        <v>1210</v>
      </c>
      <c r="B1223" s="282">
        <v>3030</v>
      </c>
      <c r="C1223" s="282" t="s">
        <v>419</v>
      </c>
      <c r="D1223" s="282" t="s">
        <v>420</v>
      </c>
      <c r="E1223" s="282" t="s">
        <v>421</v>
      </c>
      <c r="F1223" s="282" t="s">
        <v>4539</v>
      </c>
      <c r="G1223" s="282" t="s">
        <v>423</v>
      </c>
      <c r="H1223" s="280" t="s">
        <v>424</v>
      </c>
      <c r="I1223" s="282" t="s">
        <v>4367</v>
      </c>
      <c r="J1223" s="282" t="s">
        <v>4369</v>
      </c>
      <c r="K1223" s="280" t="s">
        <v>424</v>
      </c>
      <c r="L1223" s="280" t="s">
        <v>4540</v>
      </c>
      <c r="M1223" s="282" t="s">
        <v>424</v>
      </c>
      <c r="N1223" s="282" t="s">
        <v>424</v>
      </c>
      <c r="O1223" s="282" t="s">
        <v>424</v>
      </c>
      <c r="P1223" s="282" t="s">
        <v>424</v>
      </c>
      <c r="Q1223" s="280" t="s">
        <v>424</v>
      </c>
      <c r="R1223" s="282" t="s">
        <v>423</v>
      </c>
      <c r="S1223" s="286">
        <v>41938</v>
      </c>
      <c r="T1223" s="286">
        <v>42082</v>
      </c>
      <c r="U1223" s="282">
        <v>201</v>
      </c>
      <c r="V1223" s="282">
        <v>1</v>
      </c>
      <c r="W1223" s="280"/>
      <c r="X1223" s="280"/>
      <c r="Y1223" s="282" t="s">
        <v>428</v>
      </c>
      <c r="Z1223" s="282" t="s">
        <v>1674</v>
      </c>
      <c r="AA1223" s="282" t="s">
        <v>424</v>
      </c>
      <c r="AB1223" s="282" t="s">
        <v>424</v>
      </c>
      <c r="AC1223" s="282" t="s">
        <v>424</v>
      </c>
      <c r="AD1223" s="281"/>
    </row>
    <row r="1224" spans="1:30" s="292" customFormat="1" ht="15" customHeight="1" x14ac:dyDescent="0.2">
      <c r="A1224" s="282">
        <v>1211</v>
      </c>
      <c r="B1224" s="282">
        <v>3030</v>
      </c>
      <c r="C1224" s="282" t="s">
        <v>419</v>
      </c>
      <c r="D1224" s="282" t="s">
        <v>420</v>
      </c>
      <c r="E1224" s="282" t="s">
        <v>421</v>
      </c>
      <c r="F1224" s="282" t="s">
        <v>4541</v>
      </c>
      <c r="G1224" s="282" t="s">
        <v>423</v>
      </c>
      <c r="H1224" s="280" t="s">
        <v>4542</v>
      </c>
      <c r="I1224" s="282" t="s">
        <v>4367</v>
      </c>
      <c r="J1224" s="282" t="s">
        <v>4369</v>
      </c>
      <c r="K1224" s="280" t="s">
        <v>424</v>
      </c>
      <c r="L1224" s="280" t="s">
        <v>4543</v>
      </c>
      <c r="M1224" s="282" t="s">
        <v>424</v>
      </c>
      <c r="N1224" s="282" t="s">
        <v>4544</v>
      </c>
      <c r="O1224" s="282" t="s">
        <v>3681</v>
      </c>
      <c r="P1224" s="283">
        <v>35415</v>
      </c>
      <c r="Q1224" s="280" t="s">
        <v>424</v>
      </c>
      <c r="R1224" s="282" t="s">
        <v>423</v>
      </c>
      <c r="S1224" s="286">
        <v>35370</v>
      </c>
      <c r="T1224" s="286">
        <v>35370</v>
      </c>
      <c r="U1224" s="282">
        <v>201</v>
      </c>
      <c r="V1224" s="282">
        <v>2</v>
      </c>
      <c r="W1224" s="280"/>
      <c r="X1224" s="280"/>
      <c r="Y1224" s="282" t="s">
        <v>428</v>
      </c>
      <c r="Z1224" s="282" t="s">
        <v>458</v>
      </c>
      <c r="AA1224" s="282" t="s">
        <v>424</v>
      </c>
      <c r="AB1224" s="282" t="s">
        <v>424</v>
      </c>
      <c r="AC1224" s="282" t="s">
        <v>424</v>
      </c>
      <c r="AD1224" s="281"/>
    </row>
    <row r="1225" spans="1:30" s="292" customFormat="1" ht="15" customHeight="1" x14ac:dyDescent="0.2">
      <c r="A1225" s="282">
        <v>1212</v>
      </c>
      <c r="B1225" s="282">
        <v>3030</v>
      </c>
      <c r="C1225" s="282" t="s">
        <v>419</v>
      </c>
      <c r="D1225" s="282" t="s">
        <v>420</v>
      </c>
      <c r="E1225" s="282" t="s">
        <v>421</v>
      </c>
      <c r="F1225" s="282" t="s">
        <v>4545</v>
      </c>
      <c r="G1225" s="282" t="s">
        <v>423</v>
      </c>
      <c r="H1225" s="280" t="s">
        <v>4546</v>
      </c>
      <c r="I1225" s="282" t="s">
        <v>4367</v>
      </c>
      <c r="J1225" s="282" t="s">
        <v>4369</v>
      </c>
      <c r="K1225" s="280" t="s">
        <v>424</v>
      </c>
      <c r="L1225" s="280" t="s">
        <v>4547</v>
      </c>
      <c r="M1225" s="282" t="s">
        <v>424</v>
      </c>
      <c r="N1225" s="282" t="s">
        <v>424</v>
      </c>
      <c r="O1225" s="282" t="s">
        <v>3563</v>
      </c>
      <c r="P1225" s="283">
        <v>37721</v>
      </c>
      <c r="Q1225" s="280" t="s">
        <v>424</v>
      </c>
      <c r="R1225" s="282" t="s">
        <v>423</v>
      </c>
      <c r="S1225" s="286">
        <v>35199</v>
      </c>
      <c r="T1225" s="286">
        <v>37721</v>
      </c>
      <c r="U1225" s="282">
        <v>201</v>
      </c>
      <c r="V1225" s="282">
        <v>3</v>
      </c>
      <c r="W1225" s="280"/>
      <c r="X1225" s="280"/>
      <c r="Y1225" s="282" t="s">
        <v>428</v>
      </c>
      <c r="Z1225" s="282" t="s">
        <v>2594</v>
      </c>
      <c r="AA1225" s="282" t="s">
        <v>424</v>
      </c>
      <c r="AB1225" s="282" t="s">
        <v>424</v>
      </c>
      <c r="AC1225" s="282" t="s">
        <v>424</v>
      </c>
      <c r="AD1225" s="281" t="s">
        <v>4548</v>
      </c>
    </row>
    <row r="1226" spans="1:30" s="292" customFormat="1" ht="15" customHeight="1" x14ac:dyDescent="0.2">
      <c r="A1226" s="282">
        <v>1213</v>
      </c>
      <c r="B1226" s="282">
        <v>3030</v>
      </c>
      <c r="C1226" s="282" t="s">
        <v>419</v>
      </c>
      <c r="D1226" s="282" t="s">
        <v>420</v>
      </c>
      <c r="E1226" s="282" t="s">
        <v>421</v>
      </c>
      <c r="F1226" s="282" t="s">
        <v>4549</v>
      </c>
      <c r="G1226" s="282" t="s">
        <v>423</v>
      </c>
      <c r="H1226" s="280" t="s">
        <v>424</v>
      </c>
      <c r="I1226" s="282" t="s">
        <v>4367</v>
      </c>
      <c r="J1226" s="282" t="s">
        <v>4369</v>
      </c>
      <c r="K1226" s="280" t="s">
        <v>424</v>
      </c>
      <c r="L1226" s="280" t="s">
        <v>2854</v>
      </c>
      <c r="M1226" s="282" t="s">
        <v>424</v>
      </c>
      <c r="N1226" s="282" t="s">
        <v>424</v>
      </c>
      <c r="O1226" s="282" t="s">
        <v>424</v>
      </c>
      <c r="P1226" s="282" t="s">
        <v>424</v>
      </c>
      <c r="Q1226" s="280" t="s">
        <v>424</v>
      </c>
      <c r="R1226" s="282" t="s">
        <v>423</v>
      </c>
      <c r="S1226" s="286">
        <v>42068</v>
      </c>
      <c r="T1226" s="286">
        <v>42076</v>
      </c>
      <c r="U1226" s="282">
        <v>201</v>
      </c>
      <c r="V1226" s="282">
        <v>4</v>
      </c>
      <c r="W1226" s="280"/>
      <c r="X1226" s="280"/>
      <c r="Y1226" s="282" t="s">
        <v>428</v>
      </c>
      <c r="Z1226" s="282" t="s">
        <v>4550</v>
      </c>
      <c r="AA1226" s="282" t="s">
        <v>424</v>
      </c>
      <c r="AB1226" s="282" t="s">
        <v>424</v>
      </c>
      <c r="AC1226" s="282" t="s">
        <v>424</v>
      </c>
      <c r="AD1226" s="281"/>
    </row>
    <row r="1227" spans="1:30" s="292" customFormat="1" ht="15" customHeight="1" x14ac:dyDescent="0.2">
      <c r="A1227" s="282">
        <v>1214</v>
      </c>
      <c r="B1227" s="282">
        <v>3030</v>
      </c>
      <c r="C1227" s="282" t="s">
        <v>419</v>
      </c>
      <c r="D1227" s="282" t="s">
        <v>420</v>
      </c>
      <c r="E1227" s="282" t="s">
        <v>421</v>
      </c>
      <c r="F1227" s="282" t="s">
        <v>4551</v>
      </c>
      <c r="G1227" s="282" t="s">
        <v>423</v>
      </c>
      <c r="H1227" s="280" t="s">
        <v>424</v>
      </c>
      <c r="I1227" s="282" t="s">
        <v>4367</v>
      </c>
      <c r="J1227" s="280" t="s">
        <v>424</v>
      </c>
      <c r="K1227" s="280" t="s">
        <v>424</v>
      </c>
      <c r="L1227" s="280" t="s">
        <v>4552</v>
      </c>
      <c r="M1227" s="282" t="s">
        <v>424</v>
      </c>
      <c r="N1227" s="280" t="s">
        <v>424</v>
      </c>
      <c r="O1227" s="280" t="s">
        <v>424</v>
      </c>
      <c r="P1227" s="280" t="s">
        <v>424</v>
      </c>
      <c r="Q1227" s="280" t="s">
        <v>424</v>
      </c>
      <c r="R1227" s="282" t="s">
        <v>423</v>
      </c>
      <c r="S1227" s="286">
        <v>31610</v>
      </c>
      <c r="T1227" s="286">
        <v>31610</v>
      </c>
      <c r="U1227" s="282">
        <v>201</v>
      </c>
      <c r="V1227" s="282">
        <v>5</v>
      </c>
      <c r="W1227" s="280"/>
      <c r="X1227" s="280"/>
      <c r="Y1227" s="282" t="s">
        <v>428</v>
      </c>
      <c r="Z1227" s="282" t="s">
        <v>555</v>
      </c>
      <c r="AA1227" s="282" t="s">
        <v>424</v>
      </c>
      <c r="AB1227" s="282" t="s">
        <v>424</v>
      </c>
      <c r="AC1227" s="282" t="s">
        <v>424</v>
      </c>
      <c r="AD1227" s="281"/>
    </row>
    <row r="1228" spans="1:30" s="292" customFormat="1" ht="15" customHeight="1" x14ac:dyDescent="0.2">
      <c r="A1228" s="282">
        <v>1215</v>
      </c>
      <c r="B1228" s="282">
        <v>3030</v>
      </c>
      <c r="C1228" s="282" t="s">
        <v>419</v>
      </c>
      <c r="D1228" s="282" t="s">
        <v>420</v>
      </c>
      <c r="E1228" s="282" t="s">
        <v>421</v>
      </c>
      <c r="F1228" s="282" t="s">
        <v>4553</v>
      </c>
      <c r="G1228" s="282" t="s">
        <v>423</v>
      </c>
      <c r="H1228" s="280" t="s">
        <v>424</v>
      </c>
      <c r="I1228" s="282" t="s">
        <v>4367</v>
      </c>
      <c r="J1228" s="282" t="s">
        <v>4381</v>
      </c>
      <c r="K1228" s="280" t="s">
        <v>424</v>
      </c>
      <c r="L1228" s="280" t="s">
        <v>4554</v>
      </c>
      <c r="M1228" s="282" t="s">
        <v>424</v>
      </c>
      <c r="N1228" s="280" t="s">
        <v>424</v>
      </c>
      <c r="O1228" s="282" t="s">
        <v>4555</v>
      </c>
      <c r="P1228" s="280" t="s">
        <v>424</v>
      </c>
      <c r="Q1228" s="280" t="s">
        <v>4556</v>
      </c>
      <c r="R1228" s="282" t="s">
        <v>423</v>
      </c>
      <c r="S1228" s="286">
        <v>37084</v>
      </c>
      <c r="T1228" s="286">
        <v>37084</v>
      </c>
      <c r="U1228" s="282">
        <v>201</v>
      </c>
      <c r="V1228" s="282">
        <v>6</v>
      </c>
      <c r="W1228" s="280"/>
      <c r="X1228" s="280"/>
      <c r="Y1228" s="282" t="s">
        <v>428</v>
      </c>
      <c r="Z1228" s="282" t="s">
        <v>4509</v>
      </c>
      <c r="AA1228" s="282" t="s">
        <v>424</v>
      </c>
      <c r="AB1228" s="282" t="s">
        <v>424</v>
      </c>
      <c r="AC1228" s="282" t="s">
        <v>424</v>
      </c>
      <c r="AD1228" s="281" t="s">
        <v>4557</v>
      </c>
    </row>
    <row r="1229" spans="1:30" s="292" customFormat="1" ht="15" customHeight="1" x14ac:dyDescent="0.2">
      <c r="A1229" s="282">
        <v>1216</v>
      </c>
      <c r="B1229" s="282">
        <v>3030</v>
      </c>
      <c r="C1229" s="282" t="s">
        <v>419</v>
      </c>
      <c r="D1229" s="282" t="s">
        <v>420</v>
      </c>
      <c r="E1229" s="282" t="s">
        <v>421</v>
      </c>
      <c r="F1229" s="282" t="s">
        <v>4558</v>
      </c>
      <c r="G1229" s="282" t="s">
        <v>423</v>
      </c>
      <c r="H1229" s="280" t="s">
        <v>4559</v>
      </c>
      <c r="I1229" s="282" t="s">
        <v>4367</v>
      </c>
      <c r="J1229" s="282" t="s">
        <v>4369</v>
      </c>
      <c r="K1229" s="280" t="s">
        <v>4560</v>
      </c>
      <c r="L1229" s="280" t="s">
        <v>4561</v>
      </c>
      <c r="M1229" s="282" t="s">
        <v>424</v>
      </c>
      <c r="N1229" s="282">
        <v>39679</v>
      </c>
      <c r="O1229" s="282" t="s">
        <v>3931</v>
      </c>
      <c r="P1229" s="283">
        <v>36878</v>
      </c>
      <c r="Q1229" s="280" t="s">
        <v>424</v>
      </c>
      <c r="R1229" s="282" t="s">
        <v>423</v>
      </c>
      <c r="S1229" s="286">
        <v>37053</v>
      </c>
      <c r="T1229" s="286">
        <v>37053</v>
      </c>
      <c r="U1229" s="282">
        <v>201</v>
      </c>
      <c r="V1229" s="282">
        <v>7</v>
      </c>
      <c r="W1229" s="280"/>
      <c r="X1229" s="280"/>
      <c r="Y1229" s="282" t="s">
        <v>428</v>
      </c>
      <c r="Z1229" s="282" t="s">
        <v>4488</v>
      </c>
      <c r="AA1229" s="282" t="s">
        <v>424</v>
      </c>
      <c r="AB1229" s="282" t="s">
        <v>424</v>
      </c>
      <c r="AC1229" s="282" t="s">
        <v>424</v>
      </c>
      <c r="AD1229" s="281"/>
    </row>
    <row r="1230" spans="1:30" s="292" customFormat="1" ht="15" customHeight="1" x14ac:dyDescent="0.2">
      <c r="A1230" s="282">
        <v>1217</v>
      </c>
      <c r="B1230" s="282">
        <v>3030</v>
      </c>
      <c r="C1230" s="282" t="s">
        <v>419</v>
      </c>
      <c r="D1230" s="282" t="s">
        <v>420</v>
      </c>
      <c r="E1230" s="282" t="s">
        <v>421</v>
      </c>
      <c r="F1230" s="282" t="s">
        <v>4562</v>
      </c>
      <c r="G1230" s="282" t="s">
        <v>423</v>
      </c>
      <c r="H1230" s="280" t="s">
        <v>4563</v>
      </c>
      <c r="I1230" s="282" t="s">
        <v>4367</v>
      </c>
      <c r="J1230" s="282" t="s">
        <v>4381</v>
      </c>
      <c r="K1230" s="280" t="s">
        <v>4564</v>
      </c>
      <c r="L1230" s="280" t="s">
        <v>4565</v>
      </c>
      <c r="M1230" s="282" t="s">
        <v>424</v>
      </c>
      <c r="N1230" s="282" t="s">
        <v>4566</v>
      </c>
      <c r="O1230" s="282" t="s">
        <v>4567</v>
      </c>
      <c r="P1230" s="283" t="s">
        <v>4568</v>
      </c>
      <c r="Q1230" s="280" t="s">
        <v>424</v>
      </c>
      <c r="R1230" s="282" t="s">
        <v>423</v>
      </c>
      <c r="S1230" s="286">
        <v>33134</v>
      </c>
      <c r="T1230" s="286">
        <v>33134</v>
      </c>
      <c r="U1230" s="282">
        <v>202</v>
      </c>
      <c r="V1230" s="282">
        <v>1</v>
      </c>
      <c r="W1230" s="280"/>
      <c r="X1230" s="280"/>
      <c r="Y1230" s="282" t="s">
        <v>428</v>
      </c>
      <c r="Z1230" s="282" t="s">
        <v>3488</v>
      </c>
      <c r="AA1230" s="282" t="s">
        <v>424</v>
      </c>
      <c r="AB1230" s="282" t="s">
        <v>424</v>
      </c>
      <c r="AC1230" s="282" t="s">
        <v>424</v>
      </c>
      <c r="AD1230" s="281" t="s">
        <v>2191</v>
      </c>
    </row>
    <row r="1231" spans="1:30" s="292" customFormat="1" ht="15" customHeight="1" x14ac:dyDescent="0.2">
      <c r="A1231" s="282">
        <v>1218</v>
      </c>
      <c r="B1231" s="282">
        <v>3030</v>
      </c>
      <c r="C1231" s="282" t="s">
        <v>419</v>
      </c>
      <c r="D1231" s="282" t="s">
        <v>420</v>
      </c>
      <c r="E1231" s="282" t="s">
        <v>421</v>
      </c>
      <c r="F1231" s="282" t="s">
        <v>4569</v>
      </c>
      <c r="G1231" s="282" t="s">
        <v>423</v>
      </c>
      <c r="H1231" s="280" t="s">
        <v>424</v>
      </c>
      <c r="I1231" s="282" t="s">
        <v>4367</v>
      </c>
      <c r="J1231" s="282" t="s">
        <v>4415</v>
      </c>
      <c r="K1231" s="280" t="s">
        <v>4570</v>
      </c>
      <c r="L1231" s="280" t="s">
        <v>4571</v>
      </c>
      <c r="M1231" s="282" t="s">
        <v>424</v>
      </c>
      <c r="N1231" s="282" t="s">
        <v>4572</v>
      </c>
      <c r="O1231" s="282" t="s">
        <v>4573</v>
      </c>
      <c r="P1231" s="283" t="s">
        <v>4574</v>
      </c>
      <c r="Q1231" s="280" t="s">
        <v>424</v>
      </c>
      <c r="R1231" s="282" t="s">
        <v>423</v>
      </c>
      <c r="S1231" s="286">
        <v>29935</v>
      </c>
      <c r="T1231" s="286">
        <v>30498</v>
      </c>
      <c r="U1231" s="282">
        <v>202</v>
      </c>
      <c r="V1231" s="282">
        <v>2</v>
      </c>
      <c r="W1231" s="280"/>
      <c r="X1231" s="280" t="s">
        <v>139</v>
      </c>
      <c r="Y1231" s="282" t="s">
        <v>428</v>
      </c>
      <c r="Z1231" s="282" t="s">
        <v>1280</v>
      </c>
      <c r="AA1231" s="282" t="s">
        <v>424</v>
      </c>
      <c r="AB1231" s="282" t="s">
        <v>424</v>
      </c>
      <c r="AC1231" s="282" t="s">
        <v>424</v>
      </c>
      <c r="AD1231" s="281"/>
    </row>
    <row r="1232" spans="1:30" s="292" customFormat="1" ht="15" customHeight="1" x14ac:dyDescent="0.2">
      <c r="A1232" s="282">
        <v>1219</v>
      </c>
      <c r="B1232" s="282">
        <v>3030</v>
      </c>
      <c r="C1232" s="282" t="s">
        <v>419</v>
      </c>
      <c r="D1232" s="282" t="s">
        <v>420</v>
      </c>
      <c r="E1232" s="282" t="s">
        <v>421</v>
      </c>
      <c r="F1232" s="282" t="s">
        <v>4569</v>
      </c>
      <c r="G1232" s="282" t="s">
        <v>423</v>
      </c>
      <c r="H1232" s="280" t="s">
        <v>424</v>
      </c>
      <c r="I1232" s="282" t="s">
        <v>4367</v>
      </c>
      <c r="J1232" s="282" t="s">
        <v>4415</v>
      </c>
      <c r="K1232" s="280" t="s">
        <v>4575</v>
      </c>
      <c r="L1232" s="280" t="s">
        <v>4571</v>
      </c>
      <c r="M1232" s="282" t="s">
        <v>424</v>
      </c>
      <c r="N1232" s="282" t="s">
        <v>424</v>
      </c>
      <c r="O1232" s="282" t="s">
        <v>4576</v>
      </c>
      <c r="P1232" s="283" t="s">
        <v>4577</v>
      </c>
      <c r="Q1232" s="280" t="s">
        <v>424</v>
      </c>
      <c r="R1232" s="282" t="s">
        <v>423</v>
      </c>
      <c r="S1232" s="286">
        <v>29832</v>
      </c>
      <c r="T1232" s="286">
        <v>29832</v>
      </c>
      <c r="U1232" s="282">
        <v>202</v>
      </c>
      <c r="V1232" s="282">
        <v>3</v>
      </c>
      <c r="W1232" s="280"/>
      <c r="X1232" s="280" t="s">
        <v>140</v>
      </c>
      <c r="Y1232" s="282" t="s">
        <v>428</v>
      </c>
      <c r="Z1232" s="282" t="s">
        <v>4578</v>
      </c>
      <c r="AA1232" s="282" t="s">
        <v>424</v>
      </c>
      <c r="AB1232" s="282" t="s">
        <v>424</v>
      </c>
      <c r="AC1232" s="282" t="s">
        <v>424</v>
      </c>
      <c r="AD1232" s="281"/>
    </row>
    <row r="1233" spans="1:30" s="292" customFormat="1" ht="15" customHeight="1" x14ac:dyDescent="0.2">
      <c r="A1233" s="282">
        <v>1220</v>
      </c>
      <c r="B1233" s="282">
        <v>3030</v>
      </c>
      <c r="C1233" s="282" t="s">
        <v>419</v>
      </c>
      <c r="D1233" s="282" t="s">
        <v>420</v>
      </c>
      <c r="E1233" s="282" t="s">
        <v>421</v>
      </c>
      <c r="F1233" s="282" t="s">
        <v>4569</v>
      </c>
      <c r="G1233" s="282" t="s">
        <v>423</v>
      </c>
      <c r="H1233" s="280" t="s">
        <v>424</v>
      </c>
      <c r="I1233" s="282" t="s">
        <v>4367</v>
      </c>
      <c r="J1233" s="282" t="s">
        <v>4369</v>
      </c>
      <c r="K1233" s="280" t="s">
        <v>424</v>
      </c>
      <c r="L1233" s="280" t="s">
        <v>4571</v>
      </c>
      <c r="M1233" s="282" t="s">
        <v>424</v>
      </c>
      <c r="N1233" s="282" t="s">
        <v>424</v>
      </c>
      <c r="O1233" s="282" t="s">
        <v>3325</v>
      </c>
      <c r="P1233" s="283">
        <v>34534</v>
      </c>
      <c r="Q1233" s="280" t="s">
        <v>4579</v>
      </c>
      <c r="R1233" s="282" t="s">
        <v>423</v>
      </c>
      <c r="S1233" s="286">
        <v>29832</v>
      </c>
      <c r="T1233" s="286">
        <v>41484</v>
      </c>
      <c r="U1233" s="282">
        <v>202</v>
      </c>
      <c r="V1233" s="282">
        <v>4</v>
      </c>
      <c r="W1233" s="280"/>
      <c r="X1233" s="280" t="s">
        <v>214</v>
      </c>
      <c r="Y1233" s="282" t="s">
        <v>428</v>
      </c>
      <c r="Z1233" s="282" t="s">
        <v>4580</v>
      </c>
      <c r="AA1233" s="282" t="s">
        <v>424</v>
      </c>
      <c r="AB1233" s="282" t="s">
        <v>424</v>
      </c>
      <c r="AC1233" s="282" t="s">
        <v>424</v>
      </c>
      <c r="AD1233" s="281"/>
    </row>
    <row r="1234" spans="1:30" s="292" customFormat="1" ht="15" customHeight="1" x14ac:dyDescent="0.2">
      <c r="A1234" s="282">
        <v>1221</v>
      </c>
      <c r="B1234" s="282">
        <v>3030</v>
      </c>
      <c r="C1234" s="282" t="s">
        <v>419</v>
      </c>
      <c r="D1234" s="282" t="s">
        <v>420</v>
      </c>
      <c r="E1234" s="282" t="s">
        <v>421</v>
      </c>
      <c r="F1234" s="282" t="s">
        <v>4569</v>
      </c>
      <c r="G1234" s="282" t="s">
        <v>423</v>
      </c>
      <c r="H1234" s="280" t="s">
        <v>424</v>
      </c>
      <c r="I1234" s="282" t="s">
        <v>4367</v>
      </c>
      <c r="J1234" s="282" t="s">
        <v>4581</v>
      </c>
      <c r="K1234" s="280" t="s">
        <v>4582</v>
      </c>
      <c r="L1234" s="280" t="s">
        <v>4571</v>
      </c>
      <c r="M1234" s="282" t="s">
        <v>424</v>
      </c>
      <c r="N1234" s="282" t="s">
        <v>4583</v>
      </c>
      <c r="O1234" s="280" t="s">
        <v>424</v>
      </c>
      <c r="P1234" s="280" t="s">
        <v>424</v>
      </c>
      <c r="Q1234" s="280" t="s">
        <v>424</v>
      </c>
      <c r="R1234" s="282" t="s">
        <v>423</v>
      </c>
      <c r="S1234" s="286">
        <v>41484</v>
      </c>
      <c r="T1234" s="286">
        <v>42002</v>
      </c>
      <c r="U1234" s="282">
        <v>202</v>
      </c>
      <c r="V1234" s="282">
        <v>5</v>
      </c>
      <c r="W1234" s="280"/>
      <c r="X1234" s="280" t="s">
        <v>142</v>
      </c>
      <c r="Y1234" s="282" t="s">
        <v>428</v>
      </c>
      <c r="Z1234" s="282" t="s">
        <v>4584</v>
      </c>
      <c r="AA1234" s="282" t="s">
        <v>424</v>
      </c>
      <c r="AB1234" s="282" t="s">
        <v>424</v>
      </c>
      <c r="AC1234" s="282" t="s">
        <v>424</v>
      </c>
      <c r="AD1234" s="281"/>
    </row>
    <row r="1235" spans="1:30" s="292" customFormat="1" ht="15" customHeight="1" x14ac:dyDescent="0.2">
      <c r="A1235" s="282">
        <v>1222</v>
      </c>
      <c r="B1235" s="282">
        <v>3030</v>
      </c>
      <c r="C1235" s="282" t="s">
        <v>419</v>
      </c>
      <c r="D1235" s="282" t="s">
        <v>420</v>
      </c>
      <c r="E1235" s="282" t="s">
        <v>421</v>
      </c>
      <c r="F1235" s="282" t="s">
        <v>4569</v>
      </c>
      <c r="G1235" s="282" t="s">
        <v>423</v>
      </c>
      <c r="H1235" s="280" t="s">
        <v>4450</v>
      </c>
      <c r="I1235" s="282" t="s">
        <v>4367</v>
      </c>
      <c r="J1235" s="282" t="s">
        <v>4369</v>
      </c>
      <c r="K1235" s="280" t="s">
        <v>424</v>
      </c>
      <c r="L1235" s="280" t="s">
        <v>4571</v>
      </c>
      <c r="M1235" s="282" t="s">
        <v>424</v>
      </c>
      <c r="N1235" s="282" t="s">
        <v>424</v>
      </c>
      <c r="O1235" s="282" t="s">
        <v>1120</v>
      </c>
      <c r="P1235" s="283">
        <v>30740</v>
      </c>
      <c r="Q1235" s="280" t="s">
        <v>424</v>
      </c>
      <c r="R1235" s="282" t="s">
        <v>423</v>
      </c>
      <c r="S1235" s="286">
        <v>30740</v>
      </c>
      <c r="T1235" s="286">
        <v>42002</v>
      </c>
      <c r="U1235" s="282">
        <v>202</v>
      </c>
      <c r="V1235" s="282">
        <v>6</v>
      </c>
      <c r="W1235" s="280"/>
      <c r="X1235" s="280" t="s">
        <v>143</v>
      </c>
      <c r="Y1235" s="282" t="s">
        <v>428</v>
      </c>
      <c r="Z1235" s="282" t="s">
        <v>4585</v>
      </c>
      <c r="AA1235" s="282" t="s">
        <v>424</v>
      </c>
      <c r="AB1235" s="282" t="s">
        <v>424</v>
      </c>
      <c r="AC1235" s="282" t="s">
        <v>424</v>
      </c>
      <c r="AD1235" s="281"/>
    </row>
    <row r="1236" spans="1:30" s="292" customFormat="1" ht="15" customHeight="1" x14ac:dyDescent="0.2">
      <c r="A1236" s="282">
        <v>1223</v>
      </c>
      <c r="B1236" s="282">
        <v>3030</v>
      </c>
      <c r="C1236" s="282" t="s">
        <v>419</v>
      </c>
      <c r="D1236" s="282" t="s">
        <v>420</v>
      </c>
      <c r="E1236" s="282" t="s">
        <v>421</v>
      </c>
      <c r="F1236" s="282" t="s">
        <v>4586</v>
      </c>
      <c r="G1236" s="282" t="s">
        <v>423</v>
      </c>
      <c r="H1236" s="280" t="s">
        <v>424</v>
      </c>
      <c r="I1236" s="282" t="s">
        <v>4367</v>
      </c>
      <c r="J1236" s="282" t="s">
        <v>4369</v>
      </c>
      <c r="K1236" s="280" t="s">
        <v>4495</v>
      </c>
      <c r="L1236" s="280" t="s">
        <v>4587</v>
      </c>
      <c r="M1236" s="282" t="s">
        <v>424</v>
      </c>
      <c r="N1236" s="282" t="s">
        <v>4497</v>
      </c>
      <c r="O1236" s="282" t="s">
        <v>424</v>
      </c>
      <c r="P1236" s="280" t="s">
        <v>424</v>
      </c>
      <c r="Q1236" s="280" t="s">
        <v>424</v>
      </c>
      <c r="R1236" s="282" t="s">
        <v>423</v>
      </c>
      <c r="S1236" s="286">
        <v>37211</v>
      </c>
      <c r="T1236" s="286">
        <v>37211</v>
      </c>
      <c r="U1236" s="282">
        <v>203</v>
      </c>
      <c r="V1236" s="282">
        <v>1</v>
      </c>
      <c r="W1236" s="280"/>
      <c r="X1236" s="280" t="s">
        <v>15</v>
      </c>
      <c r="Y1236" s="282" t="s">
        <v>428</v>
      </c>
      <c r="Z1236" s="282" t="s">
        <v>1830</v>
      </c>
      <c r="AA1236" s="282" t="s">
        <v>424</v>
      </c>
      <c r="AB1236" s="282" t="s">
        <v>424</v>
      </c>
      <c r="AC1236" s="282" t="s">
        <v>424</v>
      </c>
      <c r="AD1236" s="281" t="s">
        <v>4588</v>
      </c>
    </row>
    <row r="1237" spans="1:30" s="292" customFormat="1" ht="15" customHeight="1" x14ac:dyDescent="0.2">
      <c r="A1237" s="282">
        <v>1224</v>
      </c>
      <c r="B1237" s="282">
        <v>3030</v>
      </c>
      <c r="C1237" s="282" t="s">
        <v>419</v>
      </c>
      <c r="D1237" s="282" t="s">
        <v>420</v>
      </c>
      <c r="E1237" s="282" t="s">
        <v>421</v>
      </c>
      <c r="F1237" s="282" t="s">
        <v>4586</v>
      </c>
      <c r="G1237" s="282" t="s">
        <v>423</v>
      </c>
      <c r="H1237" s="280" t="s">
        <v>424</v>
      </c>
      <c r="I1237" s="282" t="s">
        <v>4367</v>
      </c>
      <c r="J1237" s="282" t="s">
        <v>4369</v>
      </c>
      <c r="K1237" s="280" t="s">
        <v>424</v>
      </c>
      <c r="L1237" s="280" t="s">
        <v>4587</v>
      </c>
      <c r="M1237" s="282" t="s">
        <v>424</v>
      </c>
      <c r="N1237" s="282" t="s">
        <v>424</v>
      </c>
      <c r="O1237" s="282" t="s">
        <v>424</v>
      </c>
      <c r="P1237" s="283" t="s">
        <v>424</v>
      </c>
      <c r="Q1237" s="280" t="s">
        <v>424</v>
      </c>
      <c r="R1237" s="282" t="s">
        <v>423</v>
      </c>
      <c r="S1237" s="286">
        <v>37211</v>
      </c>
      <c r="T1237" s="286">
        <v>40480</v>
      </c>
      <c r="U1237" s="282">
        <v>203</v>
      </c>
      <c r="V1237" s="282">
        <v>2</v>
      </c>
      <c r="W1237" s="280"/>
      <c r="X1237" s="280" t="s">
        <v>42</v>
      </c>
      <c r="Y1237" s="282" t="s">
        <v>428</v>
      </c>
      <c r="Z1237" s="282" t="s">
        <v>4589</v>
      </c>
      <c r="AA1237" s="282" t="s">
        <v>424</v>
      </c>
      <c r="AB1237" s="282" t="s">
        <v>424</v>
      </c>
      <c r="AC1237" s="282" t="s">
        <v>424</v>
      </c>
      <c r="AD1237" s="281"/>
    </row>
    <row r="1238" spans="1:30" s="292" customFormat="1" ht="15" customHeight="1" x14ac:dyDescent="0.2">
      <c r="A1238" s="282">
        <v>1225</v>
      </c>
      <c r="B1238" s="282">
        <v>3030</v>
      </c>
      <c r="C1238" s="282" t="s">
        <v>419</v>
      </c>
      <c r="D1238" s="282" t="s">
        <v>420</v>
      </c>
      <c r="E1238" s="282" t="s">
        <v>421</v>
      </c>
      <c r="F1238" s="282" t="s">
        <v>4590</v>
      </c>
      <c r="G1238" s="282" t="s">
        <v>423</v>
      </c>
      <c r="H1238" s="280" t="s">
        <v>4591</v>
      </c>
      <c r="I1238" s="282" t="s">
        <v>4367</v>
      </c>
      <c r="J1238" s="282" t="s">
        <v>4369</v>
      </c>
      <c r="K1238" s="280" t="s">
        <v>4455</v>
      </c>
      <c r="L1238" s="280" t="s">
        <v>4592</v>
      </c>
      <c r="M1238" s="282" t="s">
        <v>424</v>
      </c>
      <c r="N1238" s="282" t="s">
        <v>4457</v>
      </c>
      <c r="O1238" s="282" t="s">
        <v>424</v>
      </c>
      <c r="P1238" s="283" t="s">
        <v>424</v>
      </c>
      <c r="Q1238" s="280" t="s">
        <v>4593</v>
      </c>
      <c r="R1238" s="282" t="s">
        <v>423</v>
      </c>
      <c r="S1238" s="286">
        <v>35195</v>
      </c>
      <c r="T1238" s="286">
        <v>37741</v>
      </c>
      <c r="U1238" s="282">
        <v>203</v>
      </c>
      <c r="V1238" s="282">
        <v>3</v>
      </c>
      <c r="W1238" s="280"/>
      <c r="X1238" s="280"/>
      <c r="Y1238" s="282" t="s">
        <v>428</v>
      </c>
      <c r="Z1238" s="282" t="s">
        <v>4315</v>
      </c>
      <c r="AA1238" s="282" t="s">
        <v>424</v>
      </c>
      <c r="AB1238" s="282" t="s">
        <v>424</v>
      </c>
      <c r="AC1238" s="282" t="s">
        <v>424</v>
      </c>
      <c r="AD1238" s="281" t="s">
        <v>4594</v>
      </c>
    </row>
    <row r="1239" spans="1:30" s="292" customFormat="1" ht="15" customHeight="1" x14ac:dyDescent="0.2">
      <c r="A1239" s="282">
        <v>1226</v>
      </c>
      <c r="B1239" s="282">
        <v>3030</v>
      </c>
      <c r="C1239" s="282" t="s">
        <v>419</v>
      </c>
      <c r="D1239" s="282" t="s">
        <v>420</v>
      </c>
      <c r="E1239" s="282" t="s">
        <v>421</v>
      </c>
      <c r="F1239" s="282" t="s">
        <v>4595</v>
      </c>
      <c r="G1239" s="282" t="s">
        <v>423</v>
      </c>
      <c r="H1239" s="280" t="s">
        <v>4438</v>
      </c>
      <c r="I1239" s="282" t="s">
        <v>4367</v>
      </c>
      <c r="J1239" s="282" t="s">
        <v>4369</v>
      </c>
      <c r="K1239" s="280" t="s">
        <v>424</v>
      </c>
      <c r="L1239" s="280" t="s">
        <v>4596</v>
      </c>
      <c r="M1239" s="282" t="s">
        <v>424</v>
      </c>
      <c r="N1239" s="282" t="s">
        <v>424</v>
      </c>
      <c r="O1239" s="282" t="s">
        <v>4597</v>
      </c>
      <c r="P1239" s="280" t="s">
        <v>4598</v>
      </c>
      <c r="Q1239" s="280" t="s">
        <v>4599</v>
      </c>
      <c r="R1239" s="282" t="s">
        <v>423</v>
      </c>
      <c r="S1239" s="287" t="s">
        <v>4598</v>
      </c>
      <c r="T1239" s="287" t="s">
        <v>4598</v>
      </c>
      <c r="U1239" s="282">
        <v>203</v>
      </c>
      <c r="V1239" s="282">
        <v>4</v>
      </c>
      <c r="W1239" s="280"/>
      <c r="X1239" s="280"/>
      <c r="Y1239" s="282" t="s">
        <v>428</v>
      </c>
      <c r="Z1239" s="282" t="s">
        <v>1554</v>
      </c>
      <c r="AA1239" s="282" t="s">
        <v>424</v>
      </c>
      <c r="AB1239" s="282" t="s">
        <v>424</v>
      </c>
      <c r="AC1239" s="282" t="s">
        <v>424</v>
      </c>
      <c r="AD1239" s="281" t="s">
        <v>4600</v>
      </c>
    </row>
    <row r="1240" spans="1:30" s="292" customFormat="1" ht="15" customHeight="1" x14ac:dyDescent="0.2">
      <c r="A1240" s="282">
        <v>1227</v>
      </c>
      <c r="B1240" s="282">
        <v>3030</v>
      </c>
      <c r="C1240" s="282" t="s">
        <v>419</v>
      </c>
      <c r="D1240" s="282" t="s">
        <v>420</v>
      </c>
      <c r="E1240" s="282" t="s">
        <v>421</v>
      </c>
      <c r="F1240" s="282" t="s">
        <v>4601</v>
      </c>
      <c r="G1240" s="282" t="s">
        <v>423</v>
      </c>
      <c r="H1240" s="280" t="s">
        <v>424</v>
      </c>
      <c r="I1240" s="282" t="s">
        <v>4602</v>
      </c>
      <c r="J1240" s="282" t="s">
        <v>424</v>
      </c>
      <c r="K1240" s="280" t="s">
        <v>424</v>
      </c>
      <c r="L1240" s="280" t="s">
        <v>4189</v>
      </c>
      <c r="M1240" s="282" t="s">
        <v>424</v>
      </c>
      <c r="N1240" s="282" t="s">
        <v>424</v>
      </c>
      <c r="O1240" s="282" t="s">
        <v>4603</v>
      </c>
      <c r="P1240" s="283" t="s">
        <v>4604</v>
      </c>
      <c r="Q1240" s="280" t="s">
        <v>424</v>
      </c>
      <c r="R1240" s="282" t="s">
        <v>423</v>
      </c>
      <c r="S1240" s="286">
        <v>29042</v>
      </c>
      <c r="T1240" s="286">
        <v>30937</v>
      </c>
      <c r="U1240" s="282">
        <v>204</v>
      </c>
      <c r="V1240" s="282">
        <v>1</v>
      </c>
      <c r="W1240" s="280"/>
      <c r="X1240" s="280"/>
      <c r="Y1240" s="282" t="s">
        <v>428</v>
      </c>
      <c r="Z1240" s="282" t="s">
        <v>4605</v>
      </c>
      <c r="AA1240" s="282" t="s">
        <v>424</v>
      </c>
      <c r="AB1240" s="282" t="s">
        <v>424</v>
      </c>
      <c r="AC1240" s="282" t="s">
        <v>424</v>
      </c>
      <c r="AD1240" s="281"/>
    </row>
    <row r="1241" spans="1:30" s="292" customFormat="1" ht="15" customHeight="1" x14ac:dyDescent="0.2">
      <c r="A1241" s="282">
        <v>1228</v>
      </c>
      <c r="B1241" s="282">
        <v>3030</v>
      </c>
      <c r="C1241" s="282" t="s">
        <v>419</v>
      </c>
      <c r="D1241" s="282" t="s">
        <v>420</v>
      </c>
      <c r="E1241" s="282" t="s">
        <v>421</v>
      </c>
      <c r="F1241" s="282" t="s">
        <v>4606</v>
      </c>
      <c r="G1241" s="282" t="s">
        <v>423</v>
      </c>
      <c r="H1241" s="280" t="s">
        <v>4607</v>
      </c>
      <c r="I1241" s="282" t="s">
        <v>4602</v>
      </c>
      <c r="J1241" s="282" t="s">
        <v>4608</v>
      </c>
      <c r="K1241" s="280" t="s">
        <v>4609</v>
      </c>
      <c r="L1241" s="280" t="s">
        <v>4610</v>
      </c>
      <c r="M1241" s="282" t="s">
        <v>424</v>
      </c>
      <c r="N1241" s="282" t="s">
        <v>424</v>
      </c>
      <c r="O1241" s="282" t="s">
        <v>424</v>
      </c>
      <c r="P1241" s="283" t="s">
        <v>424</v>
      </c>
      <c r="Q1241" s="280" t="s">
        <v>4611</v>
      </c>
      <c r="R1241" s="282" t="s">
        <v>423</v>
      </c>
      <c r="S1241" s="286">
        <v>29503</v>
      </c>
      <c r="T1241" s="286">
        <v>32812</v>
      </c>
      <c r="U1241" s="282">
        <v>204</v>
      </c>
      <c r="V1241" s="282">
        <v>2</v>
      </c>
      <c r="W1241" s="280"/>
      <c r="X1241" s="280"/>
      <c r="Y1241" s="282" t="s">
        <v>428</v>
      </c>
      <c r="Z1241" s="282" t="s">
        <v>4612</v>
      </c>
      <c r="AA1241" s="282" t="s">
        <v>424</v>
      </c>
      <c r="AB1241" s="282" t="s">
        <v>424</v>
      </c>
      <c r="AC1241" s="282" t="s">
        <v>424</v>
      </c>
      <c r="AD1241" s="281" t="s">
        <v>4613</v>
      </c>
    </row>
    <row r="1242" spans="1:30" s="292" customFormat="1" ht="15" customHeight="1" x14ac:dyDescent="0.2">
      <c r="A1242" s="282">
        <v>1229</v>
      </c>
      <c r="B1242" s="282">
        <v>3030</v>
      </c>
      <c r="C1242" s="282" t="s">
        <v>419</v>
      </c>
      <c r="D1242" s="282" t="s">
        <v>420</v>
      </c>
      <c r="E1242" s="282" t="s">
        <v>421</v>
      </c>
      <c r="F1242" s="282" t="s">
        <v>4614</v>
      </c>
      <c r="G1242" s="282" t="s">
        <v>423</v>
      </c>
      <c r="H1242" s="280" t="s">
        <v>424</v>
      </c>
      <c r="I1242" s="282" t="s">
        <v>4602</v>
      </c>
      <c r="J1242" s="282" t="s">
        <v>4615</v>
      </c>
      <c r="K1242" s="280" t="s">
        <v>424</v>
      </c>
      <c r="L1242" s="280" t="s">
        <v>4616</v>
      </c>
      <c r="M1242" s="282" t="s">
        <v>424</v>
      </c>
      <c r="N1242" s="282" t="s">
        <v>424</v>
      </c>
      <c r="O1242" s="282" t="s">
        <v>424</v>
      </c>
      <c r="P1242" s="283" t="s">
        <v>424</v>
      </c>
      <c r="Q1242" s="280" t="s">
        <v>424</v>
      </c>
      <c r="R1242" s="282" t="s">
        <v>423</v>
      </c>
      <c r="S1242" s="286">
        <v>35531</v>
      </c>
      <c r="T1242" s="286">
        <v>37824</v>
      </c>
      <c r="U1242" s="282">
        <v>204</v>
      </c>
      <c r="V1242" s="282">
        <v>3</v>
      </c>
      <c r="W1242" s="280"/>
      <c r="X1242" s="280"/>
      <c r="Y1242" s="282" t="s">
        <v>428</v>
      </c>
      <c r="Z1242" s="282" t="s">
        <v>1147</v>
      </c>
      <c r="AA1242" s="282" t="s">
        <v>424</v>
      </c>
      <c r="AB1242" s="282" t="s">
        <v>424</v>
      </c>
      <c r="AC1242" s="282" t="s">
        <v>424</v>
      </c>
      <c r="AD1242" s="281"/>
    </row>
    <row r="1243" spans="1:30" s="292" customFormat="1" ht="15" customHeight="1" x14ac:dyDescent="0.2">
      <c r="A1243" s="282">
        <v>1230</v>
      </c>
      <c r="B1243" s="282">
        <v>3030</v>
      </c>
      <c r="C1243" s="282" t="s">
        <v>419</v>
      </c>
      <c r="D1243" s="282" t="s">
        <v>420</v>
      </c>
      <c r="E1243" s="282" t="s">
        <v>421</v>
      </c>
      <c r="F1243" s="282" t="s">
        <v>4617</v>
      </c>
      <c r="G1243" s="282" t="s">
        <v>423</v>
      </c>
      <c r="H1243" s="280" t="s">
        <v>424</v>
      </c>
      <c r="I1243" s="282" t="s">
        <v>4602</v>
      </c>
      <c r="J1243" s="282" t="s">
        <v>4615</v>
      </c>
      <c r="K1243" s="280" t="s">
        <v>424</v>
      </c>
      <c r="L1243" s="280" t="s">
        <v>4618</v>
      </c>
      <c r="M1243" s="282" t="s">
        <v>424</v>
      </c>
      <c r="N1243" s="282" t="s">
        <v>424</v>
      </c>
      <c r="O1243" s="282" t="s">
        <v>424</v>
      </c>
      <c r="P1243" s="283" t="s">
        <v>424</v>
      </c>
      <c r="Q1243" s="280" t="s">
        <v>424</v>
      </c>
      <c r="R1243" s="282" t="s">
        <v>423</v>
      </c>
      <c r="S1243" s="286">
        <v>30242</v>
      </c>
      <c r="T1243" s="286">
        <v>30412</v>
      </c>
      <c r="U1243" s="282">
        <v>204</v>
      </c>
      <c r="V1243" s="282">
        <v>4</v>
      </c>
      <c r="W1243" s="280"/>
      <c r="X1243" s="280"/>
      <c r="Y1243" s="282" t="s">
        <v>428</v>
      </c>
      <c r="Z1243" s="282" t="s">
        <v>495</v>
      </c>
      <c r="AA1243" s="282" t="s">
        <v>424</v>
      </c>
      <c r="AB1243" s="282" t="s">
        <v>424</v>
      </c>
      <c r="AC1243" s="282" t="s">
        <v>424</v>
      </c>
      <c r="AD1243" s="281"/>
    </row>
    <row r="1244" spans="1:30" s="292" customFormat="1" ht="15" customHeight="1" x14ac:dyDescent="0.2">
      <c r="A1244" s="282">
        <v>1231</v>
      </c>
      <c r="B1244" s="282">
        <v>3030</v>
      </c>
      <c r="C1244" s="282" t="s">
        <v>419</v>
      </c>
      <c r="D1244" s="282" t="s">
        <v>420</v>
      </c>
      <c r="E1244" s="282" t="s">
        <v>421</v>
      </c>
      <c r="F1244" s="282" t="s">
        <v>4619</v>
      </c>
      <c r="G1244" s="282" t="s">
        <v>423</v>
      </c>
      <c r="H1244" s="280" t="s">
        <v>424</v>
      </c>
      <c r="I1244" s="282" t="s">
        <v>4602</v>
      </c>
      <c r="J1244" s="282" t="s">
        <v>4615</v>
      </c>
      <c r="K1244" s="280" t="s">
        <v>424</v>
      </c>
      <c r="L1244" s="280" t="s">
        <v>4620</v>
      </c>
      <c r="M1244" s="282" t="s">
        <v>424</v>
      </c>
      <c r="N1244" s="282" t="s">
        <v>424</v>
      </c>
      <c r="O1244" s="282" t="s">
        <v>424</v>
      </c>
      <c r="P1244" s="283" t="s">
        <v>424</v>
      </c>
      <c r="Q1244" s="280" t="s">
        <v>424</v>
      </c>
      <c r="R1244" s="282" t="s">
        <v>423</v>
      </c>
      <c r="S1244" s="286">
        <v>41183</v>
      </c>
      <c r="T1244" s="286">
        <v>41183</v>
      </c>
      <c r="U1244" s="282">
        <v>204</v>
      </c>
      <c r="V1244" s="282">
        <v>5</v>
      </c>
      <c r="W1244" s="280"/>
      <c r="X1244" s="280"/>
      <c r="Y1244" s="282" t="s">
        <v>428</v>
      </c>
      <c r="Z1244" s="282" t="s">
        <v>1664</v>
      </c>
      <c r="AA1244" s="282" t="s">
        <v>424</v>
      </c>
      <c r="AB1244" s="282" t="s">
        <v>424</v>
      </c>
      <c r="AC1244" s="282" t="s">
        <v>424</v>
      </c>
      <c r="AD1244" s="281" t="s">
        <v>4621</v>
      </c>
    </row>
    <row r="1245" spans="1:30" s="292" customFormat="1" ht="15" customHeight="1" x14ac:dyDescent="0.2">
      <c r="A1245" s="282">
        <v>1232</v>
      </c>
      <c r="B1245" s="282">
        <v>3030</v>
      </c>
      <c r="C1245" s="282" t="s">
        <v>419</v>
      </c>
      <c r="D1245" s="282" t="s">
        <v>420</v>
      </c>
      <c r="E1245" s="282" t="s">
        <v>421</v>
      </c>
      <c r="F1245" s="282" t="s">
        <v>1449</v>
      </c>
      <c r="G1245" s="282" t="s">
        <v>423</v>
      </c>
      <c r="H1245" s="280" t="s">
        <v>424</v>
      </c>
      <c r="I1245" s="282" t="s">
        <v>4622</v>
      </c>
      <c r="J1245" s="282" t="s">
        <v>4623</v>
      </c>
      <c r="K1245" s="280" t="s">
        <v>424</v>
      </c>
      <c r="L1245" s="280" t="s">
        <v>4624</v>
      </c>
      <c r="M1245" s="282" t="s">
        <v>424</v>
      </c>
      <c r="N1245" s="282" t="s">
        <v>424</v>
      </c>
      <c r="O1245" s="282" t="s">
        <v>424</v>
      </c>
      <c r="P1245" s="283" t="s">
        <v>424</v>
      </c>
      <c r="Q1245" s="280" t="s">
        <v>424</v>
      </c>
      <c r="R1245" s="282" t="s">
        <v>423</v>
      </c>
      <c r="S1245" s="286">
        <v>39120</v>
      </c>
      <c r="T1245" s="286">
        <v>39960</v>
      </c>
      <c r="U1245" s="280">
        <v>205</v>
      </c>
      <c r="V1245" s="282">
        <v>1</v>
      </c>
      <c r="W1245" s="280"/>
      <c r="X1245" s="280"/>
      <c r="Y1245" s="282" t="s">
        <v>428</v>
      </c>
      <c r="Z1245" s="282" t="s">
        <v>3001</v>
      </c>
      <c r="AA1245" s="282" t="s">
        <v>424</v>
      </c>
      <c r="AB1245" s="282" t="s">
        <v>424</v>
      </c>
      <c r="AC1245" s="282" t="s">
        <v>424</v>
      </c>
      <c r="AD1245" s="281"/>
    </row>
    <row r="1246" spans="1:30" s="292" customFormat="1" ht="15" customHeight="1" x14ac:dyDescent="0.2">
      <c r="A1246" s="282">
        <v>1233</v>
      </c>
      <c r="B1246" s="282">
        <v>3030</v>
      </c>
      <c r="C1246" s="282" t="s">
        <v>419</v>
      </c>
      <c r="D1246" s="282" t="s">
        <v>420</v>
      </c>
      <c r="E1246" s="282" t="s">
        <v>421</v>
      </c>
      <c r="F1246" s="282" t="s">
        <v>4625</v>
      </c>
      <c r="G1246" s="282" t="s">
        <v>423</v>
      </c>
      <c r="H1246" s="280" t="s">
        <v>424</v>
      </c>
      <c r="I1246" s="282" t="s">
        <v>4622</v>
      </c>
      <c r="J1246" s="282" t="s">
        <v>4623</v>
      </c>
      <c r="K1246" s="280" t="s">
        <v>4626</v>
      </c>
      <c r="L1246" s="280" t="s">
        <v>4627</v>
      </c>
      <c r="M1246" s="282" t="s">
        <v>424</v>
      </c>
      <c r="N1246" s="282" t="s">
        <v>4628</v>
      </c>
      <c r="O1246" s="282" t="s">
        <v>4629</v>
      </c>
      <c r="P1246" s="283" t="s">
        <v>4630</v>
      </c>
      <c r="Q1246" s="280" t="s">
        <v>424</v>
      </c>
      <c r="R1246" s="282" t="s">
        <v>423</v>
      </c>
      <c r="S1246" s="286">
        <v>28095</v>
      </c>
      <c r="T1246" s="286">
        <v>41435</v>
      </c>
      <c r="U1246" s="280">
        <v>205</v>
      </c>
      <c r="V1246" s="282">
        <v>2</v>
      </c>
      <c r="W1246" s="280"/>
      <c r="X1246" s="280" t="s">
        <v>15</v>
      </c>
      <c r="Y1246" s="282" t="s">
        <v>428</v>
      </c>
      <c r="Z1246" s="282" t="s">
        <v>2336</v>
      </c>
      <c r="AA1246" s="282" t="s">
        <v>424</v>
      </c>
      <c r="AB1246" s="282" t="s">
        <v>424</v>
      </c>
      <c r="AC1246" s="282" t="s">
        <v>424</v>
      </c>
      <c r="AD1246" s="281"/>
    </row>
    <row r="1247" spans="1:30" s="292" customFormat="1" ht="15" customHeight="1" x14ac:dyDescent="0.2">
      <c r="A1247" s="282">
        <v>1234</v>
      </c>
      <c r="B1247" s="282">
        <v>3030</v>
      </c>
      <c r="C1247" s="282" t="s">
        <v>419</v>
      </c>
      <c r="D1247" s="282" t="s">
        <v>420</v>
      </c>
      <c r="E1247" s="282" t="s">
        <v>421</v>
      </c>
      <c r="F1247" s="282" t="s">
        <v>4625</v>
      </c>
      <c r="G1247" s="282" t="s">
        <v>423</v>
      </c>
      <c r="H1247" s="280" t="s">
        <v>424</v>
      </c>
      <c r="I1247" s="282" t="s">
        <v>4622</v>
      </c>
      <c r="J1247" s="282" t="s">
        <v>4623</v>
      </c>
      <c r="K1247" s="280" t="s">
        <v>4626</v>
      </c>
      <c r="L1247" s="280" t="s">
        <v>4627</v>
      </c>
      <c r="M1247" s="282" t="s">
        <v>424</v>
      </c>
      <c r="N1247" s="282" t="s">
        <v>4628</v>
      </c>
      <c r="O1247" s="282" t="s">
        <v>4629</v>
      </c>
      <c r="P1247" s="283" t="s">
        <v>4630</v>
      </c>
      <c r="Q1247" s="280" t="s">
        <v>424</v>
      </c>
      <c r="R1247" s="282" t="s">
        <v>423</v>
      </c>
      <c r="S1247" s="286">
        <v>28095</v>
      </c>
      <c r="T1247" s="286">
        <v>41435</v>
      </c>
      <c r="U1247" s="280">
        <v>205</v>
      </c>
      <c r="V1247" s="282">
        <v>3</v>
      </c>
      <c r="W1247" s="280"/>
      <c r="X1247" s="280" t="s">
        <v>42</v>
      </c>
      <c r="Y1247" s="282" t="s">
        <v>428</v>
      </c>
      <c r="Z1247" s="282" t="s">
        <v>4631</v>
      </c>
      <c r="AA1247" s="282" t="s">
        <v>424</v>
      </c>
      <c r="AB1247" s="282" t="s">
        <v>424</v>
      </c>
      <c r="AC1247" s="282" t="s">
        <v>424</v>
      </c>
      <c r="AD1247" s="281" t="s">
        <v>4632</v>
      </c>
    </row>
    <row r="1248" spans="1:30" s="292" customFormat="1" ht="15" customHeight="1" x14ac:dyDescent="0.2">
      <c r="A1248" s="282">
        <v>1235</v>
      </c>
      <c r="B1248" s="282">
        <v>3030</v>
      </c>
      <c r="C1248" s="282" t="s">
        <v>419</v>
      </c>
      <c r="D1248" s="282" t="s">
        <v>420</v>
      </c>
      <c r="E1248" s="282" t="s">
        <v>421</v>
      </c>
      <c r="F1248" s="282" t="s">
        <v>4633</v>
      </c>
      <c r="G1248" s="282" t="s">
        <v>423</v>
      </c>
      <c r="H1248" s="280" t="s">
        <v>424</v>
      </c>
      <c r="I1248" s="282" t="s">
        <v>4622</v>
      </c>
      <c r="J1248" s="282" t="s">
        <v>4623</v>
      </c>
      <c r="K1248" s="280" t="s">
        <v>3790</v>
      </c>
      <c r="L1248" s="280" t="s">
        <v>4634</v>
      </c>
      <c r="M1248" s="282" t="s">
        <v>424</v>
      </c>
      <c r="N1248" s="282" t="s">
        <v>424</v>
      </c>
      <c r="O1248" s="282" t="s">
        <v>4635</v>
      </c>
      <c r="P1248" s="283" t="s">
        <v>4636</v>
      </c>
      <c r="Q1248" s="280" t="s">
        <v>4637</v>
      </c>
      <c r="R1248" s="282" t="s">
        <v>423</v>
      </c>
      <c r="S1248" s="286">
        <v>27241</v>
      </c>
      <c r="T1248" s="286">
        <v>33266</v>
      </c>
      <c r="U1248" s="280">
        <v>205</v>
      </c>
      <c r="V1248" s="282">
        <v>4</v>
      </c>
      <c r="W1248" s="280"/>
      <c r="X1248" s="280" t="s">
        <v>15</v>
      </c>
      <c r="Y1248" s="282" t="s">
        <v>428</v>
      </c>
      <c r="Z1248" s="282" t="s">
        <v>740</v>
      </c>
      <c r="AA1248" s="282" t="s">
        <v>424</v>
      </c>
      <c r="AB1248" s="282" t="s">
        <v>424</v>
      </c>
      <c r="AC1248" s="282" t="s">
        <v>424</v>
      </c>
      <c r="AD1248" s="281" t="s">
        <v>4638</v>
      </c>
    </row>
    <row r="1249" spans="1:30" s="292" customFormat="1" ht="15" customHeight="1" x14ac:dyDescent="0.2">
      <c r="A1249" s="282">
        <v>1236</v>
      </c>
      <c r="B1249" s="282">
        <v>3030</v>
      </c>
      <c r="C1249" s="282" t="s">
        <v>419</v>
      </c>
      <c r="D1249" s="282" t="s">
        <v>420</v>
      </c>
      <c r="E1249" s="282" t="s">
        <v>421</v>
      </c>
      <c r="F1249" s="282" t="s">
        <v>4633</v>
      </c>
      <c r="G1249" s="282" t="s">
        <v>423</v>
      </c>
      <c r="H1249" s="280" t="s">
        <v>424</v>
      </c>
      <c r="I1249" s="282" t="s">
        <v>4622</v>
      </c>
      <c r="J1249" s="282" t="s">
        <v>4623</v>
      </c>
      <c r="K1249" s="280" t="s">
        <v>3790</v>
      </c>
      <c r="L1249" s="280" t="s">
        <v>4634</v>
      </c>
      <c r="M1249" s="282" t="s">
        <v>424</v>
      </c>
      <c r="N1249" s="282" t="s">
        <v>424</v>
      </c>
      <c r="O1249" s="282" t="s">
        <v>4635</v>
      </c>
      <c r="P1249" s="283" t="s">
        <v>4636</v>
      </c>
      <c r="Q1249" s="280" t="s">
        <v>4637</v>
      </c>
      <c r="R1249" s="282" t="s">
        <v>423</v>
      </c>
      <c r="S1249" s="286">
        <v>27241</v>
      </c>
      <c r="T1249" s="286">
        <v>33266</v>
      </c>
      <c r="U1249" s="280">
        <v>205</v>
      </c>
      <c r="V1249" s="282">
        <v>5</v>
      </c>
      <c r="W1249" s="280"/>
      <c r="X1249" s="280" t="s">
        <v>42</v>
      </c>
      <c r="Y1249" s="282" t="s">
        <v>428</v>
      </c>
      <c r="Z1249" s="282" t="s">
        <v>4639</v>
      </c>
      <c r="AA1249" s="282" t="s">
        <v>424</v>
      </c>
      <c r="AB1249" s="282" t="s">
        <v>424</v>
      </c>
      <c r="AC1249" s="282" t="s">
        <v>424</v>
      </c>
      <c r="AD1249" s="281" t="s">
        <v>4640</v>
      </c>
    </row>
    <row r="1250" spans="1:30" s="292" customFormat="1" ht="15" customHeight="1" x14ac:dyDescent="0.2">
      <c r="A1250" s="282">
        <v>1237</v>
      </c>
      <c r="B1250" s="282">
        <v>3030</v>
      </c>
      <c r="C1250" s="282" t="s">
        <v>419</v>
      </c>
      <c r="D1250" s="282" t="s">
        <v>420</v>
      </c>
      <c r="E1250" s="282" t="s">
        <v>421</v>
      </c>
      <c r="F1250" s="282" t="s">
        <v>4641</v>
      </c>
      <c r="G1250" s="282" t="s">
        <v>423</v>
      </c>
      <c r="H1250" s="280" t="s">
        <v>424</v>
      </c>
      <c r="I1250" s="282" t="s">
        <v>4622</v>
      </c>
      <c r="J1250" s="282" t="s">
        <v>4642</v>
      </c>
      <c r="K1250" s="280" t="s">
        <v>4643</v>
      </c>
      <c r="L1250" s="280" t="s">
        <v>4644</v>
      </c>
      <c r="M1250" s="282" t="s">
        <v>424</v>
      </c>
      <c r="N1250" s="282" t="s">
        <v>424</v>
      </c>
      <c r="O1250" s="282" t="s">
        <v>4645</v>
      </c>
      <c r="P1250" s="283" t="s">
        <v>4646</v>
      </c>
      <c r="Q1250" s="280" t="s">
        <v>424</v>
      </c>
      <c r="R1250" s="282" t="s">
        <v>423</v>
      </c>
      <c r="S1250" s="286">
        <v>28907</v>
      </c>
      <c r="T1250" s="286">
        <v>30728</v>
      </c>
      <c r="U1250" s="280">
        <v>205</v>
      </c>
      <c r="V1250" s="282">
        <v>6</v>
      </c>
      <c r="W1250" s="280"/>
      <c r="X1250" s="280"/>
      <c r="Y1250" s="282" t="s">
        <v>428</v>
      </c>
      <c r="Z1250" s="282" t="s">
        <v>696</v>
      </c>
      <c r="AA1250" s="282" t="s">
        <v>424</v>
      </c>
      <c r="AB1250" s="282" t="s">
        <v>424</v>
      </c>
      <c r="AC1250" s="282" t="s">
        <v>424</v>
      </c>
      <c r="AD1250" s="281"/>
    </row>
    <row r="1251" spans="1:30" s="292" customFormat="1" ht="15" customHeight="1" x14ac:dyDescent="0.2">
      <c r="A1251" s="282">
        <v>1238</v>
      </c>
      <c r="B1251" s="282">
        <v>3030</v>
      </c>
      <c r="C1251" s="282" t="s">
        <v>419</v>
      </c>
      <c r="D1251" s="282" t="s">
        <v>420</v>
      </c>
      <c r="E1251" s="282" t="s">
        <v>421</v>
      </c>
      <c r="F1251" s="282" t="s">
        <v>4647</v>
      </c>
      <c r="G1251" s="282" t="s">
        <v>423</v>
      </c>
      <c r="H1251" s="280" t="s">
        <v>424</v>
      </c>
      <c r="I1251" s="282" t="s">
        <v>4622</v>
      </c>
      <c r="J1251" s="282" t="s">
        <v>4623</v>
      </c>
      <c r="K1251" s="280" t="s">
        <v>2386</v>
      </c>
      <c r="L1251" s="280" t="s">
        <v>4648</v>
      </c>
      <c r="M1251" s="282" t="s">
        <v>424</v>
      </c>
      <c r="N1251" s="282" t="s">
        <v>424</v>
      </c>
      <c r="O1251" s="282" t="s">
        <v>4649</v>
      </c>
      <c r="P1251" s="283">
        <v>35338</v>
      </c>
      <c r="Q1251" s="280" t="s">
        <v>424</v>
      </c>
      <c r="R1251" s="282" t="s">
        <v>423</v>
      </c>
      <c r="S1251" s="286">
        <v>41929</v>
      </c>
      <c r="T1251" s="286">
        <v>41929</v>
      </c>
      <c r="U1251" s="280">
        <v>205</v>
      </c>
      <c r="V1251" s="282">
        <v>7</v>
      </c>
      <c r="W1251" s="280"/>
      <c r="X1251" s="280"/>
      <c r="Y1251" s="282" t="s">
        <v>428</v>
      </c>
      <c r="Z1251" s="282" t="s">
        <v>3713</v>
      </c>
      <c r="AA1251" s="282" t="s">
        <v>424</v>
      </c>
      <c r="AB1251" s="282" t="s">
        <v>424</v>
      </c>
      <c r="AC1251" s="282" t="s">
        <v>424</v>
      </c>
      <c r="AD1251" s="281"/>
    </row>
    <row r="1252" spans="1:30" s="299" customFormat="1" ht="15" customHeight="1" x14ac:dyDescent="0.2">
      <c r="A1252" s="282">
        <v>1239</v>
      </c>
      <c r="B1252" s="282">
        <v>3030</v>
      </c>
      <c r="C1252" s="282" t="s">
        <v>419</v>
      </c>
      <c r="D1252" s="282" t="s">
        <v>420</v>
      </c>
      <c r="E1252" s="282" t="s">
        <v>421</v>
      </c>
      <c r="F1252" s="282" t="s">
        <v>4650</v>
      </c>
      <c r="G1252" s="282" t="s">
        <v>423</v>
      </c>
      <c r="H1252" s="280" t="s">
        <v>424</v>
      </c>
      <c r="I1252" s="282" t="s">
        <v>4622</v>
      </c>
      <c r="J1252" s="282" t="s">
        <v>4651</v>
      </c>
      <c r="K1252" s="280" t="s">
        <v>424</v>
      </c>
      <c r="L1252" s="280" t="s">
        <v>4652</v>
      </c>
      <c r="M1252" s="282" t="s">
        <v>424</v>
      </c>
      <c r="N1252" s="282" t="s">
        <v>424</v>
      </c>
      <c r="O1252" s="282" t="s">
        <v>4653</v>
      </c>
      <c r="P1252" s="283" t="s">
        <v>4654</v>
      </c>
      <c r="Q1252" s="280" t="s">
        <v>4655</v>
      </c>
      <c r="R1252" s="282" t="s">
        <v>423</v>
      </c>
      <c r="S1252" s="286">
        <v>27621</v>
      </c>
      <c r="T1252" s="286">
        <v>35256</v>
      </c>
      <c r="U1252" s="280" t="s">
        <v>223</v>
      </c>
      <c r="V1252" s="282">
        <v>1</v>
      </c>
      <c r="W1252" s="280"/>
      <c r="X1252" s="280"/>
      <c r="Y1252" s="282" t="s">
        <v>428</v>
      </c>
      <c r="Z1252" s="282" t="s">
        <v>3090</v>
      </c>
      <c r="AA1252" s="282" t="s">
        <v>424</v>
      </c>
      <c r="AB1252" s="282" t="s">
        <v>424</v>
      </c>
      <c r="AC1252" s="282" t="s">
        <v>424</v>
      </c>
      <c r="AD1252" s="281" t="s">
        <v>4656</v>
      </c>
    </row>
    <row r="1253" spans="1:30" s="299" customFormat="1" ht="15" customHeight="1" x14ac:dyDescent="0.2">
      <c r="A1253" s="282">
        <v>1240</v>
      </c>
      <c r="B1253" s="282">
        <v>3030</v>
      </c>
      <c r="C1253" s="282" t="s">
        <v>419</v>
      </c>
      <c r="D1253" s="282" t="s">
        <v>420</v>
      </c>
      <c r="E1253" s="282" t="s">
        <v>421</v>
      </c>
      <c r="F1253" s="282" t="s">
        <v>4657</v>
      </c>
      <c r="G1253" s="282" t="s">
        <v>423</v>
      </c>
      <c r="H1253" s="280" t="s">
        <v>424</v>
      </c>
      <c r="I1253" s="282" t="s">
        <v>4622</v>
      </c>
      <c r="J1253" s="282" t="s">
        <v>4623</v>
      </c>
      <c r="K1253" s="280" t="s">
        <v>4658</v>
      </c>
      <c r="L1253" s="280" t="s">
        <v>4659</v>
      </c>
      <c r="M1253" s="282" t="s">
        <v>424</v>
      </c>
      <c r="N1253" s="282" t="s">
        <v>424</v>
      </c>
      <c r="O1253" s="282" t="s">
        <v>4660</v>
      </c>
      <c r="P1253" s="283" t="s">
        <v>4661</v>
      </c>
      <c r="Q1253" s="280" t="s">
        <v>424</v>
      </c>
      <c r="R1253" s="282" t="s">
        <v>423</v>
      </c>
      <c r="S1253" s="286">
        <v>26947</v>
      </c>
      <c r="T1253" s="286">
        <v>33337</v>
      </c>
      <c r="U1253" s="280" t="s">
        <v>223</v>
      </c>
      <c r="V1253" s="282">
        <v>2</v>
      </c>
      <c r="W1253" s="280"/>
      <c r="X1253" s="280" t="s">
        <v>192</v>
      </c>
      <c r="Y1253" s="282" t="s">
        <v>428</v>
      </c>
      <c r="Z1253" s="282" t="s">
        <v>637</v>
      </c>
      <c r="AA1253" s="282" t="s">
        <v>424</v>
      </c>
      <c r="AB1253" s="282" t="s">
        <v>424</v>
      </c>
      <c r="AC1253" s="282" t="s">
        <v>424</v>
      </c>
      <c r="AD1253" s="281"/>
    </row>
    <row r="1254" spans="1:30" s="299" customFormat="1" ht="15" customHeight="1" x14ac:dyDescent="0.2">
      <c r="A1254" s="282">
        <v>1241</v>
      </c>
      <c r="B1254" s="282">
        <v>3030</v>
      </c>
      <c r="C1254" s="282" t="s">
        <v>419</v>
      </c>
      <c r="D1254" s="282" t="s">
        <v>420</v>
      </c>
      <c r="E1254" s="282" t="s">
        <v>421</v>
      </c>
      <c r="F1254" s="282" t="s">
        <v>4657</v>
      </c>
      <c r="G1254" s="282" t="s">
        <v>423</v>
      </c>
      <c r="H1254" s="280" t="s">
        <v>424</v>
      </c>
      <c r="I1254" s="282" t="s">
        <v>4622</v>
      </c>
      <c r="J1254" s="282" t="s">
        <v>4623</v>
      </c>
      <c r="K1254" s="280" t="s">
        <v>4658</v>
      </c>
      <c r="L1254" s="280" t="s">
        <v>4659</v>
      </c>
      <c r="M1254" s="282" t="s">
        <v>424</v>
      </c>
      <c r="N1254" s="282" t="s">
        <v>424</v>
      </c>
      <c r="O1254" s="282" t="s">
        <v>424</v>
      </c>
      <c r="P1254" s="283" t="s">
        <v>424</v>
      </c>
      <c r="Q1254" s="280" t="s">
        <v>424</v>
      </c>
      <c r="R1254" s="282" t="s">
        <v>423</v>
      </c>
      <c r="S1254" s="286">
        <v>34858</v>
      </c>
      <c r="T1254" s="286">
        <v>34858</v>
      </c>
      <c r="U1254" s="280" t="s">
        <v>223</v>
      </c>
      <c r="V1254" s="282">
        <v>3</v>
      </c>
      <c r="W1254" s="280"/>
      <c r="X1254" s="280" t="s">
        <v>193</v>
      </c>
      <c r="Y1254" s="282" t="s">
        <v>428</v>
      </c>
      <c r="Z1254" s="282" t="s">
        <v>4662</v>
      </c>
      <c r="AA1254" s="282" t="s">
        <v>424</v>
      </c>
      <c r="AB1254" s="282" t="s">
        <v>424</v>
      </c>
      <c r="AC1254" s="282" t="s">
        <v>424</v>
      </c>
      <c r="AD1254" s="281"/>
    </row>
    <row r="1255" spans="1:30" s="299" customFormat="1" ht="15" customHeight="1" x14ac:dyDescent="0.2">
      <c r="A1255" s="282">
        <v>1242</v>
      </c>
      <c r="B1255" s="282">
        <v>3030</v>
      </c>
      <c r="C1255" s="282" t="s">
        <v>419</v>
      </c>
      <c r="D1255" s="282" t="s">
        <v>420</v>
      </c>
      <c r="E1255" s="282" t="s">
        <v>421</v>
      </c>
      <c r="F1255" s="282" t="s">
        <v>4657</v>
      </c>
      <c r="G1255" s="282" t="s">
        <v>423</v>
      </c>
      <c r="H1255" s="280" t="s">
        <v>424</v>
      </c>
      <c r="I1255" s="282" t="s">
        <v>4622</v>
      </c>
      <c r="J1255" s="282" t="s">
        <v>4623</v>
      </c>
      <c r="K1255" s="280" t="s">
        <v>4658</v>
      </c>
      <c r="L1255" s="280" t="s">
        <v>4659</v>
      </c>
      <c r="M1255" s="282" t="s">
        <v>424</v>
      </c>
      <c r="N1255" s="282" t="s">
        <v>424</v>
      </c>
      <c r="O1255" s="282" t="s">
        <v>424</v>
      </c>
      <c r="P1255" s="283" t="s">
        <v>424</v>
      </c>
      <c r="Q1255" s="280" t="s">
        <v>424</v>
      </c>
      <c r="R1255" s="282" t="s">
        <v>423</v>
      </c>
      <c r="S1255" s="286">
        <v>34858</v>
      </c>
      <c r="T1255" s="286">
        <v>34858</v>
      </c>
      <c r="U1255" s="280" t="s">
        <v>223</v>
      </c>
      <c r="V1255" s="282">
        <v>4</v>
      </c>
      <c r="W1255" s="280"/>
      <c r="X1255" s="280" t="s">
        <v>194</v>
      </c>
      <c r="Y1255" s="282" t="s">
        <v>428</v>
      </c>
      <c r="Z1255" s="282" t="s">
        <v>4663</v>
      </c>
      <c r="AA1255" s="282" t="s">
        <v>424</v>
      </c>
      <c r="AB1255" s="282" t="s">
        <v>424</v>
      </c>
      <c r="AC1255" s="282" t="s">
        <v>424</v>
      </c>
      <c r="AD1255" s="281"/>
    </row>
    <row r="1256" spans="1:30" s="299" customFormat="1" ht="15" customHeight="1" x14ac:dyDescent="0.2">
      <c r="A1256" s="282">
        <v>1243</v>
      </c>
      <c r="B1256" s="282">
        <v>3030</v>
      </c>
      <c r="C1256" s="282" t="s">
        <v>419</v>
      </c>
      <c r="D1256" s="282" t="s">
        <v>420</v>
      </c>
      <c r="E1256" s="282" t="s">
        <v>421</v>
      </c>
      <c r="F1256" s="282" t="s">
        <v>4664</v>
      </c>
      <c r="G1256" s="282" t="s">
        <v>423</v>
      </c>
      <c r="H1256" s="280" t="s">
        <v>424</v>
      </c>
      <c r="I1256" s="282" t="s">
        <v>4622</v>
      </c>
      <c r="J1256" s="282" t="s">
        <v>4623</v>
      </c>
      <c r="K1256" s="280" t="s">
        <v>424</v>
      </c>
      <c r="L1256" s="280" t="s">
        <v>4665</v>
      </c>
      <c r="M1256" s="282" t="s">
        <v>424</v>
      </c>
      <c r="N1256" s="282" t="s">
        <v>4666</v>
      </c>
      <c r="O1256" s="282" t="s">
        <v>4667</v>
      </c>
      <c r="P1256" s="283" t="s">
        <v>4668</v>
      </c>
      <c r="Q1256" s="280" t="s">
        <v>4669</v>
      </c>
      <c r="R1256" s="282" t="s">
        <v>423</v>
      </c>
      <c r="S1256" s="286">
        <v>27273</v>
      </c>
      <c r="T1256" s="286">
        <v>40890</v>
      </c>
      <c r="U1256" s="280" t="s">
        <v>223</v>
      </c>
      <c r="V1256" s="282">
        <v>5</v>
      </c>
      <c r="W1256" s="280"/>
      <c r="X1256" s="280" t="s">
        <v>192</v>
      </c>
      <c r="Y1256" s="282" t="s">
        <v>428</v>
      </c>
      <c r="Z1256" s="282" t="s">
        <v>2841</v>
      </c>
      <c r="AA1256" s="282" t="s">
        <v>424</v>
      </c>
      <c r="AB1256" s="282" t="s">
        <v>424</v>
      </c>
      <c r="AC1256" s="282" t="s">
        <v>424</v>
      </c>
      <c r="AD1256" s="281"/>
    </row>
    <row r="1257" spans="1:30" s="299" customFormat="1" ht="15" customHeight="1" x14ac:dyDescent="0.2">
      <c r="A1257" s="282">
        <v>1244</v>
      </c>
      <c r="B1257" s="282">
        <v>3030</v>
      </c>
      <c r="C1257" s="282" t="s">
        <v>419</v>
      </c>
      <c r="D1257" s="282" t="s">
        <v>420</v>
      </c>
      <c r="E1257" s="282" t="s">
        <v>421</v>
      </c>
      <c r="F1257" s="282" t="s">
        <v>4664</v>
      </c>
      <c r="G1257" s="282" t="s">
        <v>423</v>
      </c>
      <c r="H1257" s="280" t="s">
        <v>424</v>
      </c>
      <c r="I1257" s="282" t="s">
        <v>4622</v>
      </c>
      <c r="J1257" s="282" t="s">
        <v>4623</v>
      </c>
      <c r="K1257" s="280" t="s">
        <v>424</v>
      </c>
      <c r="L1257" s="280" t="s">
        <v>4665</v>
      </c>
      <c r="M1257" s="282" t="s">
        <v>424</v>
      </c>
      <c r="N1257" s="282">
        <v>234001785</v>
      </c>
      <c r="O1257" s="282" t="s">
        <v>4670</v>
      </c>
      <c r="P1257" s="283" t="s">
        <v>4671</v>
      </c>
      <c r="Q1257" s="280" t="s">
        <v>4672</v>
      </c>
      <c r="R1257" s="282" t="s">
        <v>423</v>
      </c>
      <c r="S1257" s="286">
        <v>32721</v>
      </c>
      <c r="T1257" s="286">
        <v>33956</v>
      </c>
      <c r="U1257" s="280" t="s">
        <v>223</v>
      </c>
      <c r="V1257" s="282">
        <v>6</v>
      </c>
      <c r="W1257" s="280"/>
      <c r="X1257" s="280" t="s">
        <v>193</v>
      </c>
      <c r="Y1257" s="282" t="s">
        <v>428</v>
      </c>
      <c r="Z1257" s="282" t="s">
        <v>4673</v>
      </c>
      <c r="AA1257" s="282" t="s">
        <v>424</v>
      </c>
      <c r="AB1257" s="282" t="s">
        <v>424</v>
      </c>
      <c r="AC1257" s="282" t="s">
        <v>424</v>
      </c>
      <c r="AD1257" s="281" t="s">
        <v>4674</v>
      </c>
    </row>
    <row r="1258" spans="1:30" s="299" customFormat="1" ht="15" customHeight="1" x14ac:dyDescent="0.2">
      <c r="A1258" s="282">
        <v>1245</v>
      </c>
      <c r="B1258" s="282">
        <v>3030</v>
      </c>
      <c r="C1258" s="282" t="s">
        <v>419</v>
      </c>
      <c r="D1258" s="282" t="s">
        <v>420</v>
      </c>
      <c r="E1258" s="282" t="s">
        <v>421</v>
      </c>
      <c r="F1258" s="282" t="s">
        <v>4664</v>
      </c>
      <c r="G1258" s="282" t="s">
        <v>423</v>
      </c>
      <c r="H1258" s="280" t="s">
        <v>424</v>
      </c>
      <c r="I1258" s="282" t="s">
        <v>4622</v>
      </c>
      <c r="J1258" s="282" t="s">
        <v>4623</v>
      </c>
      <c r="K1258" s="280" t="s">
        <v>424</v>
      </c>
      <c r="L1258" s="280" t="s">
        <v>4665</v>
      </c>
      <c r="M1258" s="282" t="s">
        <v>424</v>
      </c>
      <c r="N1258" s="282" t="s">
        <v>4675</v>
      </c>
      <c r="O1258" s="282" t="s">
        <v>4676</v>
      </c>
      <c r="P1258" s="283">
        <v>33956</v>
      </c>
      <c r="Q1258" s="280" t="s">
        <v>4677</v>
      </c>
      <c r="R1258" s="282" t="s">
        <v>423</v>
      </c>
      <c r="S1258" s="286">
        <v>33956</v>
      </c>
      <c r="T1258" s="286">
        <v>33956</v>
      </c>
      <c r="U1258" s="280" t="s">
        <v>223</v>
      </c>
      <c r="V1258" s="282">
        <v>7</v>
      </c>
      <c r="W1258" s="280"/>
      <c r="X1258" s="280" t="s">
        <v>194</v>
      </c>
      <c r="Y1258" s="282" t="s">
        <v>428</v>
      </c>
      <c r="Z1258" s="282" t="s">
        <v>4678</v>
      </c>
      <c r="AA1258" s="282" t="s">
        <v>424</v>
      </c>
      <c r="AB1258" s="282" t="s">
        <v>424</v>
      </c>
      <c r="AC1258" s="282" t="s">
        <v>424</v>
      </c>
      <c r="AD1258" s="281" t="s">
        <v>4679</v>
      </c>
    </row>
    <row r="1259" spans="1:30" s="299" customFormat="1" ht="15" customHeight="1" x14ac:dyDescent="0.2">
      <c r="A1259" s="282">
        <v>1246</v>
      </c>
      <c r="B1259" s="282">
        <v>3030</v>
      </c>
      <c r="C1259" s="282" t="s">
        <v>419</v>
      </c>
      <c r="D1259" s="282" t="s">
        <v>420</v>
      </c>
      <c r="E1259" s="282" t="s">
        <v>421</v>
      </c>
      <c r="F1259" s="282" t="s">
        <v>4680</v>
      </c>
      <c r="G1259" s="282" t="s">
        <v>423</v>
      </c>
      <c r="H1259" s="280" t="s">
        <v>424</v>
      </c>
      <c r="I1259" s="282" t="s">
        <v>4622</v>
      </c>
      <c r="J1259" s="282" t="s">
        <v>4681</v>
      </c>
      <c r="K1259" s="280" t="s">
        <v>424</v>
      </c>
      <c r="L1259" s="280" t="s">
        <v>4682</v>
      </c>
      <c r="M1259" s="282" t="s">
        <v>424</v>
      </c>
      <c r="N1259" s="282" t="s">
        <v>424</v>
      </c>
      <c r="O1259" s="282" t="s">
        <v>1516</v>
      </c>
      <c r="P1259" s="283" t="s">
        <v>4683</v>
      </c>
      <c r="Q1259" s="280" t="s">
        <v>4684</v>
      </c>
      <c r="R1259" s="282" t="s">
        <v>423</v>
      </c>
      <c r="S1259" s="286">
        <v>34466</v>
      </c>
      <c r="T1259" s="286">
        <v>35822</v>
      </c>
      <c r="U1259" s="280" t="s">
        <v>4685</v>
      </c>
      <c r="V1259" s="282">
        <v>1</v>
      </c>
      <c r="W1259" s="280"/>
      <c r="X1259" s="280"/>
      <c r="Y1259" s="282" t="s">
        <v>428</v>
      </c>
      <c r="Z1259" s="282" t="s">
        <v>433</v>
      </c>
      <c r="AA1259" s="282" t="s">
        <v>424</v>
      </c>
      <c r="AB1259" s="282" t="s">
        <v>424</v>
      </c>
      <c r="AC1259" s="282" t="s">
        <v>424</v>
      </c>
      <c r="AD1259" s="281" t="s">
        <v>4686</v>
      </c>
    </row>
    <row r="1260" spans="1:30" s="299" customFormat="1" ht="15" customHeight="1" x14ac:dyDescent="0.2">
      <c r="A1260" s="282">
        <v>1247</v>
      </c>
      <c r="B1260" s="282">
        <v>3030</v>
      </c>
      <c r="C1260" s="282" t="s">
        <v>419</v>
      </c>
      <c r="D1260" s="282" t="s">
        <v>420</v>
      </c>
      <c r="E1260" s="282" t="s">
        <v>421</v>
      </c>
      <c r="F1260" s="282" t="s">
        <v>4687</v>
      </c>
      <c r="G1260" s="282" t="s">
        <v>423</v>
      </c>
      <c r="H1260" s="280" t="s">
        <v>424</v>
      </c>
      <c r="I1260" s="282" t="s">
        <v>4622</v>
      </c>
      <c r="J1260" s="282" t="s">
        <v>424</v>
      </c>
      <c r="K1260" s="280" t="s">
        <v>424</v>
      </c>
      <c r="L1260" s="280" t="s">
        <v>4688</v>
      </c>
      <c r="M1260" s="282" t="s">
        <v>424</v>
      </c>
      <c r="N1260" s="282" t="s">
        <v>424</v>
      </c>
      <c r="O1260" s="282" t="s">
        <v>424</v>
      </c>
      <c r="P1260" s="283" t="s">
        <v>424</v>
      </c>
      <c r="Q1260" s="280" t="s">
        <v>424</v>
      </c>
      <c r="R1260" s="282" t="s">
        <v>423</v>
      </c>
      <c r="S1260" s="286">
        <v>41649</v>
      </c>
      <c r="T1260" s="286">
        <v>41649</v>
      </c>
      <c r="U1260" s="280" t="s">
        <v>4685</v>
      </c>
      <c r="V1260" s="282">
        <v>2</v>
      </c>
      <c r="W1260" s="280"/>
      <c r="X1260" s="280"/>
      <c r="Y1260" s="282" t="s">
        <v>428</v>
      </c>
      <c r="Z1260" s="282" t="s">
        <v>4689</v>
      </c>
      <c r="AA1260" s="282" t="s">
        <v>424</v>
      </c>
      <c r="AB1260" s="282" t="s">
        <v>424</v>
      </c>
      <c r="AC1260" s="282" t="s">
        <v>424</v>
      </c>
      <c r="AD1260" s="281"/>
    </row>
    <row r="1261" spans="1:30" s="299" customFormat="1" ht="15" customHeight="1" x14ac:dyDescent="0.2">
      <c r="A1261" s="282">
        <v>1248</v>
      </c>
      <c r="B1261" s="282">
        <v>3030</v>
      </c>
      <c r="C1261" s="282" t="s">
        <v>419</v>
      </c>
      <c r="D1261" s="282" t="s">
        <v>420</v>
      </c>
      <c r="E1261" s="282" t="s">
        <v>421</v>
      </c>
      <c r="F1261" s="282" t="s">
        <v>4690</v>
      </c>
      <c r="G1261" s="282" t="s">
        <v>423</v>
      </c>
      <c r="H1261" s="280" t="s">
        <v>4691</v>
      </c>
      <c r="I1261" s="282" t="s">
        <v>4622</v>
      </c>
      <c r="J1261" s="282" t="s">
        <v>4692</v>
      </c>
      <c r="K1261" s="280" t="s">
        <v>424</v>
      </c>
      <c r="L1261" s="280" t="s">
        <v>4693</v>
      </c>
      <c r="M1261" s="282" t="s">
        <v>424</v>
      </c>
      <c r="N1261" s="282" t="s">
        <v>424</v>
      </c>
      <c r="O1261" s="282" t="s">
        <v>424</v>
      </c>
      <c r="P1261" s="283" t="s">
        <v>424</v>
      </c>
      <c r="Q1261" s="280" t="s">
        <v>424</v>
      </c>
      <c r="R1261" s="282" t="s">
        <v>423</v>
      </c>
      <c r="S1261" s="286">
        <v>36125</v>
      </c>
      <c r="T1261" s="286">
        <v>39513</v>
      </c>
      <c r="U1261" s="280" t="s">
        <v>4685</v>
      </c>
      <c r="V1261" s="282">
        <v>3</v>
      </c>
      <c r="W1261" s="280"/>
      <c r="X1261" s="280"/>
      <c r="Y1261" s="282" t="s">
        <v>428</v>
      </c>
      <c r="Z1261" s="282" t="s">
        <v>3307</v>
      </c>
      <c r="AA1261" s="282" t="s">
        <v>424</v>
      </c>
      <c r="AB1261" s="282" t="s">
        <v>424</v>
      </c>
      <c r="AC1261" s="282" t="s">
        <v>424</v>
      </c>
      <c r="AD1261" s="281"/>
    </row>
    <row r="1262" spans="1:30" s="299" customFormat="1" ht="15" customHeight="1" x14ac:dyDescent="0.2">
      <c r="A1262" s="282">
        <v>1249</v>
      </c>
      <c r="B1262" s="282">
        <v>3030</v>
      </c>
      <c r="C1262" s="282" t="s">
        <v>419</v>
      </c>
      <c r="D1262" s="282" t="s">
        <v>420</v>
      </c>
      <c r="E1262" s="282" t="s">
        <v>421</v>
      </c>
      <c r="F1262" s="282" t="s">
        <v>4694</v>
      </c>
      <c r="G1262" s="282" t="s">
        <v>423</v>
      </c>
      <c r="H1262" s="280" t="s">
        <v>424</v>
      </c>
      <c r="I1262" s="282" t="s">
        <v>4622</v>
      </c>
      <c r="J1262" s="282" t="s">
        <v>4623</v>
      </c>
      <c r="K1262" s="280" t="s">
        <v>424</v>
      </c>
      <c r="L1262" s="280" t="s">
        <v>4695</v>
      </c>
      <c r="M1262" s="282" t="s">
        <v>424</v>
      </c>
      <c r="N1262" s="282" t="s">
        <v>424</v>
      </c>
      <c r="O1262" s="282" t="s">
        <v>4696</v>
      </c>
      <c r="P1262" s="283" t="s">
        <v>4697</v>
      </c>
      <c r="Q1262" s="280" t="s">
        <v>4698</v>
      </c>
      <c r="R1262" s="282" t="s">
        <v>423</v>
      </c>
      <c r="S1262" s="286">
        <v>26751</v>
      </c>
      <c r="T1262" s="286">
        <v>34059</v>
      </c>
      <c r="U1262" s="280" t="s">
        <v>4685</v>
      </c>
      <c r="V1262" s="282">
        <v>4</v>
      </c>
      <c r="W1262" s="280"/>
      <c r="X1262" s="280" t="s">
        <v>192</v>
      </c>
      <c r="Y1262" s="282" t="s">
        <v>428</v>
      </c>
      <c r="Z1262" s="282" t="s">
        <v>466</v>
      </c>
      <c r="AA1262" s="282" t="s">
        <v>424</v>
      </c>
      <c r="AB1262" s="282" t="s">
        <v>424</v>
      </c>
      <c r="AC1262" s="282" t="s">
        <v>424</v>
      </c>
      <c r="AD1262" s="281"/>
    </row>
    <row r="1263" spans="1:30" s="299" customFormat="1" ht="15" customHeight="1" x14ac:dyDescent="0.2">
      <c r="A1263" s="282">
        <v>1250</v>
      </c>
      <c r="B1263" s="282">
        <v>3030</v>
      </c>
      <c r="C1263" s="282" t="s">
        <v>419</v>
      </c>
      <c r="D1263" s="282" t="s">
        <v>420</v>
      </c>
      <c r="E1263" s="282" t="s">
        <v>421</v>
      </c>
      <c r="F1263" s="282" t="s">
        <v>4694</v>
      </c>
      <c r="G1263" s="282" t="s">
        <v>423</v>
      </c>
      <c r="H1263" s="280" t="s">
        <v>4699</v>
      </c>
      <c r="I1263" s="282" t="s">
        <v>4622</v>
      </c>
      <c r="J1263" s="282" t="s">
        <v>4623</v>
      </c>
      <c r="K1263" s="280" t="s">
        <v>424</v>
      </c>
      <c r="L1263" s="280" t="s">
        <v>4695</v>
      </c>
      <c r="M1263" s="282" t="s">
        <v>424</v>
      </c>
      <c r="N1263" s="282" t="s">
        <v>424</v>
      </c>
      <c r="O1263" s="282" t="s">
        <v>4700</v>
      </c>
      <c r="P1263" s="283">
        <v>27516</v>
      </c>
      <c r="Q1263" s="280" t="s">
        <v>424</v>
      </c>
      <c r="R1263" s="282" t="s">
        <v>423</v>
      </c>
      <c r="S1263" s="286">
        <v>32522</v>
      </c>
      <c r="T1263" s="286">
        <v>33347</v>
      </c>
      <c r="U1263" s="280" t="s">
        <v>4685</v>
      </c>
      <c r="V1263" s="282">
        <v>5</v>
      </c>
      <c r="W1263" s="280"/>
      <c r="X1263" s="280" t="s">
        <v>193</v>
      </c>
      <c r="Y1263" s="282" t="s">
        <v>428</v>
      </c>
      <c r="Z1263" s="282" t="s">
        <v>4701</v>
      </c>
      <c r="AA1263" s="282" t="s">
        <v>424</v>
      </c>
      <c r="AB1263" s="282" t="s">
        <v>424</v>
      </c>
      <c r="AC1263" s="282" t="s">
        <v>424</v>
      </c>
      <c r="AD1263" s="281" t="s">
        <v>4702</v>
      </c>
    </row>
    <row r="1264" spans="1:30" s="299" customFormat="1" ht="15" customHeight="1" x14ac:dyDescent="0.2">
      <c r="A1264" s="282">
        <v>1251</v>
      </c>
      <c r="B1264" s="282">
        <v>3030</v>
      </c>
      <c r="C1264" s="282" t="s">
        <v>419</v>
      </c>
      <c r="D1264" s="282" t="s">
        <v>420</v>
      </c>
      <c r="E1264" s="282" t="s">
        <v>421</v>
      </c>
      <c r="F1264" s="282" t="s">
        <v>4694</v>
      </c>
      <c r="G1264" s="282" t="s">
        <v>423</v>
      </c>
      <c r="H1264" s="280" t="s">
        <v>4699</v>
      </c>
      <c r="I1264" s="282" t="s">
        <v>4622</v>
      </c>
      <c r="J1264" s="282" t="s">
        <v>4623</v>
      </c>
      <c r="K1264" s="280" t="s">
        <v>424</v>
      </c>
      <c r="L1264" s="280" t="s">
        <v>4695</v>
      </c>
      <c r="M1264" s="282" t="s">
        <v>424</v>
      </c>
      <c r="N1264" s="282" t="s">
        <v>424</v>
      </c>
      <c r="O1264" s="282" t="s">
        <v>3604</v>
      </c>
      <c r="P1264" s="283">
        <v>32608</v>
      </c>
      <c r="Q1264" s="280" t="s">
        <v>424</v>
      </c>
      <c r="R1264" s="282" t="s">
        <v>423</v>
      </c>
      <c r="S1264" s="286">
        <v>33365</v>
      </c>
      <c r="T1264" s="286">
        <v>34292</v>
      </c>
      <c r="U1264" s="280" t="s">
        <v>4685</v>
      </c>
      <c r="V1264" s="282">
        <v>6</v>
      </c>
      <c r="W1264" s="280"/>
      <c r="X1264" s="280" t="s">
        <v>194</v>
      </c>
      <c r="Y1264" s="282" t="s">
        <v>428</v>
      </c>
      <c r="Z1264" s="282" t="s">
        <v>4703</v>
      </c>
      <c r="AA1264" s="282" t="s">
        <v>424</v>
      </c>
      <c r="AB1264" s="282" t="s">
        <v>424</v>
      </c>
      <c r="AC1264" s="282" t="s">
        <v>424</v>
      </c>
      <c r="AD1264" s="281" t="s">
        <v>4704</v>
      </c>
    </row>
    <row r="1265" spans="1:30" s="292" customFormat="1" ht="15" customHeight="1" x14ac:dyDescent="0.2">
      <c r="A1265" s="282">
        <v>1252</v>
      </c>
      <c r="B1265" s="282">
        <v>3030</v>
      </c>
      <c r="C1265" s="282" t="s">
        <v>419</v>
      </c>
      <c r="D1265" s="282" t="s">
        <v>420</v>
      </c>
      <c r="E1265" s="282" t="s">
        <v>421</v>
      </c>
      <c r="F1265" s="282" t="s">
        <v>4705</v>
      </c>
      <c r="G1265" s="282" t="s">
        <v>423</v>
      </c>
      <c r="H1265" s="280" t="s">
        <v>424</v>
      </c>
      <c r="I1265" s="282" t="s">
        <v>4622</v>
      </c>
      <c r="J1265" s="282" t="s">
        <v>4642</v>
      </c>
      <c r="K1265" s="280" t="s">
        <v>424</v>
      </c>
      <c r="L1265" s="280" t="s">
        <v>4706</v>
      </c>
      <c r="M1265" s="282" t="s">
        <v>424</v>
      </c>
      <c r="N1265" s="282" t="s">
        <v>424</v>
      </c>
      <c r="O1265" s="282" t="s">
        <v>4707</v>
      </c>
      <c r="P1265" s="283" t="s">
        <v>4708</v>
      </c>
      <c r="Q1265" s="280" t="s">
        <v>4709</v>
      </c>
      <c r="R1265" s="282" t="s">
        <v>423</v>
      </c>
      <c r="S1265" s="286">
        <v>27710</v>
      </c>
      <c r="T1265" s="286">
        <v>35684</v>
      </c>
      <c r="U1265" s="282">
        <v>208</v>
      </c>
      <c r="V1265" s="282">
        <v>1</v>
      </c>
      <c r="W1265" s="280"/>
      <c r="X1265" s="280"/>
      <c r="Y1265" s="282" t="s">
        <v>428</v>
      </c>
      <c r="Z1265" s="282" t="s">
        <v>4488</v>
      </c>
      <c r="AA1265" s="282" t="s">
        <v>424</v>
      </c>
      <c r="AB1265" s="282" t="s">
        <v>424</v>
      </c>
      <c r="AC1265" s="282" t="s">
        <v>424</v>
      </c>
      <c r="AD1265" s="281"/>
    </row>
    <row r="1266" spans="1:30" s="292" customFormat="1" ht="15" customHeight="1" x14ac:dyDescent="0.2">
      <c r="A1266" s="282">
        <v>1253</v>
      </c>
      <c r="B1266" s="282">
        <v>3030</v>
      </c>
      <c r="C1266" s="282" t="s">
        <v>419</v>
      </c>
      <c r="D1266" s="282" t="s">
        <v>420</v>
      </c>
      <c r="E1266" s="282" t="s">
        <v>421</v>
      </c>
      <c r="F1266" s="282" t="s">
        <v>4710</v>
      </c>
      <c r="G1266" s="282" t="s">
        <v>423</v>
      </c>
      <c r="H1266" s="280" t="s">
        <v>4711</v>
      </c>
      <c r="I1266" s="282" t="s">
        <v>4622</v>
      </c>
      <c r="J1266" s="282" t="s">
        <v>4692</v>
      </c>
      <c r="K1266" s="280" t="s">
        <v>424</v>
      </c>
      <c r="L1266" s="280" t="s">
        <v>4712</v>
      </c>
      <c r="M1266" s="282" t="s">
        <v>424</v>
      </c>
      <c r="N1266" s="282" t="s">
        <v>424</v>
      </c>
      <c r="O1266" s="282" t="s">
        <v>424</v>
      </c>
      <c r="P1266" s="283" t="s">
        <v>424</v>
      </c>
      <c r="Q1266" s="280" t="s">
        <v>424</v>
      </c>
      <c r="R1266" s="282" t="s">
        <v>423</v>
      </c>
      <c r="S1266" s="286">
        <v>41155</v>
      </c>
      <c r="T1266" s="286">
        <v>41214</v>
      </c>
      <c r="U1266" s="282">
        <v>208</v>
      </c>
      <c r="V1266" s="282">
        <v>2</v>
      </c>
      <c r="W1266" s="280"/>
      <c r="X1266" s="280"/>
      <c r="Y1266" s="282" t="s">
        <v>428</v>
      </c>
      <c r="Z1266" s="282" t="s">
        <v>756</v>
      </c>
      <c r="AA1266" s="282" t="s">
        <v>424</v>
      </c>
      <c r="AB1266" s="282" t="s">
        <v>424</v>
      </c>
      <c r="AC1266" s="282" t="s">
        <v>424</v>
      </c>
      <c r="AD1266" s="281"/>
    </row>
    <row r="1267" spans="1:30" s="292" customFormat="1" ht="15" customHeight="1" x14ac:dyDescent="0.2">
      <c r="A1267" s="282">
        <v>1254</v>
      </c>
      <c r="B1267" s="282">
        <v>3030</v>
      </c>
      <c r="C1267" s="282" t="s">
        <v>419</v>
      </c>
      <c r="D1267" s="282" t="s">
        <v>420</v>
      </c>
      <c r="E1267" s="282" t="s">
        <v>421</v>
      </c>
      <c r="F1267" s="282" t="s">
        <v>4713</v>
      </c>
      <c r="G1267" s="282" t="s">
        <v>423</v>
      </c>
      <c r="H1267" s="280" t="s">
        <v>424</v>
      </c>
      <c r="I1267" s="282" t="s">
        <v>4622</v>
      </c>
      <c r="J1267" s="282" t="s">
        <v>4692</v>
      </c>
      <c r="K1267" s="280" t="s">
        <v>424</v>
      </c>
      <c r="L1267" s="280" t="s">
        <v>4714</v>
      </c>
      <c r="M1267" s="282" t="s">
        <v>424</v>
      </c>
      <c r="N1267" s="282" t="s">
        <v>424</v>
      </c>
      <c r="O1267" s="282" t="s">
        <v>424</v>
      </c>
      <c r="P1267" s="283" t="s">
        <v>424</v>
      </c>
      <c r="Q1267" s="280" t="s">
        <v>4715</v>
      </c>
      <c r="R1267" s="282" t="s">
        <v>423</v>
      </c>
      <c r="S1267" s="286">
        <v>35612</v>
      </c>
      <c r="T1267" s="286">
        <v>35612</v>
      </c>
      <c r="U1267" s="282">
        <v>208</v>
      </c>
      <c r="V1267" s="280" t="s">
        <v>2228</v>
      </c>
      <c r="W1267" s="280"/>
      <c r="X1267" s="280" t="s">
        <v>139</v>
      </c>
      <c r="Y1267" s="282" t="s">
        <v>428</v>
      </c>
      <c r="Z1267" s="282" t="s">
        <v>2748</v>
      </c>
      <c r="AA1267" s="282" t="s">
        <v>424</v>
      </c>
      <c r="AB1267" s="282" t="s">
        <v>424</v>
      </c>
      <c r="AC1267" s="282" t="s">
        <v>424</v>
      </c>
      <c r="AD1267" s="281" t="s">
        <v>4716</v>
      </c>
    </row>
    <row r="1268" spans="1:30" s="292" customFormat="1" ht="15" customHeight="1" x14ac:dyDescent="0.2">
      <c r="A1268" s="282">
        <v>1255</v>
      </c>
      <c r="B1268" s="282">
        <v>3030</v>
      </c>
      <c r="C1268" s="282" t="s">
        <v>419</v>
      </c>
      <c r="D1268" s="282" t="s">
        <v>420</v>
      </c>
      <c r="E1268" s="282" t="s">
        <v>421</v>
      </c>
      <c r="F1268" s="282" t="s">
        <v>4713</v>
      </c>
      <c r="G1268" s="282" t="s">
        <v>423</v>
      </c>
      <c r="H1268" s="280" t="s">
        <v>424</v>
      </c>
      <c r="I1268" s="282" t="s">
        <v>4622</v>
      </c>
      <c r="J1268" s="282" t="s">
        <v>4692</v>
      </c>
      <c r="K1268" s="280" t="s">
        <v>424</v>
      </c>
      <c r="L1268" s="280" t="s">
        <v>4714</v>
      </c>
      <c r="M1268" s="282" t="s">
        <v>424</v>
      </c>
      <c r="N1268" s="282" t="s">
        <v>424</v>
      </c>
      <c r="O1268" s="282" t="s">
        <v>424</v>
      </c>
      <c r="P1268" s="283" t="s">
        <v>424</v>
      </c>
      <c r="Q1268" s="280" t="s">
        <v>424</v>
      </c>
      <c r="R1268" s="282" t="s">
        <v>423</v>
      </c>
      <c r="S1268" s="286">
        <v>35612</v>
      </c>
      <c r="T1268" s="286">
        <v>35612</v>
      </c>
      <c r="U1268" s="282">
        <v>208</v>
      </c>
      <c r="V1268" s="280" t="s">
        <v>2230</v>
      </c>
      <c r="W1268" s="280"/>
      <c r="X1268" s="280" t="s">
        <v>140</v>
      </c>
      <c r="Y1268" s="282" t="s">
        <v>428</v>
      </c>
      <c r="Z1268" s="282" t="s">
        <v>4717</v>
      </c>
      <c r="AA1268" s="282" t="s">
        <v>424</v>
      </c>
      <c r="AB1268" s="282" t="s">
        <v>424</v>
      </c>
      <c r="AC1268" s="282" t="s">
        <v>424</v>
      </c>
      <c r="AD1268" s="281" t="s">
        <v>4718</v>
      </c>
    </row>
    <row r="1269" spans="1:30" s="292" customFormat="1" ht="15" customHeight="1" x14ac:dyDescent="0.2">
      <c r="A1269" s="282">
        <v>1256</v>
      </c>
      <c r="B1269" s="282">
        <v>3030</v>
      </c>
      <c r="C1269" s="282" t="s">
        <v>419</v>
      </c>
      <c r="D1269" s="282" t="s">
        <v>420</v>
      </c>
      <c r="E1269" s="282" t="s">
        <v>421</v>
      </c>
      <c r="F1269" s="282" t="s">
        <v>4713</v>
      </c>
      <c r="G1269" s="282" t="s">
        <v>423</v>
      </c>
      <c r="H1269" s="280" t="s">
        <v>424</v>
      </c>
      <c r="I1269" s="282" t="s">
        <v>4622</v>
      </c>
      <c r="J1269" s="282" t="s">
        <v>4692</v>
      </c>
      <c r="K1269" s="280" t="s">
        <v>424</v>
      </c>
      <c r="L1269" s="280" t="s">
        <v>4714</v>
      </c>
      <c r="M1269" s="282" t="s">
        <v>424</v>
      </c>
      <c r="N1269" s="282" t="s">
        <v>424</v>
      </c>
      <c r="O1269" s="282" t="s">
        <v>424</v>
      </c>
      <c r="P1269" s="283" t="s">
        <v>424</v>
      </c>
      <c r="Q1269" s="280" t="s">
        <v>4719</v>
      </c>
      <c r="R1269" s="282" t="s">
        <v>423</v>
      </c>
      <c r="S1269" s="286">
        <v>35612</v>
      </c>
      <c r="T1269" s="286">
        <v>35612</v>
      </c>
      <c r="U1269" s="282">
        <v>208</v>
      </c>
      <c r="V1269" s="280" t="s">
        <v>2232</v>
      </c>
      <c r="W1269" s="280"/>
      <c r="X1269" s="280" t="s">
        <v>214</v>
      </c>
      <c r="Y1269" s="282" t="s">
        <v>428</v>
      </c>
      <c r="Z1269" s="282" t="s">
        <v>4720</v>
      </c>
      <c r="AA1269" s="282" t="s">
        <v>424</v>
      </c>
      <c r="AB1269" s="282" t="s">
        <v>424</v>
      </c>
      <c r="AC1269" s="282" t="s">
        <v>424</v>
      </c>
      <c r="AD1269" s="281" t="s">
        <v>4721</v>
      </c>
    </row>
    <row r="1270" spans="1:30" s="292" customFormat="1" ht="15" customHeight="1" x14ac:dyDescent="0.2">
      <c r="A1270" s="282">
        <v>1257</v>
      </c>
      <c r="B1270" s="282">
        <v>3030</v>
      </c>
      <c r="C1270" s="282" t="s">
        <v>419</v>
      </c>
      <c r="D1270" s="282" t="s">
        <v>420</v>
      </c>
      <c r="E1270" s="282" t="s">
        <v>421</v>
      </c>
      <c r="F1270" s="282" t="s">
        <v>4713</v>
      </c>
      <c r="G1270" s="282" t="s">
        <v>423</v>
      </c>
      <c r="H1270" s="280" t="s">
        <v>424</v>
      </c>
      <c r="I1270" s="282" t="s">
        <v>4622</v>
      </c>
      <c r="J1270" s="282" t="s">
        <v>4692</v>
      </c>
      <c r="K1270" s="280" t="s">
        <v>424</v>
      </c>
      <c r="L1270" s="280" t="s">
        <v>4714</v>
      </c>
      <c r="M1270" s="282" t="s">
        <v>424</v>
      </c>
      <c r="N1270" s="282" t="s">
        <v>424</v>
      </c>
      <c r="O1270" s="282" t="s">
        <v>424</v>
      </c>
      <c r="P1270" s="283" t="s">
        <v>424</v>
      </c>
      <c r="Q1270" s="280" t="s">
        <v>4719</v>
      </c>
      <c r="R1270" s="282" t="s">
        <v>423</v>
      </c>
      <c r="S1270" s="286">
        <v>35612</v>
      </c>
      <c r="T1270" s="286">
        <v>35612</v>
      </c>
      <c r="U1270" s="282">
        <v>208</v>
      </c>
      <c r="V1270" s="280" t="s">
        <v>2408</v>
      </c>
      <c r="W1270" s="280"/>
      <c r="X1270" s="280" t="s">
        <v>142</v>
      </c>
      <c r="Y1270" s="282" t="s">
        <v>428</v>
      </c>
      <c r="Z1270" s="282" t="s">
        <v>4722</v>
      </c>
      <c r="AA1270" s="282" t="s">
        <v>424</v>
      </c>
      <c r="AB1270" s="282" t="s">
        <v>424</v>
      </c>
      <c r="AC1270" s="282" t="s">
        <v>424</v>
      </c>
      <c r="AD1270" s="281"/>
    </row>
    <row r="1271" spans="1:30" s="292" customFormat="1" ht="15" customHeight="1" x14ac:dyDescent="0.2">
      <c r="A1271" s="282">
        <v>1258</v>
      </c>
      <c r="B1271" s="282">
        <v>3030</v>
      </c>
      <c r="C1271" s="282" t="s">
        <v>419</v>
      </c>
      <c r="D1271" s="282" t="s">
        <v>420</v>
      </c>
      <c r="E1271" s="282" t="s">
        <v>421</v>
      </c>
      <c r="F1271" s="282" t="s">
        <v>4713</v>
      </c>
      <c r="G1271" s="282" t="s">
        <v>423</v>
      </c>
      <c r="H1271" s="280" t="s">
        <v>424</v>
      </c>
      <c r="I1271" s="282" t="s">
        <v>4622</v>
      </c>
      <c r="J1271" s="282" t="s">
        <v>4692</v>
      </c>
      <c r="K1271" s="280" t="s">
        <v>424</v>
      </c>
      <c r="L1271" s="280" t="s">
        <v>4714</v>
      </c>
      <c r="M1271" s="282" t="s">
        <v>424</v>
      </c>
      <c r="N1271" s="282" t="s">
        <v>424</v>
      </c>
      <c r="O1271" s="282" t="s">
        <v>424</v>
      </c>
      <c r="P1271" s="283" t="s">
        <v>424</v>
      </c>
      <c r="Q1271" s="280" t="s">
        <v>4719</v>
      </c>
      <c r="R1271" s="282" t="s">
        <v>423</v>
      </c>
      <c r="S1271" s="286">
        <v>35612</v>
      </c>
      <c r="T1271" s="286">
        <v>35612</v>
      </c>
      <c r="U1271" s="282">
        <v>208</v>
      </c>
      <c r="V1271" s="280" t="s">
        <v>4723</v>
      </c>
      <c r="W1271" s="280"/>
      <c r="X1271" s="280" t="s">
        <v>143</v>
      </c>
      <c r="Y1271" s="282" t="s">
        <v>428</v>
      </c>
      <c r="Z1271" s="282" t="s">
        <v>4724</v>
      </c>
      <c r="AA1271" s="282" t="s">
        <v>424</v>
      </c>
      <c r="AB1271" s="282" t="s">
        <v>424</v>
      </c>
      <c r="AC1271" s="282" t="s">
        <v>424</v>
      </c>
      <c r="AD1271" s="281" t="s">
        <v>4725</v>
      </c>
    </row>
    <row r="1272" spans="1:30" s="299" customFormat="1" ht="15" customHeight="1" x14ac:dyDescent="0.2">
      <c r="A1272" s="282">
        <v>1259</v>
      </c>
      <c r="B1272" s="282">
        <v>3030</v>
      </c>
      <c r="C1272" s="282" t="s">
        <v>419</v>
      </c>
      <c r="D1272" s="282" t="s">
        <v>420</v>
      </c>
      <c r="E1272" s="282" t="s">
        <v>421</v>
      </c>
      <c r="F1272" s="282" t="s">
        <v>4726</v>
      </c>
      <c r="G1272" s="282" t="s">
        <v>423</v>
      </c>
      <c r="H1272" s="280" t="s">
        <v>424</v>
      </c>
      <c r="I1272" s="282" t="s">
        <v>4622</v>
      </c>
      <c r="J1272" s="282" t="s">
        <v>4727</v>
      </c>
      <c r="K1272" s="280" t="s">
        <v>424</v>
      </c>
      <c r="L1272" s="280" t="s">
        <v>4728</v>
      </c>
      <c r="M1272" s="282" t="s">
        <v>424</v>
      </c>
      <c r="N1272" s="282" t="s">
        <v>424</v>
      </c>
      <c r="O1272" s="282" t="s">
        <v>3184</v>
      </c>
      <c r="P1272" s="283">
        <v>36285</v>
      </c>
      <c r="Q1272" s="280" t="s">
        <v>4729</v>
      </c>
      <c r="R1272" s="282" t="s">
        <v>423</v>
      </c>
      <c r="S1272" s="286">
        <v>34528</v>
      </c>
      <c r="T1272" s="286">
        <v>36369</v>
      </c>
      <c r="U1272" s="280" t="s">
        <v>4730</v>
      </c>
      <c r="V1272" s="282">
        <v>1</v>
      </c>
      <c r="W1272" s="280"/>
      <c r="X1272" s="280" t="s">
        <v>15</v>
      </c>
      <c r="Y1272" s="282" t="s">
        <v>428</v>
      </c>
      <c r="Z1272" s="282" t="s">
        <v>4147</v>
      </c>
      <c r="AA1272" s="282" t="s">
        <v>424</v>
      </c>
      <c r="AB1272" s="282" t="s">
        <v>424</v>
      </c>
      <c r="AC1272" s="282" t="s">
        <v>424</v>
      </c>
      <c r="AD1272" s="281" t="s">
        <v>4731</v>
      </c>
    </row>
    <row r="1273" spans="1:30" s="299" customFormat="1" ht="15" customHeight="1" x14ac:dyDescent="0.2">
      <c r="A1273" s="282">
        <v>1260</v>
      </c>
      <c r="B1273" s="282">
        <v>3030</v>
      </c>
      <c r="C1273" s="282" t="s">
        <v>419</v>
      </c>
      <c r="D1273" s="282" t="s">
        <v>420</v>
      </c>
      <c r="E1273" s="282" t="s">
        <v>421</v>
      </c>
      <c r="F1273" s="282" t="s">
        <v>4726</v>
      </c>
      <c r="G1273" s="282" t="s">
        <v>423</v>
      </c>
      <c r="H1273" s="280" t="s">
        <v>424</v>
      </c>
      <c r="I1273" s="282" t="s">
        <v>4622</v>
      </c>
      <c r="J1273" s="282" t="s">
        <v>4727</v>
      </c>
      <c r="K1273" s="280" t="s">
        <v>424</v>
      </c>
      <c r="L1273" s="280" t="s">
        <v>4728</v>
      </c>
      <c r="M1273" s="282" t="s">
        <v>424</v>
      </c>
      <c r="N1273" s="282">
        <v>23643778</v>
      </c>
      <c r="O1273" s="282" t="s">
        <v>424</v>
      </c>
      <c r="P1273" s="283" t="s">
        <v>424</v>
      </c>
      <c r="Q1273" s="280" t="s">
        <v>424</v>
      </c>
      <c r="R1273" s="282" t="s">
        <v>423</v>
      </c>
      <c r="S1273" s="286">
        <v>36374</v>
      </c>
      <c r="T1273" s="286">
        <v>36819</v>
      </c>
      <c r="U1273" s="280" t="s">
        <v>4730</v>
      </c>
      <c r="V1273" s="282">
        <v>2</v>
      </c>
      <c r="W1273" s="280"/>
      <c r="X1273" s="280" t="s">
        <v>42</v>
      </c>
      <c r="Y1273" s="282" t="s">
        <v>428</v>
      </c>
      <c r="Z1273" s="282" t="s">
        <v>4732</v>
      </c>
      <c r="AA1273" s="282" t="s">
        <v>424</v>
      </c>
      <c r="AB1273" s="282" t="s">
        <v>424</v>
      </c>
      <c r="AC1273" s="282" t="s">
        <v>424</v>
      </c>
      <c r="AD1273" s="281"/>
    </row>
    <row r="1274" spans="1:30" s="299" customFormat="1" ht="15" customHeight="1" x14ac:dyDescent="0.2">
      <c r="A1274" s="282">
        <v>1261</v>
      </c>
      <c r="B1274" s="282">
        <v>3030</v>
      </c>
      <c r="C1274" s="282" t="s">
        <v>419</v>
      </c>
      <c r="D1274" s="282" t="s">
        <v>420</v>
      </c>
      <c r="E1274" s="282" t="s">
        <v>421</v>
      </c>
      <c r="F1274" s="282" t="s">
        <v>4733</v>
      </c>
      <c r="G1274" s="282" t="s">
        <v>423</v>
      </c>
      <c r="H1274" s="280" t="s">
        <v>424</v>
      </c>
      <c r="I1274" s="282" t="s">
        <v>4622</v>
      </c>
      <c r="J1274" s="282" t="s">
        <v>4681</v>
      </c>
      <c r="K1274" s="280" t="s">
        <v>424</v>
      </c>
      <c r="L1274" s="280" t="s">
        <v>4734</v>
      </c>
      <c r="M1274" s="282" t="s">
        <v>424</v>
      </c>
      <c r="N1274" s="282" t="s">
        <v>424</v>
      </c>
      <c r="O1274" s="282" t="s">
        <v>424</v>
      </c>
      <c r="P1274" s="283" t="s">
        <v>424</v>
      </c>
      <c r="Q1274" s="280" t="s">
        <v>4735</v>
      </c>
      <c r="R1274" s="282" t="s">
        <v>423</v>
      </c>
      <c r="S1274" s="286">
        <v>41470</v>
      </c>
      <c r="T1274" s="286">
        <v>41834</v>
      </c>
      <c r="U1274" s="280" t="s">
        <v>4730</v>
      </c>
      <c r="V1274" s="282">
        <v>3</v>
      </c>
      <c r="W1274" s="280"/>
      <c r="X1274" s="280"/>
      <c r="Y1274" s="282" t="s">
        <v>428</v>
      </c>
      <c r="Z1274" s="282" t="s">
        <v>1469</v>
      </c>
      <c r="AA1274" s="282" t="s">
        <v>424</v>
      </c>
      <c r="AB1274" s="282" t="s">
        <v>424</v>
      </c>
      <c r="AC1274" s="282" t="s">
        <v>424</v>
      </c>
      <c r="AD1274" s="281" t="s">
        <v>4736</v>
      </c>
    </row>
    <row r="1275" spans="1:30" s="299" customFormat="1" ht="15" customHeight="1" x14ac:dyDescent="0.2">
      <c r="A1275" s="282">
        <v>1262</v>
      </c>
      <c r="B1275" s="282">
        <v>3030</v>
      </c>
      <c r="C1275" s="282" t="s">
        <v>419</v>
      </c>
      <c r="D1275" s="282" t="s">
        <v>420</v>
      </c>
      <c r="E1275" s="282" t="s">
        <v>421</v>
      </c>
      <c r="F1275" s="282" t="s">
        <v>4737</v>
      </c>
      <c r="G1275" s="282" t="s">
        <v>423</v>
      </c>
      <c r="H1275" s="280" t="s">
        <v>424</v>
      </c>
      <c r="I1275" s="282" t="s">
        <v>4622</v>
      </c>
      <c r="J1275" s="282" t="s">
        <v>4623</v>
      </c>
      <c r="K1275" s="280" t="s">
        <v>424</v>
      </c>
      <c r="L1275" s="280" t="s">
        <v>4738</v>
      </c>
      <c r="M1275" s="282" t="s">
        <v>424</v>
      </c>
      <c r="N1275" s="282" t="s">
        <v>424</v>
      </c>
      <c r="O1275" s="282" t="s">
        <v>424</v>
      </c>
      <c r="P1275" s="283" t="s">
        <v>424</v>
      </c>
      <c r="Q1275" s="280" t="s">
        <v>4739</v>
      </c>
      <c r="R1275" s="282" t="s">
        <v>423</v>
      </c>
      <c r="S1275" s="286">
        <v>34135</v>
      </c>
      <c r="T1275" s="286">
        <v>36522</v>
      </c>
      <c r="U1275" s="280" t="s">
        <v>4730</v>
      </c>
      <c r="V1275" s="282">
        <v>4</v>
      </c>
      <c r="W1275" s="280"/>
      <c r="X1275" s="280"/>
      <c r="Y1275" s="282" t="s">
        <v>428</v>
      </c>
      <c r="Z1275" s="282" t="s">
        <v>1995</v>
      </c>
      <c r="AA1275" s="282" t="s">
        <v>424</v>
      </c>
      <c r="AB1275" s="282" t="s">
        <v>424</v>
      </c>
      <c r="AC1275" s="282" t="s">
        <v>424</v>
      </c>
      <c r="AD1275" s="281" t="s">
        <v>4740</v>
      </c>
    </row>
    <row r="1276" spans="1:30" s="299" customFormat="1" ht="15" customHeight="1" x14ac:dyDescent="0.2">
      <c r="A1276" s="282">
        <v>1263</v>
      </c>
      <c r="B1276" s="282">
        <v>3030</v>
      </c>
      <c r="C1276" s="282" t="s">
        <v>419</v>
      </c>
      <c r="D1276" s="282" t="s">
        <v>420</v>
      </c>
      <c r="E1276" s="282" t="s">
        <v>421</v>
      </c>
      <c r="F1276" s="282" t="s">
        <v>4741</v>
      </c>
      <c r="G1276" s="282" t="s">
        <v>423</v>
      </c>
      <c r="H1276" s="280" t="s">
        <v>424</v>
      </c>
      <c r="I1276" s="282" t="s">
        <v>4622</v>
      </c>
      <c r="J1276" s="282" t="s">
        <v>4727</v>
      </c>
      <c r="K1276" s="280" t="s">
        <v>424</v>
      </c>
      <c r="L1276" s="280" t="s">
        <v>4742</v>
      </c>
      <c r="M1276" s="282" t="s">
        <v>424</v>
      </c>
      <c r="N1276" s="282" t="s">
        <v>424</v>
      </c>
      <c r="O1276" s="282" t="s">
        <v>424</v>
      </c>
      <c r="P1276" s="283" t="s">
        <v>424</v>
      </c>
      <c r="Q1276" s="280" t="s">
        <v>424</v>
      </c>
      <c r="R1276" s="282" t="s">
        <v>423</v>
      </c>
      <c r="S1276" s="286">
        <v>34516</v>
      </c>
      <c r="T1276" s="286">
        <v>34516</v>
      </c>
      <c r="U1276" s="280" t="s">
        <v>4730</v>
      </c>
      <c r="V1276" s="282">
        <v>5</v>
      </c>
      <c r="W1276" s="280"/>
      <c r="X1276" s="280"/>
      <c r="Y1276" s="282" t="s">
        <v>428</v>
      </c>
      <c r="Z1276" s="282" t="s">
        <v>4743</v>
      </c>
      <c r="AA1276" s="282" t="s">
        <v>424</v>
      </c>
      <c r="AB1276" s="282" t="s">
        <v>424</v>
      </c>
      <c r="AC1276" s="282" t="s">
        <v>424</v>
      </c>
      <c r="AD1276" s="281" t="s">
        <v>4744</v>
      </c>
    </row>
    <row r="1277" spans="1:30" s="299" customFormat="1" ht="15" customHeight="1" x14ac:dyDescent="0.2">
      <c r="A1277" s="282">
        <v>1264</v>
      </c>
      <c r="B1277" s="282">
        <v>3030</v>
      </c>
      <c r="C1277" s="282" t="s">
        <v>419</v>
      </c>
      <c r="D1277" s="282" t="s">
        <v>420</v>
      </c>
      <c r="E1277" s="282" t="s">
        <v>421</v>
      </c>
      <c r="F1277" s="282" t="s">
        <v>4745</v>
      </c>
      <c r="G1277" s="282" t="s">
        <v>423</v>
      </c>
      <c r="H1277" s="280" t="s">
        <v>424</v>
      </c>
      <c r="I1277" s="282" t="s">
        <v>4622</v>
      </c>
      <c r="J1277" s="282" t="s">
        <v>4623</v>
      </c>
      <c r="K1277" s="280" t="s">
        <v>424</v>
      </c>
      <c r="L1277" s="280" t="s">
        <v>4746</v>
      </c>
      <c r="M1277" s="282" t="s">
        <v>424</v>
      </c>
      <c r="N1277" s="282" t="s">
        <v>424</v>
      </c>
      <c r="O1277" s="282" t="s">
        <v>4747</v>
      </c>
      <c r="P1277" s="283">
        <v>34317</v>
      </c>
      <c r="Q1277" s="280" t="s">
        <v>424</v>
      </c>
      <c r="R1277" s="282" t="s">
        <v>423</v>
      </c>
      <c r="S1277" s="286">
        <v>34089</v>
      </c>
      <c r="T1277" s="286">
        <v>34348</v>
      </c>
      <c r="U1277" s="280" t="s">
        <v>4730</v>
      </c>
      <c r="V1277" s="282">
        <v>6</v>
      </c>
      <c r="W1277" s="280"/>
      <c r="X1277" s="280"/>
      <c r="Y1277" s="282" t="s">
        <v>428</v>
      </c>
      <c r="Z1277" s="282" t="s">
        <v>4748</v>
      </c>
      <c r="AA1277" s="282" t="s">
        <v>424</v>
      </c>
      <c r="AB1277" s="282" t="s">
        <v>424</v>
      </c>
      <c r="AC1277" s="282" t="s">
        <v>424</v>
      </c>
      <c r="AD1277" s="281"/>
    </row>
    <row r="1278" spans="1:30" s="299" customFormat="1" ht="15" customHeight="1" x14ac:dyDescent="0.2">
      <c r="A1278" s="282">
        <v>1265</v>
      </c>
      <c r="B1278" s="282">
        <v>3030</v>
      </c>
      <c r="C1278" s="282" t="s">
        <v>419</v>
      </c>
      <c r="D1278" s="282" t="s">
        <v>420</v>
      </c>
      <c r="E1278" s="282" t="s">
        <v>421</v>
      </c>
      <c r="F1278" s="282" t="s">
        <v>4749</v>
      </c>
      <c r="G1278" s="282" t="s">
        <v>423</v>
      </c>
      <c r="H1278" s="280" t="s">
        <v>424</v>
      </c>
      <c r="I1278" s="282" t="s">
        <v>4622</v>
      </c>
      <c r="J1278" s="282" t="s">
        <v>4623</v>
      </c>
      <c r="K1278" s="280" t="s">
        <v>424</v>
      </c>
      <c r="L1278" s="280" t="s">
        <v>4750</v>
      </c>
      <c r="M1278" s="282" t="s">
        <v>424</v>
      </c>
      <c r="N1278" s="282" t="s">
        <v>424</v>
      </c>
      <c r="O1278" s="282" t="s">
        <v>4676</v>
      </c>
      <c r="P1278" s="283">
        <v>33956</v>
      </c>
      <c r="Q1278" s="280" t="s">
        <v>424</v>
      </c>
      <c r="R1278" s="282" t="s">
        <v>423</v>
      </c>
      <c r="S1278" s="286">
        <v>33956</v>
      </c>
      <c r="T1278" s="286">
        <v>33956</v>
      </c>
      <c r="U1278" s="280" t="s">
        <v>4730</v>
      </c>
      <c r="V1278" s="282">
        <v>7</v>
      </c>
      <c r="W1278" s="280"/>
      <c r="X1278" s="280"/>
      <c r="Y1278" s="282" t="s">
        <v>428</v>
      </c>
      <c r="Z1278" s="282" t="s">
        <v>3229</v>
      </c>
      <c r="AA1278" s="282" t="s">
        <v>424</v>
      </c>
      <c r="AB1278" s="282" t="s">
        <v>424</v>
      </c>
      <c r="AC1278" s="282" t="s">
        <v>424</v>
      </c>
      <c r="AD1278" s="281"/>
    </row>
    <row r="1279" spans="1:30" s="292" customFormat="1" ht="15" customHeight="1" x14ac:dyDescent="0.2">
      <c r="A1279" s="282">
        <v>1266</v>
      </c>
      <c r="B1279" s="282">
        <v>3030</v>
      </c>
      <c r="C1279" s="282" t="s">
        <v>419</v>
      </c>
      <c r="D1279" s="282" t="s">
        <v>420</v>
      </c>
      <c r="E1279" s="282" t="s">
        <v>421</v>
      </c>
      <c r="F1279" s="282" t="s">
        <v>4751</v>
      </c>
      <c r="G1279" s="282" t="s">
        <v>423</v>
      </c>
      <c r="H1279" s="280" t="s">
        <v>4752</v>
      </c>
      <c r="I1279" s="282" t="s">
        <v>4753</v>
      </c>
      <c r="J1279" s="282" t="s">
        <v>4754</v>
      </c>
      <c r="K1279" s="280" t="s">
        <v>424</v>
      </c>
      <c r="L1279" s="280" t="s">
        <v>4755</v>
      </c>
      <c r="M1279" s="282" t="s">
        <v>424</v>
      </c>
      <c r="N1279" s="280" t="s">
        <v>424</v>
      </c>
      <c r="O1279" s="280" t="s">
        <v>424</v>
      </c>
      <c r="P1279" s="280" t="s">
        <v>424</v>
      </c>
      <c r="Q1279" s="280" t="s">
        <v>424</v>
      </c>
      <c r="R1279" s="282" t="s">
        <v>423</v>
      </c>
      <c r="S1279" s="286">
        <v>30672</v>
      </c>
      <c r="T1279" s="286" t="s">
        <v>4756</v>
      </c>
      <c r="U1279" s="282">
        <v>210</v>
      </c>
      <c r="V1279" s="282">
        <v>1</v>
      </c>
      <c r="W1279" s="280"/>
      <c r="X1279" s="280" t="s">
        <v>15</v>
      </c>
      <c r="Y1279" s="282" t="s">
        <v>428</v>
      </c>
      <c r="Z1279" s="282" t="s">
        <v>1192</v>
      </c>
      <c r="AA1279" s="282" t="s">
        <v>424</v>
      </c>
      <c r="AB1279" s="282" t="s">
        <v>424</v>
      </c>
      <c r="AC1279" s="282" t="s">
        <v>424</v>
      </c>
      <c r="AD1279" s="281"/>
    </row>
    <row r="1280" spans="1:30" s="292" customFormat="1" ht="15" customHeight="1" x14ac:dyDescent="0.2">
      <c r="A1280" s="282">
        <v>1267</v>
      </c>
      <c r="B1280" s="282">
        <v>3030</v>
      </c>
      <c r="C1280" s="282" t="s">
        <v>419</v>
      </c>
      <c r="D1280" s="282" t="s">
        <v>420</v>
      </c>
      <c r="E1280" s="282" t="s">
        <v>421</v>
      </c>
      <c r="F1280" s="282" t="s">
        <v>4751</v>
      </c>
      <c r="G1280" s="282" t="s">
        <v>423</v>
      </c>
      <c r="H1280" s="280" t="s">
        <v>424</v>
      </c>
      <c r="I1280" s="282" t="s">
        <v>4753</v>
      </c>
      <c r="J1280" s="282" t="s">
        <v>4754</v>
      </c>
      <c r="K1280" s="280" t="s">
        <v>424</v>
      </c>
      <c r="L1280" s="280" t="s">
        <v>4755</v>
      </c>
      <c r="M1280" s="282" t="s">
        <v>424</v>
      </c>
      <c r="N1280" s="280" t="s">
        <v>424</v>
      </c>
      <c r="O1280" s="280" t="s">
        <v>4757</v>
      </c>
      <c r="P1280" s="280" t="s">
        <v>4758</v>
      </c>
      <c r="Q1280" s="280" t="s">
        <v>424</v>
      </c>
      <c r="R1280" s="282" t="s">
        <v>423</v>
      </c>
      <c r="S1280" s="286" t="s">
        <v>4759</v>
      </c>
      <c r="T1280" s="286" t="s">
        <v>4759</v>
      </c>
      <c r="U1280" s="282">
        <v>210</v>
      </c>
      <c r="V1280" s="282">
        <v>2</v>
      </c>
      <c r="W1280" s="280"/>
      <c r="X1280" s="280" t="s">
        <v>42</v>
      </c>
      <c r="Y1280" s="282" t="s">
        <v>428</v>
      </c>
      <c r="Z1280" s="282" t="s">
        <v>4760</v>
      </c>
      <c r="AA1280" s="282" t="s">
        <v>424</v>
      </c>
      <c r="AB1280" s="282" t="s">
        <v>424</v>
      </c>
      <c r="AC1280" s="282" t="s">
        <v>424</v>
      </c>
      <c r="AD1280" s="281"/>
    </row>
    <row r="1281" spans="1:30" s="292" customFormat="1" ht="15" customHeight="1" x14ac:dyDescent="0.2">
      <c r="A1281" s="282">
        <v>1268</v>
      </c>
      <c r="B1281" s="282">
        <v>3030</v>
      </c>
      <c r="C1281" s="282" t="s">
        <v>419</v>
      </c>
      <c r="D1281" s="282" t="s">
        <v>420</v>
      </c>
      <c r="E1281" s="282" t="s">
        <v>421</v>
      </c>
      <c r="F1281" s="282" t="s">
        <v>4761</v>
      </c>
      <c r="G1281" s="282" t="s">
        <v>423</v>
      </c>
      <c r="H1281" s="280" t="s">
        <v>424</v>
      </c>
      <c r="I1281" s="282" t="s">
        <v>4753</v>
      </c>
      <c r="J1281" s="282" t="s">
        <v>4762</v>
      </c>
      <c r="K1281" s="280" t="s">
        <v>424</v>
      </c>
      <c r="L1281" s="280" t="s">
        <v>4763</v>
      </c>
      <c r="M1281" s="282" t="s">
        <v>424</v>
      </c>
      <c r="N1281" s="280" t="s">
        <v>424</v>
      </c>
      <c r="O1281" s="280" t="s">
        <v>424</v>
      </c>
      <c r="P1281" s="280" t="s">
        <v>424</v>
      </c>
      <c r="Q1281" s="280" t="s">
        <v>4764</v>
      </c>
      <c r="R1281" s="282" t="s">
        <v>423</v>
      </c>
      <c r="S1281" s="286">
        <v>34029</v>
      </c>
      <c r="T1281" s="286">
        <v>34029</v>
      </c>
      <c r="U1281" s="282">
        <v>210</v>
      </c>
      <c r="V1281" s="282">
        <v>3</v>
      </c>
      <c r="W1281" s="280"/>
      <c r="X1281" s="280"/>
      <c r="Y1281" s="282" t="s">
        <v>428</v>
      </c>
      <c r="Z1281" s="282" t="s">
        <v>3619</v>
      </c>
      <c r="AA1281" s="282" t="s">
        <v>424</v>
      </c>
      <c r="AB1281" s="282" t="s">
        <v>424</v>
      </c>
      <c r="AC1281" s="282" t="s">
        <v>424</v>
      </c>
      <c r="AD1281" s="281" t="s">
        <v>4765</v>
      </c>
    </row>
    <row r="1282" spans="1:30" s="292" customFormat="1" ht="15" customHeight="1" x14ac:dyDescent="0.2">
      <c r="A1282" s="282">
        <v>1269</v>
      </c>
      <c r="B1282" s="282">
        <v>3030</v>
      </c>
      <c r="C1282" s="282" t="s">
        <v>419</v>
      </c>
      <c r="D1282" s="282" t="s">
        <v>420</v>
      </c>
      <c r="E1282" s="282" t="s">
        <v>421</v>
      </c>
      <c r="F1282" s="282" t="s">
        <v>4766</v>
      </c>
      <c r="G1282" s="282" t="s">
        <v>423</v>
      </c>
      <c r="H1282" s="280" t="s">
        <v>4767</v>
      </c>
      <c r="I1282" s="282" t="s">
        <v>4753</v>
      </c>
      <c r="J1282" s="282" t="s">
        <v>4768</v>
      </c>
      <c r="K1282" s="280" t="s">
        <v>424</v>
      </c>
      <c r="L1282" s="280" t="s">
        <v>4769</v>
      </c>
      <c r="M1282" s="282" t="s">
        <v>424</v>
      </c>
      <c r="N1282" s="280" t="s">
        <v>424</v>
      </c>
      <c r="O1282" s="280" t="s">
        <v>3058</v>
      </c>
      <c r="P1282" s="280" t="s">
        <v>4770</v>
      </c>
      <c r="Q1282" s="280" t="s">
        <v>4771</v>
      </c>
      <c r="R1282" s="282" t="s">
        <v>423</v>
      </c>
      <c r="S1282" s="286">
        <v>33477</v>
      </c>
      <c r="T1282" s="286">
        <v>35605</v>
      </c>
      <c r="U1282" s="282">
        <v>210</v>
      </c>
      <c r="V1282" s="282">
        <v>4</v>
      </c>
      <c r="W1282" s="280"/>
      <c r="X1282" s="280" t="s">
        <v>192</v>
      </c>
      <c r="Y1282" s="282" t="s">
        <v>428</v>
      </c>
      <c r="Z1282" s="282" t="s">
        <v>1280</v>
      </c>
      <c r="AA1282" s="282" t="s">
        <v>424</v>
      </c>
      <c r="AB1282" s="282" t="s">
        <v>424</v>
      </c>
      <c r="AC1282" s="282" t="s">
        <v>424</v>
      </c>
      <c r="AD1282" s="281" t="s">
        <v>4772</v>
      </c>
    </row>
    <row r="1283" spans="1:30" s="292" customFormat="1" ht="15" customHeight="1" x14ac:dyDescent="0.2">
      <c r="A1283" s="282">
        <v>1270</v>
      </c>
      <c r="B1283" s="282">
        <v>3030</v>
      </c>
      <c r="C1283" s="282" t="s">
        <v>419</v>
      </c>
      <c r="D1283" s="282" t="s">
        <v>420</v>
      </c>
      <c r="E1283" s="282" t="s">
        <v>421</v>
      </c>
      <c r="F1283" s="282" t="s">
        <v>4766</v>
      </c>
      <c r="G1283" s="282" t="s">
        <v>423</v>
      </c>
      <c r="H1283" s="280" t="s">
        <v>4767</v>
      </c>
      <c r="I1283" s="282" t="s">
        <v>4753</v>
      </c>
      <c r="J1283" s="282" t="s">
        <v>4768</v>
      </c>
      <c r="K1283" s="280" t="s">
        <v>424</v>
      </c>
      <c r="L1283" s="280" t="s">
        <v>4769</v>
      </c>
      <c r="M1283" s="282" t="s">
        <v>424</v>
      </c>
      <c r="N1283" s="280" t="s">
        <v>424</v>
      </c>
      <c r="O1283" s="280" t="s">
        <v>424</v>
      </c>
      <c r="P1283" s="280" t="s">
        <v>424</v>
      </c>
      <c r="Q1283" s="280" t="s">
        <v>424</v>
      </c>
      <c r="R1283" s="282" t="s">
        <v>423</v>
      </c>
      <c r="S1283" s="286">
        <v>35605</v>
      </c>
      <c r="T1283" s="286">
        <v>35605</v>
      </c>
      <c r="U1283" s="282">
        <v>210</v>
      </c>
      <c r="V1283" s="282">
        <v>5</v>
      </c>
      <c r="W1283" s="280"/>
      <c r="X1283" s="280" t="s">
        <v>193</v>
      </c>
      <c r="Y1283" s="282" t="s">
        <v>428</v>
      </c>
      <c r="Z1283" s="282" t="s">
        <v>4773</v>
      </c>
      <c r="AA1283" s="282" t="s">
        <v>424</v>
      </c>
      <c r="AB1283" s="282" t="s">
        <v>424</v>
      </c>
      <c r="AC1283" s="282" t="s">
        <v>424</v>
      </c>
      <c r="AD1283" s="281"/>
    </row>
    <row r="1284" spans="1:30" s="292" customFormat="1" ht="15" customHeight="1" x14ac:dyDescent="0.2">
      <c r="A1284" s="282">
        <v>1271</v>
      </c>
      <c r="B1284" s="282">
        <v>3030</v>
      </c>
      <c r="C1284" s="282" t="s">
        <v>419</v>
      </c>
      <c r="D1284" s="282" t="s">
        <v>420</v>
      </c>
      <c r="E1284" s="282" t="s">
        <v>421</v>
      </c>
      <c r="F1284" s="282" t="s">
        <v>4766</v>
      </c>
      <c r="G1284" s="282" t="s">
        <v>423</v>
      </c>
      <c r="H1284" s="280" t="s">
        <v>4767</v>
      </c>
      <c r="I1284" s="282" t="s">
        <v>4753</v>
      </c>
      <c r="J1284" s="282" t="s">
        <v>4768</v>
      </c>
      <c r="K1284" s="280" t="s">
        <v>424</v>
      </c>
      <c r="L1284" s="280" t="s">
        <v>4769</v>
      </c>
      <c r="M1284" s="282" t="s">
        <v>424</v>
      </c>
      <c r="N1284" s="280" t="s">
        <v>424</v>
      </c>
      <c r="O1284" s="280" t="s">
        <v>424</v>
      </c>
      <c r="P1284" s="280" t="s">
        <v>424</v>
      </c>
      <c r="Q1284" s="280" t="s">
        <v>424</v>
      </c>
      <c r="R1284" s="282" t="s">
        <v>423</v>
      </c>
      <c r="S1284" s="286">
        <v>35605</v>
      </c>
      <c r="T1284" s="286">
        <v>35605</v>
      </c>
      <c r="U1284" s="282">
        <v>210</v>
      </c>
      <c r="V1284" s="282">
        <v>6</v>
      </c>
      <c r="W1284" s="280"/>
      <c r="X1284" s="280" t="s">
        <v>194</v>
      </c>
      <c r="Y1284" s="282" t="s">
        <v>428</v>
      </c>
      <c r="Z1284" s="282" t="s">
        <v>4774</v>
      </c>
      <c r="AA1284" s="282" t="s">
        <v>424</v>
      </c>
      <c r="AB1284" s="282" t="s">
        <v>424</v>
      </c>
      <c r="AC1284" s="282" t="s">
        <v>424</v>
      </c>
      <c r="AD1284" s="281"/>
    </row>
    <row r="1285" spans="1:30" s="292" customFormat="1" ht="15" customHeight="1" x14ac:dyDescent="0.2">
      <c r="A1285" s="282">
        <v>1272</v>
      </c>
      <c r="B1285" s="282">
        <v>3030</v>
      </c>
      <c r="C1285" s="282" t="s">
        <v>419</v>
      </c>
      <c r="D1285" s="282" t="s">
        <v>420</v>
      </c>
      <c r="E1285" s="282" t="s">
        <v>421</v>
      </c>
      <c r="F1285" s="282" t="s">
        <v>4775</v>
      </c>
      <c r="G1285" s="282" t="s">
        <v>423</v>
      </c>
      <c r="H1285" s="280" t="s">
        <v>424</v>
      </c>
      <c r="I1285" s="282" t="s">
        <v>4753</v>
      </c>
      <c r="J1285" s="282" t="s">
        <v>4776</v>
      </c>
      <c r="K1285" s="280" t="s">
        <v>424</v>
      </c>
      <c r="L1285" s="280" t="s">
        <v>4777</v>
      </c>
      <c r="M1285" s="282" t="s">
        <v>424</v>
      </c>
      <c r="N1285" s="280" t="s">
        <v>424</v>
      </c>
      <c r="O1285" s="280" t="s">
        <v>424</v>
      </c>
      <c r="P1285" s="280" t="s">
        <v>424</v>
      </c>
      <c r="Q1285" s="280" t="s">
        <v>424</v>
      </c>
      <c r="R1285" s="282" t="s">
        <v>423</v>
      </c>
      <c r="S1285" s="286" t="s">
        <v>424</v>
      </c>
      <c r="T1285" s="286" t="s">
        <v>424</v>
      </c>
      <c r="U1285" s="282">
        <v>210</v>
      </c>
      <c r="V1285" s="282">
        <v>7</v>
      </c>
      <c r="W1285" s="280"/>
      <c r="X1285" s="280"/>
      <c r="Y1285" s="282" t="s">
        <v>428</v>
      </c>
      <c r="Z1285" s="282" t="s">
        <v>903</v>
      </c>
      <c r="AA1285" s="282" t="s">
        <v>424</v>
      </c>
      <c r="AB1285" s="282" t="s">
        <v>424</v>
      </c>
      <c r="AC1285" s="282" t="s">
        <v>424</v>
      </c>
      <c r="AD1285" s="281"/>
    </row>
    <row r="1286" spans="1:30" s="292" customFormat="1" ht="15" customHeight="1" x14ac:dyDescent="0.2">
      <c r="A1286" s="282">
        <v>1273</v>
      </c>
      <c r="B1286" s="282">
        <v>3030</v>
      </c>
      <c r="C1286" s="282" t="s">
        <v>419</v>
      </c>
      <c r="D1286" s="282" t="s">
        <v>420</v>
      </c>
      <c r="E1286" s="282" t="s">
        <v>421</v>
      </c>
      <c r="F1286" s="282" t="s">
        <v>4778</v>
      </c>
      <c r="G1286" s="282" t="s">
        <v>423</v>
      </c>
      <c r="H1286" s="280" t="s">
        <v>424</v>
      </c>
      <c r="I1286" s="282" t="s">
        <v>4753</v>
      </c>
      <c r="J1286" s="282" t="s">
        <v>4779</v>
      </c>
      <c r="K1286" s="280" t="s">
        <v>424</v>
      </c>
      <c r="L1286" s="280" t="s">
        <v>4780</v>
      </c>
      <c r="M1286" s="282" t="s">
        <v>424</v>
      </c>
      <c r="N1286" s="280" t="s">
        <v>424</v>
      </c>
      <c r="O1286" s="280" t="s">
        <v>424</v>
      </c>
      <c r="P1286" s="280" t="s">
        <v>424</v>
      </c>
      <c r="Q1286" s="280" t="s">
        <v>424</v>
      </c>
      <c r="R1286" s="282" t="s">
        <v>423</v>
      </c>
      <c r="S1286" s="286">
        <v>42314</v>
      </c>
      <c r="T1286" s="286">
        <v>42314</v>
      </c>
      <c r="U1286" s="282">
        <v>210</v>
      </c>
      <c r="V1286" s="282">
        <v>8</v>
      </c>
      <c r="W1286" s="280"/>
      <c r="X1286" s="280"/>
      <c r="Y1286" s="282" t="s">
        <v>428</v>
      </c>
      <c r="Z1286" s="282" t="s">
        <v>799</v>
      </c>
      <c r="AA1286" s="282" t="s">
        <v>424</v>
      </c>
      <c r="AB1286" s="282" t="s">
        <v>424</v>
      </c>
      <c r="AC1286" s="282" t="s">
        <v>424</v>
      </c>
      <c r="AD1286" s="281"/>
    </row>
    <row r="1287" spans="1:30" s="292" customFormat="1" ht="15" customHeight="1" x14ac:dyDescent="0.2">
      <c r="A1287" s="282">
        <v>1274</v>
      </c>
      <c r="B1287" s="282">
        <v>3030</v>
      </c>
      <c r="C1287" s="282" t="s">
        <v>419</v>
      </c>
      <c r="D1287" s="282" t="s">
        <v>420</v>
      </c>
      <c r="E1287" s="282" t="s">
        <v>421</v>
      </c>
      <c r="F1287" s="282" t="s">
        <v>4781</v>
      </c>
      <c r="G1287" s="282" t="s">
        <v>423</v>
      </c>
      <c r="H1287" s="280" t="s">
        <v>4782</v>
      </c>
      <c r="I1287" s="282" t="s">
        <v>4753</v>
      </c>
      <c r="J1287" s="282" t="s">
        <v>4754</v>
      </c>
      <c r="K1287" s="280" t="s">
        <v>424</v>
      </c>
      <c r="L1287" s="280" t="s">
        <v>4783</v>
      </c>
      <c r="M1287" s="282" t="s">
        <v>424</v>
      </c>
      <c r="N1287" s="280" t="s">
        <v>424</v>
      </c>
      <c r="O1287" s="280" t="s">
        <v>4784</v>
      </c>
      <c r="P1287" s="280" t="s">
        <v>4785</v>
      </c>
      <c r="Q1287" s="280" t="s">
        <v>424</v>
      </c>
      <c r="R1287" s="282" t="s">
        <v>423</v>
      </c>
      <c r="S1287" s="286">
        <v>26350</v>
      </c>
      <c r="T1287" s="286">
        <v>39752</v>
      </c>
      <c r="U1287" s="282">
        <v>211</v>
      </c>
      <c r="V1287" s="282">
        <v>1</v>
      </c>
      <c r="W1287" s="280"/>
      <c r="X1287" s="280"/>
      <c r="Y1287" s="282" t="s">
        <v>428</v>
      </c>
      <c r="Z1287" s="282" t="s">
        <v>939</v>
      </c>
      <c r="AA1287" s="282" t="s">
        <v>424</v>
      </c>
      <c r="AB1287" s="282" t="s">
        <v>424</v>
      </c>
      <c r="AC1287" s="282" t="s">
        <v>424</v>
      </c>
      <c r="AD1287" s="281"/>
    </row>
    <row r="1288" spans="1:30" s="292" customFormat="1" ht="15" customHeight="1" x14ac:dyDescent="0.2">
      <c r="A1288" s="282">
        <v>1275</v>
      </c>
      <c r="B1288" s="282">
        <v>3030</v>
      </c>
      <c r="C1288" s="282" t="s">
        <v>419</v>
      </c>
      <c r="D1288" s="282" t="s">
        <v>420</v>
      </c>
      <c r="E1288" s="282" t="s">
        <v>421</v>
      </c>
      <c r="F1288" s="282" t="s">
        <v>4786</v>
      </c>
      <c r="G1288" s="282" t="s">
        <v>423</v>
      </c>
      <c r="H1288" s="280" t="s">
        <v>1063</v>
      </c>
      <c r="I1288" s="282" t="s">
        <v>4753</v>
      </c>
      <c r="J1288" s="282" t="s">
        <v>4762</v>
      </c>
      <c r="K1288" s="280" t="s">
        <v>424</v>
      </c>
      <c r="L1288" s="280" t="s">
        <v>4787</v>
      </c>
      <c r="M1288" s="282" t="s">
        <v>424</v>
      </c>
      <c r="N1288" s="280" t="s">
        <v>424</v>
      </c>
      <c r="O1288" s="280" t="s">
        <v>4788</v>
      </c>
      <c r="P1288" s="280" t="s">
        <v>4789</v>
      </c>
      <c r="Q1288" s="280" t="s">
        <v>424</v>
      </c>
      <c r="R1288" s="282" t="s">
        <v>423</v>
      </c>
      <c r="S1288" s="286">
        <v>34394</v>
      </c>
      <c r="T1288" s="286">
        <v>35086</v>
      </c>
      <c r="U1288" s="282">
        <v>211</v>
      </c>
      <c r="V1288" s="282">
        <v>2</v>
      </c>
      <c r="W1288" s="280"/>
      <c r="X1288" s="280"/>
      <c r="Y1288" s="282" t="s">
        <v>428</v>
      </c>
      <c r="Z1288" s="282" t="s">
        <v>4790</v>
      </c>
      <c r="AA1288" s="282" t="s">
        <v>424</v>
      </c>
      <c r="AB1288" s="282" t="s">
        <v>424</v>
      </c>
      <c r="AC1288" s="282" t="s">
        <v>424</v>
      </c>
      <c r="AD1288" s="281"/>
    </row>
    <row r="1289" spans="1:30" s="292" customFormat="1" ht="15" customHeight="1" x14ac:dyDescent="0.2">
      <c r="A1289" s="282">
        <v>1276</v>
      </c>
      <c r="B1289" s="282">
        <v>3030</v>
      </c>
      <c r="C1289" s="282" t="s">
        <v>419</v>
      </c>
      <c r="D1289" s="282" t="s">
        <v>420</v>
      </c>
      <c r="E1289" s="282" t="s">
        <v>421</v>
      </c>
      <c r="F1289" s="282" t="s">
        <v>4791</v>
      </c>
      <c r="G1289" s="282" t="s">
        <v>423</v>
      </c>
      <c r="H1289" s="280" t="s">
        <v>4792</v>
      </c>
      <c r="I1289" s="282" t="s">
        <v>4753</v>
      </c>
      <c r="J1289" s="282" t="s">
        <v>4754</v>
      </c>
      <c r="K1289" s="280" t="s">
        <v>424</v>
      </c>
      <c r="L1289" s="280" t="s">
        <v>4793</v>
      </c>
      <c r="M1289" s="282" t="s">
        <v>424</v>
      </c>
      <c r="N1289" s="280" t="s">
        <v>424</v>
      </c>
      <c r="O1289" s="280" t="s">
        <v>4794</v>
      </c>
      <c r="P1289" s="280" t="s">
        <v>4795</v>
      </c>
      <c r="Q1289" s="280" t="s">
        <v>424</v>
      </c>
      <c r="R1289" s="282" t="s">
        <v>423</v>
      </c>
      <c r="S1289" s="286">
        <v>33842</v>
      </c>
      <c r="T1289" s="286">
        <v>34612</v>
      </c>
      <c r="U1289" s="282">
        <v>211</v>
      </c>
      <c r="V1289" s="282">
        <v>3</v>
      </c>
      <c r="W1289" s="280"/>
      <c r="X1289" s="280"/>
      <c r="Y1289" s="282" t="s">
        <v>428</v>
      </c>
      <c r="Z1289" s="282" t="s">
        <v>1517</v>
      </c>
      <c r="AA1289" s="282" t="s">
        <v>424</v>
      </c>
      <c r="AB1289" s="282" t="s">
        <v>424</v>
      </c>
      <c r="AC1289" s="282" t="s">
        <v>424</v>
      </c>
      <c r="AD1289" s="281"/>
    </row>
    <row r="1290" spans="1:30" s="292" customFormat="1" ht="15" customHeight="1" x14ac:dyDescent="0.2">
      <c r="A1290" s="282">
        <v>1277</v>
      </c>
      <c r="B1290" s="282">
        <v>3030</v>
      </c>
      <c r="C1290" s="282" t="s">
        <v>419</v>
      </c>
      <c r="D1290" s="282" t="s">
        <v>420</v>
      </c>
      <c r="E1290" s="282" t="s">
        <v>421</v>
      </c>
      <c r="F1290" s="282" t="s">
        <v>4796</v>
      </c>
      <c r="G1290" s="282" t="s">
        <v>423</v>
      </c>
      <c r="H1290" s="280" t="s">
        <v>4797</v>
      </c>
      <c r="I1290" s="282" t="s">
        <v>4753</v>
      </c>
      <c r="J1290" s="282" t="s">
        <v>4754</v>
      </c>
      <c r="K1290" s="280" t="s">
        <v>424</v>
      </c>
      <c r="L1290" s="280" t="s">
        <v>4798</v>
      </c>
      <c r="M1290" s="282" t="s">
        <v>424</v>
      </c>
      <c r="N1290" s="280" t="s">
        <v>424</v>
      </c>
      <c r="O1290" s="280" t="s">
        <v>4799</v>
      </c>
      <c r="P1290" s="280" t="s">
        <v>4800</v>
      </c>
      <c r="Q1290" s="280" t="s">
        <v>424</v>
      </c>
      <c r="R1290" s="282" t="s">
        <v>423</v>
      </c>
      <c r="S1290" s="286">
        <v>33430</v>
      </c>
      <c r="T1290" s="286">
        <v>34492</v>
      </c>
      <c r="U1290" s="282">
        <v>211</v>
      </c>
      <c r="V1290" s="282">
        <v>4</v>
      </c>
      <c r="W1290" s="280"/>
      <c r="X1290" s="280"/>
      <c r="Y1290" s="282" t="s">
        <v>428</v>
      </c>
      <c r="Z1290" s="282" t="s">
        <v>1654</v>
      </c>
      <c r="AA1290" s="282" t="s">
        <v>424</v>
      </c>
      <c r="AB1290" s="282" t="s">
        <v>424</v>
      </c>
      <c r="AC1290" s="282" t="s">
        <v>424</v>
      </c>
      <c r="AD1290" s="281"/>
    </row>
    <row r="1291" spans="1:30" s="292" customFormat="1" ht="15" customHeight="1" x14ac:dyDescent="0.2">
      <c r="A1291" s="282">
        <v>1278</v>
      </c>
      <c r="B1291" s="282">
        <v>3030</v>
      </c>
      <c r="C1291" s="282" t="s">
        <v>419</v>
      </c>
      <c r="D1291" s="282" t="s">
        <v>420</v>
      </c>
      <c r="E1291" s="282" t="s">
        <v>421</v>
      </c>
      <c r="F1291" s="282" t="s">
        <v>4801</v>
      </c>
      <c r="G1291" s="282" t="s">
        <v>423</v>
      </c>
      <c r="H1291" s="280" t="s">
        <v>4802</v>
      </c>
      <c r="I1291" s="282" t="s">
        <v>4753</v>
      </c>
      <c r="J1291" s="282" t="s">
        <v>4803</v>
      </c>
      <c r="K1291" s="280" t="s">
        <v>424</v>
      </c>
      <c r="L1291" s="280" t="s">
        <v>4804</v>
      </c>
      <c r="M1291" s="282" t="s">
        <v>424</v>
      </c>
      <c r="N1291" s="280" t="s">
        <v>424</v>
      </c>
      <c r="O1291" s="280" t="s">
        <v>565</v>
      </c>
      <c r="P1291" s="280" t="s">
        <v>4805</v>
      </c>
      <c r="Q1291" s="280" t="s">
        <v>424</v>
      </c>
      <c r="R1291" s="282" t="s">
        <v>423</v>
      </c>
      <c r="S1291" s="286">
        <v>27747</v>
      </c>
      <c r="T1291" s="286">
        <v>32952</v>
      </c>
      <c r="U1291" s="282">
        <v>211</v>
      </c>
      <c r="V1291" s="282">
        <v>5</v>
      </c>
      <c r="W1291" s="280"/>
      <c r="X1291" s="280" t="s">
        <v>192</v>
      </c>
      <c r="Y1291" s="282" t="s">
        <v>428</v>
      </c>
      <c r="Z1291" s="282" t="s">
        <v>4806</v>
      </c>
      <c r="AA1291" s="282" t="s">
        <v>424</v>
      </c>
      <c r="AB1291" s="282" t="s">
        <v>424</v>
      </c>
      <c r="AC1291" s="282" t="s">
        <v>424</v>
      </c>
      <c r="AD1291" s="281"/>
    </row>
    <row r="1292" spans="1:30" s="292" customFormat="1" ht="15" customHeight="1" x14ac:dyDescent="0.2">
      <c r="A1292" s="282">
        <v>1279</v>
      </c>
      <c r="B1292" s="282">
        <v>3030</v>
      </c>
      <c r="C1292" s="282" t="s">
        <v>419</v>
      </c>
      <c r="D1292" s="282" t="s">
        <v>420</v>
      </c>
      <c r="E1292" s="282" t="s">
        <v>421</v>
      </c>
      <c r="F1292" s="282" t="s">
        <v>4801</v>
      </c>
      <c r="G1292" s="282" t="s">
        <v>423</v>
      </c>
      <c r="H1292" s="280" t="s">
        <v>424</v>
      </c>
      <c r="I1292" s="282" t="s">
        <v>4753</v>
      </c>
      <c r="J1292" s="282" t="s">
        <v>4803</v>
      </c>
      <c r="K1292" s="280" t="s">
        <v>424</v>
      </c>
      <c r="L1292" s="280" t="s">
        <v>4804</v>
      </c>
      <c r="M1292" s="282" t="s">
        <v>424</v>
      </c>
      <c r="N1292" s="280" t="s">
        <v>424</v>
      </c>
      <c r="O1292" s="280" t="s">
        <v>4807</v>
      </c>
      <c r="P1292" s="280" t="s">
        <v>4808</v>
      </c>
      <c r="Q1292" s="280" t="s">
        <v>424</v>
      </c>
      <c r="R1292" s="282" t="s">
        <v>423</v>
      </c>
      <c r="S1292" s="286">
        <v>32952</v>
      </c>
      <c r="T1292" s="286">
        <v>34106</v>
      </c>
      <c r="U1292" s="282">
        <v>211</v>
      </c>
      <c r="V1292" s="282">
        <v>6</v>
      </c>
      <c r="W1292" s="280"/>
      <c r="X1292" s="280" t="s">
        <v>193</v>
      </c>
      <c r="Y1292" s="282" t="s">
        <v>428</v>
      </c>
      <c r="Z1292" s="282" t="s">
        <v>646</v>
      </c>
      <c r="AA1292" s="282" t="s">
        <v>424</v>
      </c>
      <c r="AB1292" s="282" t="s">
        <v>424</v>
      </c>
      <c r="AC1292" s="282" t="s">
        <v>424</v>
      </c>
      <c r="AD1292" s="281" t="s">
        <v>4809</v>
      </c>
    </row>
    <row r="1293" spans="1:30" s="292" customFormat="1" ht="15" customHeight="1" x14ac:dyDescent="0.2">
      <c r="A1293" s="282">
        <v>1280</v>
      </c>
      <c r="B1293" s="282">
        <v>3030</v>
      </c>
      <c r="C1293" s="282" t="s">
        <v>419</v>
      </c>
      <c r="D1293" s="282" t="s">
        <v>420</v>
      </c>
      <c r="E1293" s="282" t="s">
        <v>421</v>
      </c>
      <c r="F1293" s="282" t="s">
        <v>4801</v>
      </c>
      <c r="G1293" s="282" t="s">
        <v>423</v>
      </c>
      <c r="H1293" s="280" t="s">
        <v>424</v>
      </c>
      <c r="I1293" s="282" t="s">
        <v>4753</v>
      </c>
      <c r="J1293" s="282" t="s">
        <v>4803</v>
      </c>
      <c r="K1293" s="280" t="s">
        <v>424</v>
      </c>
      <c r="L1293" s="280" t="s">
        <v>4804</v>
      </c>
      <c r="M1293" s="282" t="s">
        <v>424</v>
      </c>
      <c r="N1293" s="280" t="s">
        <v>424</v>
      </c>
      <c r="O1293" s="280" t="s">
        <v>424</v>
      </c>
      <c r="P1293" s="280" t="s">
        <v>424</v>
      </c>
      <c r="Q1293" s="280" t="s">
        <v>424</v>
      </c>
      <c r="R1293" s="282" t="s">
        <v>423</v>
      </c>
      <c r="S1293" s="286">
        <v>34106</v>
      </c>
      <c r="T1293" s="286">
        <v>34106</v>
      </c>
      <c r="U1293" s="282">
        <v>211</v>
      </c>
      <c r="V1293" s="282">
        <v>7</v>
      </c>
      <c r="W1293" s="280"/>
      <c r="X1293" s="280" t="s">
        <v>194</v>
      </c>
      <c r="Y1293" s="282" t="s">
        <v>428</v>
      </c>
      <c r="Z1293" s="282" t="s">
        <v>4810</v>
      </c>
      <c r="AA1293" s="282" t="s">
        <v>424</v>
      </c>
      <c r="AB1293" s="282" t="s">
        <v>424</v>
      </c>
      <c r="AC1293" s="282" t="s">
        <v>424</v>
      </c>
      <c r="AD1293" s="281"/>
    </row>
    <row r="1294" spans="1:30" s="292" customFormat="1" ht="15" customHeight="1" x14ac:dyDescent="0.2">
      <c r="A1294" s="282">
        <v>1281</v>
      </c>
      <c r="B1294" s="282">
        <v>3030</v>
      </c>
      <c r="C1294" s="282" t="s">
        <v>419</v>
      </c>
      <c r="D1294" s="282" t="s">
        <v>420</v>
      </c>
      <c r="E1294" s="282" t="s">
        <v>421</v>
      </c>
      <c r="F1294" s="282" t="s">
        <v>4811</v>
      </c>
      <c r="G1294" s="282" t="s">
        <v>423</v>
      </c>
      <c r="H1294" s="280" t="s">
        <v>4812</v>
      </c>
      <c r="I1294" s="282" t="s">
        <v>4753</v>
      </c>
      <c r="J1294" s="282" t="s">
        <v>4762</v>
      </c>
      <c r="K1294" s="280" t="s">
        <v>424</v>
      </c>
      <c r="L1294" s="280" t="s">
        <v>4813</v>
      </c>
      <c r="M1294" s="282" t="s">
        <v>424</v>
      </c>
      <c r="N1294" s="280" t="s">
        <v>4814</v>
      </c>
      <c r="O1294" s="280" t="s">
        <v>719</v>
      </c>
      <c r="P1294" s="280" t="s">
        <v>4815</v>
      </c>
      <c r="Q1294" s="280" t="s">
        <v>4816</v>
      </c>
      <c r="R1294" s="282" t="s">
        <v>423</v>
      </c>
      <c r="S1294" s="286">
        <v>36661</v>
      </c>
      <c r="T1294" s="286">
        <v>37671</v>
      </c>
      <c r="U1294" s="282">
        <v>212</v>
      </c>
      <c r="V1294" s="282">
        <v>1</v>
      </c>
      <c r="W1294" s="280"/>
      <c r="X1294" s="280"/>
      <c r="Y1294" s="282" t="s">
        <v>428</v>
      </c>
      <c r="Z1294" s="282" t="s">
        <v>3041</v>
      </c>
      <c r="AA1294" s="282" t="s">
        <v>424</v>
      </c>
      <c r="AB1294" s="282" t="s">
        <v>424</v>
      </c>
      <c r="AC1294" s="282" t="s">
        <v>424</v>
      </c>
      <c r="AD1294" s="281" t="s">
        <v>4817</v>
      </c>
    </row>
    <row r="1295" spans="1:30" s="292" customFormat="1" ht="15" customHeight="1" x14ac:dyDescent="0.2">
      <c r="A1295" s="282">
        <v>1282</v>
      </c>
      <c r="B1295" s="282">
        <v>3030</v>
      </c>
      <c r="C1295" s="282" t="s">
        <v>419</v>
      </c>
      <c r="D1295" s="282" t="s">
        <v>420</v>
      </c>
      <c r="E1295" s="282" t="s">
        <v>421</v>
      </c>
      <c r="F1295" s="282" t="s">
        <v>4818</v>
      </c>
      <c r="G1295" s="282" t="s">
        <v>423</v>
      </c>
      <c r="H1295" s="280" t="s">
        <v>4819</v>
      </c>
      <c r="I1295" s="282" t="s">
        <v>4753</v>
      </c>
      <c r="J1295" s="282" t="s">
        <v>4762</v>
      </c>
      <c r="K1295" s="280" t="s">
        <v>424</v>
      </c>
      <c r="L1295" s="280" t="s">
        <v>4820</v>
      </c>
      <c r="M1295" s="282" t="s">
        <v>424</v>
      </c>
      <c r="N1295" s="280" t="s">
        <v>424</v>
      </c>
      <c r="O1295" s="280" t="s">
        <v>424</v>
      </c>
      <c r="P1295" s="280" t="s">
        <v>424</v>
      </c>
      <c r="Q1295" s="280" t="s">
        <v>424</v>
      </c>
      <c r="R1295" s="282" t="s">
        <v>423</v>
      </c>
      <c r="S1295" s="286">
        <v>34571</v>
      </c>
      <c r="T1295" s="286">
        <v>35796</v>
      </c>
      <c r="U1295" s="282">
        <v>212</v>
      </c>
      <c r="V1295" s="282">
        <v>2</v>
      </c>
      <c r="W1295" s="280"/>
      <c r="X1295" s="280" t="s">
        <v>15</v>
      </c>
      <c r="Y1295" s="282" t="s">
        <v>428</v>
      </c>
      <c r="Z1295" s="282" t="s">
        <v>1192</v>
      </c>
      <c r="AA1295" s="282" t="s">
        <v>424</v>
      </c>
      <c r="AB1295" s="282" t="s">
        <v>424</v>
      </c>
      <c r="AC1295" s="282" t="s">
        <v>424</v>
      </c>
      <c r="AD1295" s="281"/>
    </row>
    <row r="1296" spans="1:30" s="292" customFormat="1" ht="15" customHeight="1" x14ac:dyDescent="0.2">
      <c r="A1296" s="282">
        <v>1283</v>
      </c>
      <c r="B1296" s="282">
        <v>3030</v>
      </c>
      <c r="C1296" s="282" t="s">
        <v>419</v>
      </c>
      <c r="D1296" s="282" t="s">
        <v>420</v>
      </c>
      <c r="E1296" s="282" t="s">
        <v>421</v>
      </c>
      <c r="F1296" s="282" t="s">
        <v>4818</v>
      </c>
      <c r="G1296" s="282" t="s">
        <v>423</v>
      </c>
      <c r="H1296" s="280" t="s">
        <v>424</v>
      </c>
      <c r="I1296" s="282" t="s">
        <v>4753</v>
      </c>
      <c r="J1296" s="282" t="s">
        <v>4762</v>
      </c>
      <c r="K1296" s="280" t="s">
        <v>424</v>
      </c>
      <c r="L1296" s="280" t="s">
        <v>4820</v>
      </c>
      <c r="M1296" s="282" t="s">
        <v>424</v>
      </c>
      <c r="N1296" s="280" t="s">
        <v>4814</v>
      </c>
      <c r="O1296" s="280" t="s">
        <v>424</v>
      </c>
      <c r="P1296" s="280" t="s">
        <v>424</v>
      </c>
      <c r="Q1296" s="280" t="s">
        <v>424</v>
      </c>
      <c r="R1296" s="282" t="s">
        <v>423</v>
      </c>
      <c r="S1296" s="286">
        <v>35845</v>
      </c>
      <c r="T1296" s="286">
        <v>36492</v>
      </c>
      <c r="U1296" s="282">
        <v>212</v>
      </c>
      <c r="V1296" s="282">
        <v>3</v>
      </c>
      <c r="W1296" s="280"/>
      <c r="X1296" s="280" t="s">
        <v>42</v>
      </c>
      <c r="Y1296" s="282" t="s">
        <v>428</v>
      </c>
      <c r="Z1296" s="282" t="s">
        <v>4821</v>
      </c>
      <c r="AA1296" s="282" t="s">
        <v>424</v>
      </c>
      <c r="AB1296" s="282" t="s">
        <v>424</v>
      </c>
      <c r="AC1296" s="282" t="s">
        <v>424</v>
      </c>
      <c r="AD1296" s="281"/>
    </row>
    <row r="1297" spans="1:30" s="292" customFormat="1" ht="15" customHeight="1" x14ac:dyDescent="0.2">
      <c r="A1297" s="282">
        <v>1284</v>
      </c>
      <c r="B1297" s="282">
        <v>3030</v>
      </c>
      <c r="C1297" s="282" t="s">
        <v>419</v>
      </c>
      <c r="D1297" s="282" t="s">
        <v>420</v>
      </c>
      <c r="E1297" s="282" t="s">
        <v>421</v>
      </c>
      <c r="F1297" s="282" t="s">
        <v>4822</v>
      </c>
      <c r="G1297" s="282" t="s">
        <v>423</v>
      </c>
      <c r="H1297" s="280" t="s">
        <v>4823</v>
      </c>
      <c r="I1297" s="282" t="s">
        <v>4753</v>
      </c>
      <c r="J1297" s="282" t="s">
        <v>4824</v>
      </c>
      <c r="K1297" s="280" t="s">
        <v>424</v>
      </c>
      <c r="L1297" s="280" t="s">
        <v>4825</v>
      </c>
      <c r="M1297" s="282" t="s">
        <v>424</v>
      </c>
      <c r="N1297" s="280" t="s">
        <v>424</v>
      </c>
      <c r="O1297" s="280" t="s">
        <v>1647</v>
      </c>
      <c r="P1297" s="280" t="s">
        <v>4826</v>
      </c>
      <c r="Q1297" s="280" t="s">
        <v>4827</v>
      </c>
      <c r="R1297" s="282" t="s">
        <v>423</v>
      </c>
      <c r="S1297" s="286">
        <v>37712</v>
      </c>
      <c r="T1297" s="286">
        <v>37712</v>
      </c>
      <c r="U1297" s="282">
        <v>212</v>
      </c>
      <c r="V1297" s="282">
        <v>4</v>
      </c>
      <c r="W1297" s="280"/>
      <c r="X1297" s="280"/>
      <c r="Y1297" s="282" t="s">
        <v>428</v>
      </c>
      <c r="Z1297" s="282" t="s">
        <v>957</v>
      </c>
      <c r="AA1297" s="282" t="s">
        <v>424</v>
      </c>
      <c r="AB1297" s="282" t="s">
        <v>424</v>
      </c>
      <c r="AC1297" s="282" t="s">
        <v>424</v>
      </c>
      <c r="AD1297" s="281" t="s">
        <v>3344</v>
      </c>
    </row>
    <row r="1298" spans="1:30" s="292" customFormat="1" ht="15" customHeight="1" x14ac:dyDescent="0.2">
      <c r="A1298" s="282">
        <v>1285</v>
      </c>
      <c r="B1298" s="282">
        <v>3030</v>
      </c>
      <c r="C1298" s="282" t="s">
        <v>419</v>
      </c>
      <c r="D1298" s="282" t="s">
        <v>420</v>
      </c>
      <c r="E1298" s="282" t="s">
        <v>421</v>
      </c>
      <c r="F1298" s="282" t="s">
        <v>4828</v>
      </c>
      <c r="G1298" s="282" t="s">
        <v>423</v>
      </c>
      <c r="H1298" s="280" t="s">
        <v>424</v>
      </c>
      <c r="I1298" s="282" t="s">
        <v>4753</v>
      </c>
      <c r="J1298" s="282" t="s">
        <v>4803</v>
      </c>
      <c r="K1298" s="280" t="s">
        <v>424</v>
      </c>
      <c r="L1298" s="280" t="s">
        <v>4829</v>
      </c>
      <c r="M1298" s="282" t="s">
        <v>424</v>
      </c>
      <c r="N1298" s="280" t="s">
        <v>424</v>
      </c>
      <c r="O1298" s="280" t="s">
        <v>424</v>
      </c>
      <c r="P1298" s="280" t="s">
        <v>424</v>
      </c>
      <c r="Q1298" s="280" t="s">
        <v>424</v>
      </c>
      <c r="R1298" s="282" t="s">
        <v>423</v>
      </c>
      <c r="S1298" s="286" t="s">
        <v>424</v>
      </c>
      <c r="T1298" s="286" t="s">
        <v>424</v>
      </c>
      <c r="U1298" s="282">
        <v>212</v>
      </c>
      <c r="V1298" s="282">
        <v>5</v>
      </c>
      <c r="W1298" s="280"/>
      <c r="X1298" s="280"/>
      <c r="Y1298" s="282" t="s">
        <v>428</v>
      </c>
      <c r="Z1298" s="282" t="s">
        <v>4830</v>
      </c>
      <c r="AA1298" s="282" t="s">
        <v>424</v>
      </c>
      <c r="AB1298" s="282" t="s">
        <v>424</v>
      </c>
      <c r="AC1298" s="282" t="s">
        <v>424</v>
      </c>
      <c r="AD1298" s="281"/>
    </row>
    <row r="1299" spans="1:30" s="292" customFormat="1" ht="15" customHeight="1" x14ac:dyDescent="0.2">
      <c r="A1299" s="282">
        <v>1286</v>
      </c>
      <c r="B1299" s="282">
        <v>3030</v>
      </c>
      <c r="C1299" s="282" t="s">
        <v>419</v>
      </c>
      <c r="D1299" s="282" t="s">
        <v>420</v>
      </c>
      <c r="E1299" s="282" t="s">
        <v>421</v>
      </c>
      <c r="F1299" s="282" t="s">
        <v>4831</v>
      </c>
      <c r="G1299" s="282" t="s">
        <v>423</v>
      </c>
      <c r="H1299" s="280" t="s">
        <v>4832</v>
      </c>
      <c r="I1299" s="282" t="s">
        <v>4753</v>
      </c>
      <c r="J1299" s="282" t="s">
        <v>4754</v>
      </c>
      <c r="K1299" s="280" t="s">
        <v>424</v>
      </c>
      <c r="L1299" s="280" t="s">
        <v>4833</v>
      </c>
      <c r="M1299" s="282" t="s">
        <v>424</v>
      </c>
      <c r="N1299" s="280" t="s">
        <v>424</v>
      </c>
      <c r="O1299" s="280" t="s">
        <v>424</v>
      </c>
      <c r="P1299" s="280" t="s">
        <v>424</v>
      </c>
      <c r="Q1299" s="280" t="s">
        <v>4834</v>
      </c>
      <c r="R1299" s="282" t="s">
        <v>423</v>
      </c>
      <c r="S1299" s="286">
        <v>40508</v>
      </c>
      <c r="T1299" s="286">
        <v>40589</v>
      </c>
      <c r="U1299" s="282">
        <v>212</v>
      </c>
      <c r="V1299" s="282">
        <v>6</v>
      </c>
      <c r="W1299" s="280"/>
      <c r="X1299" s="280"/>
      <c r="Y1299" s="282" t="s">
        <v>428</v>
      </c>
      <c r="Z1299" s="282" t="s">
        <v>1664</v>
      </c>
      <c r="AA1299" s="282" t="s">
        <v>424</v>
      </c>
      <c r="AB1299" s="282" t="s">
        <v>424</v>
      </c>
      <c r="AC1299" s="282" t="s">
        <v>424</v>
      </c>
      <c r="AD1299" s="281" t="s">
        <v>4835</v>
      </c>
    </row>
    <row r="1300" spans="1:30" s="292" customFormat="1" ht="15" customHeight="1" x14ac:dyDescent="0.2">
      <c r="A1300" s="282">
        <v>1287</v>
      </c>
      <c r="B1300" s="282">
        <v>3030</v>
      </c>
      <c r="C1300" s="282" t="s">
        <v>419</v>
      </c>
      <c r="D1300" s="282" t="s">
        <v>420</v>
      </c>
      <c r="E1300" s="282" t="s">
        <v>421</v>
      </c>
      <c r="F1300" s="282" t="s">
        <v>4836</v>
      </c>
      <c r="G1300" s="282" t="s">
        <v>423</v>
      </c>
      <c r="H1300" s="280" t="s">
        <v>424</v>
      </c>
      <c r="I1300" s="282" t="s">
        <v>4753</v>
      </c>
      <c r="J1300" s="282" t="s">
        <v>4837</v>
      </c>
      <c r="K1300" s="280" t="s">
        <v>424</v>
      </c>
      <c r="L1300" s="280" t="s">
        <v>700</v>
      </c>
      <c r="M1300" s="282" t="s">
        <v>424</v>
      </c>
      <c r="N1300" s="280" t="s">
        <v>424</v>
      </c>
      <c r="O1300" s="280" t="s">
        <v>424</v>
      </c>
      <c r="P1300" s="280" t="s">
        <v>424</v>
      </c>
      <c r="Q1300" s="280" t="s">
        <v>424</v>
      </c>
      <c r="R1300" s="282" t="s">
        <v>423</v>
      </c>
      <c r="S1300" s="286">
        <v>41852</v>
      </c>
      <c r="T1300" s="286">
        <v>41852</v>
      </c>
      <c r="U1300" s="282">
        <v>213</v>
      </c>
      <c r="V1300" s="282">
        <v>1</v>
      </c>
      <c r="W1300" s="280"/>
      <c r="X1300" s="280"/>
      <c r="Y1300" s="282" t="s">
        <v>428</v>
      </c>
      <c r="Z1300" s="282" t="s">
        <v>3399</v>
      </c>
      <c r="AA1300" s="282" t="s">
        <v>424</v>
      </c>
      <c r="AB1300" s="282" t="s">
        <v>424</v>
      </c>
      <c r="AC1300" s="282" t="s">
        <v>424</v>
      </c>
      <c r="AD1300" s="281" t="s">
        <v>4838</v>
      </c>
    </row>
    <row r="1301" spans="1:30" s="292" customFormat="1" ht="15" customHeight="1" x14ac:dyDescent="0.2">
      <c r="A1301" s="282">
        <v>1288</v>
      </c>
      <c r="B1301" s="282">
        <v>3030</v>
      </c>
      <c r="C1301" s="282" t="s">
        <v>419</v>
      </c>
      <c r="D1301" s="282" t="s">
        <v>420</v>
      </c>
      <c r="E1301" s="282" t="s">
        <v>421</v>
      </c>
      <c r="F1301" s="282" t="s">
        <v>4839</v>
      </c>
      <c r="G1301" s="282" t="s">
        <v>423</v>
      </c>
      <c r="H1301" s="280" t="s">
        <v>424</v>
      </c>
      <c r="I1301" s="282" t="s">
        <v>4753</v>
      </c>
      <c r="J1301" s="282" t="s">
        <v>4840</v>
      </c>
      <c r="K1301" s="280" t="s">
        <v>424</v>
      </c>
      <c r="L1301" s="280" t="s">
        <v>4841</v>
      </c>
      <c r="M1301" s="282" t="s">
        <v>424</v>
      </c>
      <c r="N1301" s="280" t="s">
        <v>424</v>
      </c>
      <c r="O1301" s="280" t="s">
        <v>424</v>
      </c>
      <c r="P1301" s="280" t="s">
        <v>424</v>
      </c>
      <c r="Q1301" s="280" t="s">
        <v>424</v>
      </c>
      <c r="R1301" s="282" t="s">
        <v>423</v>
      </c>
      <c r="S1301" s="286" t="s">
        <v>424</v>
      </c>
      <c r="T1301" s="286" t="s">
        <v>424</v>
      </c>
      <c r="U1301" s="282">
        <v>213</v>
      </c>
      <c r="V1301" s="282">
        <v>2</v>
      </c>
      <c r="W1301" s="280"/>
      <c r="X1301" s="280" t="s">
        <v>15</v>
      </c>
      <c r="Y1301" s="282" t="s">
        <v>428</v>
      </c>
      <c r="Z1301" s="282" t="s">
        <v>4806</v>
      </c>
      <c r="AA1301" s="282" t="s">
        <v>424</v>
      </c>
      <c r="AB1301" s="282" t="s">
        <v>424</v>
      </c>
      <c r="AC1301" s="282" t="s">
        <v>424</v>
      </c>
      <c r="AD1301" s="281"/>
    </row>
    <row r="1302" spans="1:30" s="292" customFormat="1" ht="15" customHeight="1" x14ac:dyDescent="0.2">
      <c r="A1302" s="282">
        <v>1289</v>
      </c>
      <c r="B1302" s="282">
        <v>3030</v>
      </c>
      <c r="C1302" s="282" t="s">
        <v>419</v>
      </c>
      <c r="D1302" s="282" t="s">
        <v>420</v>
      </c>
      <c r="E1302" s="282" t="s">
        <v>421</v>
      </c>
      <c r="F1302" s="282" t="s">
        <v>4839</v>
      </c>
      <c r="G1302" s="282" t="s">
        <v>423</v>
      </c>
      <c r="H1302" s="280" t="s">
        <v>424</v>
      </c>
      <c r="I1302" s="282" t="s">
        <v>4753</v>
      </c>
      <c r="J1302" s="282" t="s">
        <v>4840</v>
      </c>
      <c r="K1302" s="280" t="s">
        <v>424</v>
      </c>
      <c r="L1302" s="280" t="s">
        <v>4841</v>
      </c>
      <c r="M1302" s="282" t="s">
        <v>424</v>
      </c>
      <c r="N1302" s="280" t="s">
        <v>424</v>
      </c>
      <c r="O1302" s="280" t="s">
        <v>424</v>
      </c>
      <c r="P1302" s="280" t="s">
        <v>424</v>
      </c>
      <c r="Q1302" s="280" t="s">
        <v>424</v>
      </c>
      <c r="R1302" s="282" t="s">
        <v>423</v>
      </c>
      <c r="S1302" s="286" t="s">
        <v>424</v>
      </c>
      <c r="T1302" s="286" t="s">
        <v>424</v>
      </c>
      <c r="U1302" s="282">
        <v>213</v>
      </c>
      <c r="V1302" s="282">
        <v>3</v>
      </c>
      <c r="W1302" s="280"/>
      <c r="X1302" s="280" t="s">
        <v>42</v>
      </c>
      <c r="Y1302" s="282" t="s">
        <v>428</v>
      </c>
      <c r="Z1302" s="282" t="s">
        <v>4842</v>
      </c>
      <c r="AA1302" s="282" t="s">
        <v>424</v>
      </c>
      <c r="AB1302" s="282" t="s">
        <v>424</v>
      </c>
      <c r="AC1302" s="282" t="s">
        <v>424</v>
      </c>
      <c r="AD1302" s="281"/>
    </row>
    <row r="1303" spans="1:30" s="292" customFormat="1" ht="15" customHeight="1" x14ac:dyDescent="0.2">
      <c r="A1303" s="282">
        <v>1290</v>
      </c>
      <c r="B1303" s="282">
        <v>3030</v>
      </c>
      <c r="C1303" s="282" t="s">
        <v>419</v>
      </c>
      <c r="D1303" s="282" t="s">
        <v>420</v>
      </c>
      <c r="E1303" s="282" t="s">
        <v>421</v>
      </c>
      <c r="F1303" s="282" t="s">
        <v>4843</v>
      </c>
      <c r="G1303" s="282" t="s">
        <v>423</v>
      </c>
      <c r="H1303" s="280" t="s">
        <v>4844</v>
      </c>
      <c r="I1303" s="282" t="s">
        <v>4753</v>
      </c>
      <c r="J1303" s="282" t="s">
        <v>4803</v>
      </c>
      <c r="K1303" s="280" t="s">
        <v>424</v>
      </c>
      <c r="L1303" s="280" t="s">
        <v>4845</v>
      </c>
      <c r="M1303" s="282" t="s">
        <v>424</v>
      </c>
      <c r="N1303" s="280" t="s">
        <v>4846</v>
      </c>
      <c r="O1303" s="280" t="s">
        <v>4847</v>
      </c>
      <c r="P1303" s="280" t="s">
        <v>4848</v>
      </c>
      <c r="Q1303" s="280" t="s">
        <v>424</v>
      </c>
      <c r="R1303" s="282" t="s">
        <v>423</v>
      </c>
      <c r="S1303" s="286">
        <v>33591</v>
      </c>
      <c r="T1303" s="286">
        <v>34106</v>
      </c>
      <c r="U1303" s="282">
        <v>213</v>
      </c>
      <c r="V1303" s="282">
        <v>4</v>
      </c>
      <c r="W1303" s="280"/>
      <c r="X1303" s="280"/>
      <c r="Y1303" s="282" t="s">
        <v>428</v>
      </c>
      <c r="Z1303" s="282" t="s">
        <v>1270</v>
      </c>
      <c r="AA1303" s="282" t="s">
        <v>424</v>
      </c>
      <c r="AB1303" s="282" t="s">
        <v>424</v>
      </c>
      <c r="AC1303" s="282" t="s">
        <v>424</v>
      </c>
      <c r="AD1303" s="281"/>
    </row>
    <row r="1304" spans="1:30" s="295" customFormat="1" ht="15" customHeight="1" x14ac:dyDescent="0.2">
      <c r="A1304" s="282">
        <v>1291</v>
      </c>
      <c r="B1304" s="293">
        <v>3030</v>
      </c>
      <c r="C1304" s="293" t="s">
        <v>419</v>
      </c>
      <c r="D1304" s="293" t="s">
        <v>420</v>
      </c>
      <c r="E1304" s="293" t="s">
        <v>421</v>
      </c>
      <c r="F1304" s="293" t="s">
        <v>4849</v>
      </c>
      <c r="G1304" s="293" t="s">
        <v>423</v>
      </c>
      <c r="H1304" s="289" t="s">
        <v>424</v>
      </c>
      <c r="I1304" s="293" t="s">
        <v>4753</v>
      </c>
      <c r="J1304" s="293" t="s">
        <v>9340</v>
      </c>
      <c r="K1304" s="289" t="s">
        <v>424</v>
      </c>
      <c r="L1304" s="289" t="s">
        <v>4850</v>
      </c>
      <c r="M1304" s="293" t="s">
        <v>424</v>
      </c>
      <c r="N1304" s="289" t="s">
        <v>424</v>
      </c>
      <c r="O1304" s="289" t="s">
        <v>3707</v>
      </c>
      <c r="P1304" s="289" t="s">
        <v>4800</v>
      </c>
      <c r="Q1304" s="289" t="s">
        <v>424</v>
      </c>
      <c r="R1304" s="293" t="s">
        <v>423</v>
      </c>
      <c r="S1304" s="294">
        <v>34073</v>
      </c>
      <c r="T1304" s="294">
        <v>34073</v>
      </c>
      <c r="U1304" s="293">
        <v>213</v>
      </c>
      <c r="V1304" s="293">
        <v>5</v>
      </c>
      <c r="W1304" s="289"/>
      <c r="X1304" s="289"/>
      <c r="Y1304" s="293" t="s">
        <v>428</v>
      </c>
      <c r="Z1304" s="293" t="s">
        <v>4851</v>
      </c>
      <c r="AA1304" s="293" t="s">
        <v>424</v>
      </c>
      <c r="AB1304" s="293" t="s">
        <v>424</v>
      </c>
      <c r="AC1304" s="293" t="s">
        <v>424</v>
      </c>
      <c r="AD1304" s="290"/>
    </row>
    <row r="1305" spans="1:30" s="292" customFormat="1" ht="15" customHeight="1" x14ac:dyDescent="0.2">
      <c r="A1305" s="282">
        <v>1292</v>
      </c>
      <c r="B1305" s="282">
        <v>3030</v>
      </c>
      <c r="C1305" s="282" t="s">
        <v>419</v>
      </c>
      <c r="D1305" s="282" t="s">
        <v>420</v>
      </c>
      <c r="E1305" s="282" t="s">
        <v>421</v>
      </c>
      <c r="F1305" s="282" t="s">
        <v>4852</v>
      </c>
      <c r="G1305" s="282" t="s">
        <v>423</v>
      </c>
      <c r="H1305" s="280" t="s">
        <v>424</v>
      </c>
      <c r="I1305" s="282" t="s">
        <v>4753</v>
      </c>
      <c r="J1305" s="282" t="s">
        <v>4853</v>
      </c>
      <c r="K1305" s="280" t="s">
        <v>424</v>
      </c>
      <c r="L1305" s="280" t="s">
        <v>4854</v>
      </c>
      <c r="M1305" s="282" t="s">
        <v>424</v>
      </c>
      <c r="N1305" s="280" t="s">
        <v>424</v>
      </c>
      <c r="O1305" s="280" t="s">
        <v>424</v>
      </c>
      <c r="P1305" s="280" t="s">
        <v>424</v>
      </c>
      <c r="Q1305" s="280" t="s">
        <v>424</v>
      </c>
      <c r="R1305" s="282" t="s">
        <v>423</v>
      </c>
      <c r="S1305" s="286">
        <v>24363</v>
      </c>
      <c r="T1305" s="286">
        <v>41779</v>
      </c>
      <c r="U1305" s="282">
        <v>213</v>
      </c>
      <c r="V1305" s="282">
        <v>6</v>
      </c>
      <c r="W1305" s="280"/>
      <c r="X1305" s="280"/>
      <c r="Y1305" s="282" t="s">
        <v>428</v>
      </c>
      <c r="Z1305" s="282" t="s">
        <v>4436</v>
      </c>
      <c r="AA1305" s="282" t="s">
        <v>424</v>
      </c>
      <c r="AB1305" s="282" t="s">
        <v>424</v>
      </c>
      <c r="AC1305" s="282" t="s">
        <v>424</v>
      </c>
      <c r="AD1305" s="281" t="s">
        <v>4477</v>
      </c>
    </row>
    <row r="1306" spans="1:30" s="292" customFormat="1" ht="15" customHeight="1" x14ac:dyDescent="0.2">
      <c r="A1306" s="282">
        <v>1293</v>
      </c>
      <c r="B1306" s="282">
        <v>3030</v>
      </c>
      <c r="C1306" s="282" t="s">
        <v>419</v>
      </c>
      <c r="D1306" s="282" t="s">
        <v>420</v>
      </c>
      <c r="E1306" s="282" t="s">
        <v>421</v>
      </c>
      <c r="F1306" s="282" t="s">
        <v>4855</v>
      </c>
      <c r="G1306" s="282" t="s">
        <v>423</v>
      </c>
      <c r="H1306" s="280" t="s">
        <v>424</v>
      </c>
      <c r="I1306" s="282" t="s">
        <v>4753</v>
      </c>
      <c r="J1306" s="282" t="s">
        <v>4803</v>
      </c>
      <c r="K1306" s="280" t="s">
        <v>424</v>
      </c>
      <c r="L1306" s="280" t="s">
        <v>4856</v>
      </c>
      <c r="M1306" s="282" t="s">
        <v>424</v>
      </c>
      <c r="N1306" s="280" t="s">
        <v>424</v>
      </c>
      <c r="O1306" s="280" t="s">
        <v>424</v>
      </c>
      <c r="P1306" s="280" t="s">
        <v>424</v>
      </c>
      <c r="Q1306" s="280" t="s">
        <v>424</v>
      </c>
      <c r="R1306" s="282" t="s">
        <v>423</v>
      </c>
      <c r="S1306" s="286">
        <v>31898</v>
      </c>
      <c r="T1306" s="286">
        <v>31898</v>
      </c>
      <c r="U1306" s="282">
        <v>213</v>
      </c>
      <c r="V1306" s="282">
        <v>7</v>
      </c>
      <c r="W1306" s="280"/>
      <c r="X1306" s="280" t="s">
        <v>158</v>
      </c>
      <c r="Y1306" s="282" t="s">
        <v>428</v>
      </c>
      <c r="Z1306" s="282" t="s">
        <v>1068</v>
      </c>
      <c r="AA1306" s="282" t="s">
        <v>424</v>
      </c>
      <c r="AB1306" s="282" t="s">
        <v>424</v>
      </c>
      <c r="AC1306" s="282" t="s">
        <v>424</v>
      </c>
      <c r="AD1306" s="281"/>
    </row>
    <row r="1307" spans="1:30" s="292" customFormat="1" ht="15" customHeight="1" x14ac:dyDescent="0.2">
      <c r="A1307" s="282">
        <v>1294</v>
      </c>
      <c r="B1307" s="282">
        <v>3030</v>
      </c>
      <c r="C1307" s="282" t="s">
        <v>419</v>
      </c>
      <c r="D1307" s="282" t="s">
        <v>420</v>
      </c>
      <c r="E1307" s="282" t="s">
        <v>421</v>
      </c>
      <c r="F1307" s="282" t="s">
        <v>4855</v>
      </c>
      <c r="G1307" s="282" t="s">
        <v>423</v>
      </c>
      <c r="H1307" s="280" t="s">
        <v>424</v>
      </c>
      <c r="I1307" s="282" t="s">
        <v>4753</v>
      </c>
      <c r="J1307" s="282" t="s">
        <v>4803</v>
      </c>
      <c r="K1307" s="280" t="s">
        <v>424</v>
      </c>
      <c r="L1307" s="280" t="s">
        <v>4856</v>
      </c>
      <c r="M1307" s="282" t="s">
        <v>424</v>
      </c>
      <c r="N1307" s="280" t="s">
        <v>424</v>
      </c>
      <c r="O1307" s="280" t="s">
        <v>424</v>
      </c>
      <c r="P1307" s="280" t="s">
        <v>424</v>
      </c>
      <c r="Q1307" s="280" t="s">
        <v>424</v>
      </c>
      <c r="R1307" s="282" t="s">
        <v>423</v>
      </c>
      <c r="S1307" s="286" t="s">
        <v>424</v>
      </c>
      <c r="T1307" s="286" t="s">
        <v>424</v>
      </c>
      <c r="U1307" s="282">
        <v>213</v>
      </c>
      <c r="V1307" s="282">
        <v>8</v>
      </c>
      <c r="W1307" s="280"/>
      <c r="X1307" s="280" t="s">
        <v>159</v>
      </c>
      <c r="Y1307" s="282" t="s">
        <v>428</v>
      </c>
      <c r="Z1307" s="282" t="s">
        <v>4857</v>
      </c>
      <c r="AA1307" s="282" t="s">
        <v>424</v>
      </c>
      <c r="AB1307" s="282" t="s">
        <v>424</v>
      </c>
      <c r="AC1307" s="282" t="s">
        <v>424</v>
      </c>
      <c r="AD1307" s="281"/>
    </row>
    <row r="1308" spans="1:30" s="292" customFormat="1" ht="15" customHeight="1" x14ac:dyDescent="0.2">
      <c r="A1308" s="282">
        <v>1295</v>
      </c>
      <c r="B1308" s="282">
        <v>3030</v>
      </c>
      <c r="C1308" s="282" t="s">
        <v>419</v>
      </c>
      <c r="D1308" s="282" t="s">
        <v>420</v>
      </c>
      <c r="E1308" s="282" t="s">
        <v>421</v>
      </c>
      <c r="F1308" s="282" t="s">
        <v>4855</v>
      </c>
      <c r="G1308" s="282" t="s">
        <v>423</v>
      </c>
      <c r="H1308" s="280" t="s">
        <v>424</v>
      </c>
      <c r="I1308" s="282" t="s">
        <v>4753</v>
      </c>
      <c r="J1308" s="282" t="s">
        <v>4803</v>
      </c>
      <c r="K1308" s="280" t="s">
        <v>424</v>
      </c>
      <c r="L1308" s="280" t="s">
        <v>4856</v>
      </c>
      <c r="M1308" s="282" t="s">
        <v>424</v>
      </c>
      <c r="N1308" s="280" t="s">
        <v>424</v>
      </c>
      <c r="O1308" s="280" t="s">
        <v>424</v>
      </c>
      <c r="P1308" s="280" t="s">
        <v>424</v>
      </c>
      <c r="Q1308" s="280" t="s">
        <v>424</v>
      </c>
      <c r="R1308" s="282" t="s">
        <v>423</v>
      </c>
      <c r="S1308" s="286">
        <v>34669</v>
      </c>
      <c r="T1308" s="286">
        <v>34669</v>
      </c>
      <c r="U1308" s="282">
        <v>214</v>
      </c>
      <c r="V1308" s="282">
        <v>1</v>
      </c>
      <c r="W1308" s="280"/>
      <c r="X1308" s="280" t="s">
        <v>160</v>
      </c>
      <c r="Y1308" s="282" t="s">
        <v>428</v>
      </c>
      <c r="Z1308" s="282" t="s">
        <v>4858</v>
      </c>
      <c r="AA1308" s="282" t="s">
        <v>424</v>
      </c>
      <c r="AB1308" s="282" t="s">
        <v>424</v>
      </c>
      <c r="AC1308" s="282" t="s">
        <v>424</v>
      </c>
      <c r="AD1308" s="281"/>
    </row>
    <row r="1309" spans="1:30" s="292" customFormat="1" ht="15" customHeight="1" x14ac:dyDescent="0.2">
      <c r="A1309" s="282">
        <v>1296</v>
      </c>
      <c r="B1309" s="282">
        <v>3030</v>
      </c>
      <c r="C1309" s="282" t="s">
        <v>419</v>
      </c>
      <c r="D1309" s="282" t="s">
        <v>420</v>
      </c>
      <c r="E1309" s="282" t="s">
        <v>421</v>
      </c>
      <c r="F1309" s="282" t="s">
        <v>4855</v>
      </c>
      <c r="G1309" s="282" t="s">
        <v>423</v>
      </c>
      <c r="H1309" s="280" t="s">
        <v>424</v>
      </c>
      <c r="I1309" s="282" t="s">
        <v>4753</v>
      </c>
      <c r="J1309" s="282" t="s">
        <v>4803</v>
      </c>
      <c r="K1309" s="280" t="s">
        <v>424</v>
      </c>
      <c r="L1309" s="280" t="s">
        <v>4856</v>
      </c>
      <c r="M1309" s="282" t="s">
        <v>424</v>
      </c>
      <c r="N1309" s="280" t="s">
        <v>424</v>
      </c>
      <c r="O1309" s="280" t="s">
        <v>424</v>
      </c>
      <c r="P1309" s="280" t="s">
        <v>424</v>
      </c>
      <c r="Q1309" s="280" t="s">
        <v>424</v>
      </c>
      <c r="R1309" s="282" t="s">
        <v>423</v>
      </c>
      <c r="S1309" s="286">
        <v>34669</v>
      </c>
      <c r="T1309" s="286">
        <v>39507</v>
      </c>
      <c r="U1309" s="282">
        <v>214</v>
      </c>
      <c r="V1309" s="282">
        <v>2</v>
      </c>
      <c r="W1309" s="280"/>
      <c r="X1309" s="280" t="s">
        <v>162</v>
      </c>
      <c r="Y1309" s="282" t="s">
        <v>428</v>
      </c>
      <c r="Z1309" s="282" t="s">
        <v>4859</v>
      </c>
      <c r="AA1309" s="282" t="s">
        <v>424</v>
      </c>
      <c r="AB1309" s="282" t="s">
        <v>424</v>
      </c>
      <c r="AC1309" s="282" t="s">
        <v>424</v>
      </c>
      <c r="AD1309" s="281" t="s">
        <v>4860</v>
      </c>
    </row>
    <row r="1310" spans="1:30" s="292" customFormat="1" ht="15" customHeight="1" x14ac:dyDescent="0.2">
      <c r="A1310" s="282">
        <v>1297</v>
      </c>
      <c r="B1310" s="282">
        <v>3030</v>
      </c>
      <c r="C1310" s="282" t="s">
        <v>419</v>
      </c>
      <c r="D1310" s="282" t="s">
        <v>420</v>
      </c>
      <c r="E1310" s="282" t="s">
        <v>421</v>
      </c>
      <c r="F1310" s="282" t="s">
        <v>4861</v>
      </c>
      <c r="G1310" s="282" t="s">
        <v>423</v>
      </c>
      <c r="H1310" s="280" t="s">
        <v>424</v>
      </c>
      <c r="I1310" s="282" t="s">
        <v>4753</v>
      </c>
      <c r="J1310" s="282" t="s">
        <v>4754</v>
      </c>
      <c r="K1310" s="280" t="s">
        <v>424</v>
      </c>
      <c r="L1310" s="280" t="s">
        <v>4862</v>
      </c>
      <c r="M1310" s="282" t="s">
        <v>424</v>
      </c>
      <c r="N1310" s="280" t="s">
        <v>424</v>
      </c>
      <c r="O1310" s="280" t="s">
        <v>4863</v>
      </c>
      <c r="P1310" s="280" t="s">
        <v>4864</v>
      </c>
      <c r="Q1310" s="280" t="s">
        <v>424</v>
      </c>
      <c r="R1310" s="282" t="s">
        <v>423</v>
      </c>
      <c r="S1310" s="286">
        <v>32343</v>
      </c>
      <c r="T1310" s="286">
        <v>33798</v>
      </c>
      <c r="U1310" s="282">
        <v>214</v>
      </c>
      <c r="V1310" s="282">
        <v>3</v>
      </c>
      <c r="W1310" s="280"/>
      <c r="X1310" s="280"/>
      <c r="Y1310" s="282" t="s">
        <v>428</v>
      </c>
      <c r="Z1310" s="282" t="s">
        <v>709</v>
      </c>
      <c r="AA1310" s="282" t="s">
        <v>424</v>
      </c>
      <c r="AB1310" s="282" t="s">
        <v>424</v>
      </c>
      <c r="AC1310" s="282" t="s">
        <v>424</v>
      </c>
      <c r="AD1310" s="281"/>
    </row>
    <row r="1311" spans="1:30" s="292" customFormat="1" ht="15" customHeight="1" x14ac:dyDescent="0.2">
      <c r="A1311" s="282">
        <v>1298</v>
      </c>
      <c r="B1311" s="282">
        <v>3030</v>
      </c>
      <c r="C1311" s="282" t="s">
        <v>419</v>
      </c>
      <c r="D1311" s="282" t="s">
        <v>420</v>
      </c>
      <c r="E1311" s="282" t="s">
        <v>421</v>
      </c>
      <c r="F1311" s="282" t="s">
        <v>4865</v>
      </c>
      <c r="G1311" s="282" t="s">
        <v>423</v>
      </c>
      <c r="H1311" s="280" t="s">
        <v>424</v>
      </c>
      <c r="I1311" s="282" t="s">
        <v>4753</v>
      </c>
      <c r="J1311" s="282" t="s">
        <v>4824</v>
      </c>
      <c r="K1311" s="280" t="s">
        <v>424</v>
      </c>
      <c r="L1311" s="280" t="s">
        <v>4866</v>
      </c>
      <c r="M1311" s="282" t="s">
        <v>424</v>
      </c>
      <c r="N1311" s="280" t="s">
        <v>424</v>
      </c>
      <c r="O1311" s="280" t="s">
        <v>424</v>
      </c>
      <c r="P1311" s="280" t="s">
        <v>424</v>
      </c>
      <c r="Q1311" s="280" t="s">
        <v>424</v>
      </c>
      <c r="R1311" s="282" t="s">
        <v>423</v>
      </c>
      <c r="S1311" s="286" t="s">
        <v>424</v>
      </c>
      <c r="T1311" s="286" t="s">
        <v>424</v>
      </c>
      <c r="U1311" s="282">
        <v>214</v>
      </c>
      <c r="V1311" s="282">
        <v>4</v>
      </c>
      <c r="W1311" s="280"/>
      <c r="X1311" s="280"/>
      <c r="Y1311" s="282" t="s">
        <v>428</v>
      </c>
      <c r="Z1311" s="282" t="s">
        <v>3619</v>
      </c>
      <c r="AA1311" s="282" t="s">
        <v>424</v>
      </c>
      <c r="AB1311" s="282" t="s">
        <v>424</v>
      </c>
      <c r="AC1311" s="282" t="s">
        <v>424</v>
      </c>
      <c r="AD1311" s="281"/>
    </row>
    <row r="1312" spans="1:30" s="292" customFormat="1" ht="15" customHeight="1" x14ac:dyDescent="0.2">
      <c r="A1312" s="282">
        <v>1299</v>
      </c>
      <c r="B1312" s="282">
        <v>3030</v>
      </c>
      <c r="C1312" s="282" t="s">
        <v>419</v>
      </c>
      <c r="D1312" s="282" t="s">
        <v>420</v>
      </c>
      <c r="E1312" s="282" t="s">
        <v>421</v>
      </c>
      <c r="F1312" s="282" t="s">
        <v>4867</v>
      </c>
      <c r="G1312" s="282" t="s">
        <v>423</v>
      </c>
      <c r="H1312" s="280" t="s">
        <v>4868</v>
      </c>
      <c r="I1312" s="282" t="s">
        <v>4753</v>
      </c>
      <c r="J1312" s="282" t="s">
        <v>4762</v>
      </c>
      <c r="K1312" s="280" t="s">
        <v>424</v>
      </c>
      <c r="L1312" s="280" t="s">
        <v>4869</v>
      </c>
      <c r="M1312" s="282" t="s">
        <v>424</v>
      </c>
      <c r="N1312" s="280" t="s">
        <v>424</v>
      </c>
      <c r="O1312" s="280" t="s">
        <v>2101</v>
      </c>
      <c r="P1312" s="280" t="s">
        <v>4826</v>
      </c>
      <c r="Q1312" s="280" t="s">
        <v>4870</v>
      </c>
      <c r="R1312" s="282" t="s">
        <v>423</v>
      </c>
      <c r="S1312" s="286">
        <f>T1312</f>
        <v>37769</v>
      </c>
      <c r="T1312" s="286">
        <v>37769</v>
      </c>
      <c r="U1312" s="282">
        <v>214</v>
      </c>
      <c r="V1312" s="282">
        <v>5</v>
      </c>
      <c r="W1312" s="280"/>
      <c r="X1312" s="280"/>
      <c r="Y1312" s="282" t="s">
        <v>428</v>
      </c>
      <c r="Z1312" s="282" t="s">
        <v>4871</v>
      </c>
      <c r="AA1312" s="282" t="s">
        <v>424</v>
      </c>
      <c r="AB1312" s="282" t="s">
        <v>424</v>
      </c>
      <c r="AC1312" s="282" t="s">
        <v>424</v>
      </c>
      <c r="AD1312" s="281" t="s">
        <v>4872</v>
      </c>
    </row>
    <row r="1313" spans="1:30" s="292" customFormat="1" ht="15" customHeight="1" x14ac:dyDescent="0.2">
      <c r="A1313" s="282">
        <v>1300</v>
      </c>
      <c r="B1313" s="282">
        <v>3030</v>
      </c>
      <c r="C1313" s="282" t="s">
        <v>419</v>
      </c>
      <c r="D1313" s="282" t="s">
        <v>420</v>
      </c>
      <c r="E1313" s="282" t="s">
        <v>421</v>
      </c>
      <c r="F1313" s="282" t="s">
        <v>4873</v>
      </c>
      <c r="G1313" s="282" t="s">
        <v>423</v>
      </c>
      <c r="H1313" s="280" t="s">
        <v>424</v>
      </c>
      <c r="I1313" s="282" t="s">
        <v>4753</v>
      </c>
      <c r="J1313" s="282" t="s">
        <v>4874</v>
      </c>
      <c r="K1313" s="280" t="s">
        <v>424</v>
      </c>
      <c r="L1313" s="280" t="s">
        <v>4875</v>
      </c>
      <c r="M1313" s="282" t="s">
        <v>424</v>
      </c>
      <c r="N1313" s="280" t="s">
        <v>424</v>
      </c>
      <c r="O1313" s="280" t="s">
        <v>424</v>
      </c>
      <c r="P1313" s="280" t="s">
        <v>424</v>
      </c>
      <c r="Q1313" s="280" t="s">
        <v>424</v>
      </c>
      <c r="R1313" s="282" t="s">
        <v>423</v>
      </c>
      <c r="S1313" s="286">
        <v>39125</v>
      </c>
      <c r="T1313" s="286">
        <v>41369</v>
      </c>
      <c r="U1313" s="282">
        <v>214</v>
      </c>
      <c r="V1313" s="282">
        <v>6</v>
      </c>
      <c r="W1313" s="280"/>
      <c r="X1313" s="280"/>
      <c r="Y1313" s="282" t="s">
        <v>428</v>
      </c>
      <c r="Z1313" s="282" t="s">
        <v>3555</v>
      </c>
      <c r="AA1313" s="282" t="s">
        <v>424</v>
      </c>
      <c r="AB1313" s="282" t="s">
        <v>424</v>
      </c>
      <c r="AC1313" s="282" t="s">
        <v>424</v>
      </c>
      <c r="AD1313" s="281" t="s">
        <v>4876</v>
      </c>
    </row>
    <row r="1314" spans="1:30" s="292" customFormat="1" ht="15" customHeight="1" x14ac:dyDescent="0.2">
      <c r="A1314" s="282">
        <v>1301</v>
      </c>
      <c r="B1314" s="282">
        <v>3030</v>
      </c>
      <c r="C1314" s="282" t="s">
        <v>419</v>
      </c>
      <c r="D1314" s="282" t="s">
        <v>420</v>
      </c>
      <c r="E1314" s="282" t="s">
        <v>421</v>
      </c>
      <c r="F1314" s="282" t="s">
        <v>4877</v>
      </c>
      <c r="G1314" s="282" t="s">
        <v>423</v>
      </c>
      <c r="H1314" s="280" t="s">
        <v>4878</v>
      </c>
      <c r="I1314" s="282" t="s">
        <v>4753</v>
      </c>
      <c r="J1314" s="282" t="s">
        <v>4879</v>
      </c>
      <c r="K1314" s="280" t="s">
        <v>424</v>
      </c>
      <c r="L1314" s="280" t="s">
        <v>4880</v>
      </c>
      <c r="M1314" s="282" t="s">
        <v>424</v>
      </c>
      <c r="N1314" s="280" t="s">
        <v>424</v>
      </c>
      <c r="O1314" s="280" t="s">
        <v>424</v>
      </c>
      <c r="P1314" s="280" t="s">
        <v>424</v>
      </c>
      <c r="Q1314" s="280" t="s">
        <v>4881</v>
      </c>
      <c r="R1314" s="282" t="s">
        <v>423</v>
      </c>
      <c r="S1314" s="286">
        <v>39013</v>
      </c>
      <c r="T1314" s="286">
        <v>39013</v>
      </c>
      <c r="U1314" s="282">
        <v>215</v>
      </c>
      <c r="V1314" s="282">
        <v>1</v>
      </c>
      <c r="W1314" s="280"/>
      <c r="X1314" s="280"/>
      <c r="Y1314" s="282" t="s">
        <v>428</v>
      </c>
      <c r="Z1314" s="282" t="s">
        <v>793</v>
      </c>
      <c r="AA1314" s="282" t="s">
        <v>424</v>
      </c>
      <c r="AB1314" s="282" t="s">
        <v>424</v>
      </c>
      <c r="AC1314" s="282" t="s">
        <v>424</v>
      </c>
      <c r="AD1314" s="281" t="s">
        <v>4882</v>
      </c>
    </row>
    <row r="1315" spans="1:30" s="292" customFormat="1" ht="15" customHeight="1" x14ac:dyDescent="0.2">
      <c r="A1315" s="282">
        <v>1302</v>
      </c>
      <c r="B1315" s="282">
        <v>3030</v>
      </c>
      <c r="C1315" s="282" t="s">
        <v>419</v>
      </c>
      <c r="D1315" s="282" t="s">
        <v>420</v>
      </c>
      <c r="E1315" s="282" t="s">
        <v>421</v>
      </c>
      <c r="F1315" s="282" t="s">
        <v>4883</v>
      </c>
      <c r="G1315" s="282" t="s">
        <v>423</v>
      </c>
      <c r="H1315" s="280" t="s">
        <v>424</v>
      </c>
      <c r="I1315" s="282" t="s">
        <v>4753</v>
      </c>
      <c r="J1315" s="282" t="s">
        <v>4824</v>
      </c>
      <c r="K1315" s="280" t="s">
        <v>424</v>
      </c>
      <c r="L1315" s="280" t="s">
        <v>4884</v>
      </c>
      <c r="M1315" s="282" t="s">
        <v>424</v>
      </c>
      <c r="N1315" s="280" t="s">
        <v>424</v>
      </c>
      <c r="O1315" s="280" t="s">
        <v>424</v>
      </c>
      <c r="P1315" s="280" t="s">
        <v>424</v>
      </c>
      <c r="Q1315" s="280" t="s">
        <v>424</v>
      </c>
      <c r="R1315" s="282" t="s">
        <v>423</v>
      </c>
      <c r="S1315" s="286">
        <v>39264</v>
      </c>
      <c r="T1315" s="286">
        <v>39264</v>
      </c>
      <c r="U1315" s="282">
        <v>215</v>
      </c>
      <c r="V1315" s="282">
        <v>2</v>
      </c>
      <c r="W1315" s="280"/>
      <c r="X1315" s="280"/>
      <c r="Y1315" s="282" t="s">
        <v>428</v>
      </c>
      <c r="Z1315" s="282" t="s">
        <v>691</v>
      </c>
      <c r="AA1315" s="282" t="s">
        <v>424</v>
      </c>
      <c r="AB1315" s="282" t="s">
        <v>424</v>
      </c>
      <c r="AC1315" s="282" t="s">
        <v>424</v>
      </c>
      <c r="AD1315" s="281"/>
    </row>
    <row r="1316" spans="1:30" s="292" customFormat="1" ht="15" customHeight="1" x14ac:dyDescent="0.2">
      <c r="A1316" s="282">
        <v>1303</v>
      </c>
      <c r="B1316" s="282">
        <v>3030</v>
      </c>
      <c r="C1316" s="282" t="s">
        <v>419</v>
      </c>
      <c r="D1316" s="282" t="s">
        <v>420</v>
      </c>
      <c r="E1316" s="282" t="s">
        <v>421</v>
      </c>
      <c r="F1316" s="282" t="s">
        <v>4885</v>
      </c>
      <c r="G1316" s="282" t="s">
        <v>423</v>
      </c>
      <c r="H1316" s="280" t="s">
        <v>424</v>
      </c>
      <c r="I1316" s="282" t="s">
        <v>4753</v>
      </c>
      <c r="J1316" s="282" t="s">
        <v>4824</v>
      </c>
      <c r="K1316" s="280" t="s">
        <v>424</v>
      </c>
      <c r="L1316" s="280" t="s">
        <v>4886</v>
      </c>
      <c r="M1316" s="282" t="s">
        <v>424</v>
      </c>
      <c r="N1316" s="280" t="s">
        <v>424</v>
      </c>
      <c r="O1316" s="280" t="s">
        <v>4887</v>
      </c>
      <c r="P1316" s="280" t="s">
        <v>4888</v>
      </c>
      <c r="Q1316" s="280" t="s">
        <v>4889</v>
      </c>
      <c r="R1316" s="282" t="s">
        <v>423</v>
      </c>
      <c r="S1316" s="286">
        <v>35209</v>
      </c>
      <c r="T1316" s="286">
        <v>37721</v>
      </c>
      <c r="U1316" s="282">
        <v>215</v>
      </c>
      <c r="V1316" s="282">
        <v>3</v>
      </c>
      <c r="W1316" s="280"/>
      <c r="X1316" s="280"/>
      <c r="Y1316" s="282" t="s">
        <v>428</v>
      </c>
      <c r="Z1316" s="282" t="s">
        <v>1217</v>
      </c>
      <c r="AA1316" s="282" t="s">
        <v>424</v>
      </c>
      <c r="AB1316" s="282" t="s">
        <v>424</v>
      </c>
      <c r="AC1316" s="282" t="s">
        <v>424</v>
      </c>
      <c r="AD1316" s="281" t="s">
        <v>4890</v>
      </c>
    </row>
    <row r="1317" spans="1:30" s="292" customFormat="1" ht="15" customHeight="1" x14ac:dyDescent="0.2">
      <c r="A1317" s="282">
        <v>1304</v>
      </c>
      <c r="B1317" s="282">
        <v>3030</v>
      </c>
      <c r="C1317" s="282" t="s">
        <v>419</v>
      </c>
      <c r="D1317" s="282" t="s">
        <v>420</v>
      </c>
      <c r="E1317" s="282" t="s">
        <v>421</v>
      </c>
      <c r="F1317" s="282" t="s">
        <v>4891</v>
      </c>
      <c r="G1317" s="282" t="s">
        <v>423</v>
      </c>
      <c r="H1317" s="280" t="s">
        <v>4892</v>
      </c>
      <c r="I1317" s="282" t="s">
        <v>4753</v>
      </c>
      <c r="J1317" s="282" t="s">
        <v>4893</v>
      </c>
      <c r="K1317" s="280" t="s">
        <v>424</v>
      </c>
      <c r="L1317" s="280" t="s">
        <v>4894</v>
      </c>
      <c r="M1317" s="282" t="s">
        <v>424</v>
      </c>
      <c r="N1317" s="280" t="s">
        <v>424</v>
      </c>
      <c r="O1317" s="280" t="s">
        <v>424</v>
      </c>
      <c r="P1317" s="280" t="s">
        <v>424</v>
      </c>
      <c r="Q1317" s="280" t="s">
        <v>424</v>
      </c>
      <c r="R1317" s="282" t="s">
        <v>423</v>
      </c>
      <c r="S1317" s="286">
        <v>34901</v>
      </c>
      <c r="T1317" s="286">
        <v>34901</v>
      </c>
      <c r="U1317" s="282">
        <v>215</v>
      </c>
      <c r="V1317" s="282">
        <v>4</v>
      </c>
      <c r="W1317" s="280"/>
      <c r="X1317" s="280" t="s">
        <v>15</v>
      </c>
      <c r="Y1317" s="282" t="s">
        <v>428</v>
      </c>
      <c r="Z1317" s="282" t="s">
        <v>2594</v>
      </c>
      <c r="AA1317" s="282" t="s">
        <v>424</v>
      </c>
      <c r="AB1317" s="282" t="s">
        <v>424</v>
      </c>
      <c r="AC1317" s="282" t="s">
        <v>424</v>
      </c>
      <c r="AD1317" s="281"/>
    </row>
    <row r="1318" spans="1:30" s="292" customFormat="1" ht="15" customHeight="1" x14ac:dyDescent="0.2">
      <c r="A1318" s="282">
        <v>1305</v>
      </c>
      <c r="B1318" s="282">
        <v>3030</v>
      </c>
      <c r="C1318" s="282" t="s">
        <v>419</v>
      </c>
      <c r="D1318" s="282" t="s">
        <v>420</v>
      </c>
      <c r="E1318" s="282" t="s">
        <v>421</v>
      </c>
      <c r="F1318" s="282" t="s">
        <v>4891</v>
      </c>
      <c r="G1318" s="282" t="s">
        <v>423</v>
      </c>
      <c r="H1318" s="280" t="s">
        <v>424</v>
      </c>
      <c r="I1318" s="282" t="s">
        <v>4753</v>
      </c>
      <c r="J1318" s="282" t="s">
        <v>4893</v>
      </c>
      <c r="K1318" s="280" t="s">
        <v>424</v>
      </c>
      <c r="L1318" s="280" t="s">
        <v>4894</v>
      </c>
      <c r="M1318" s="282" t="s">
        <v>424</v>
      </c>
      <c r="N1318" s="280" t="s">
        <v>424</v>
      </c>
      <c r="O1318" s="280" t="s">
        <v>4895</v>
      </c>
      <c r="P1318" s="280" t="s">
        <v>4896</v>
      </c>
      <c r="Q1318" s="280" t="s">
        <v>424</v>
      </c>
      <c r="R1318" s="282" t="s">
        <v>423</v>
      </c>
      <c r="S1318" s="286">
        <v>38230</v>
      </c>
      <c r="T1318" s="286">
        <v>39752</v>
      </c>
      <c r="U1318" s="282">
        <v>215</v>
      </c>
      <c r="V1318" s="282">
        <v>5</v>
      </c>
      <c r="W1318" s="280"/>
      <c r="X1318" s="280" t="s">
        <v>42</v>
      </c>
      <c r="Y1318" s="282" t="s">
        <v>428</v>
      </c>
      <c r="Z1318" s="282" t="s">
        <v>4897</v>
      </c>
      <c r="AA1318" s="282" t="s">
        <v>424</v>
      </c>
      <c r="AB1318" s="282" t="s">
        <v>424</v>
      </c>
      <c r="AC1318" s="282" t="s">
        <v>424</v>
      </c>
      <c r="AD1318" s="281" t="s">
        <v>4898</v>
      </c>
    </row>
    <row r="1319" spans="1:30" s="292" customFormat="1" ht="15" customHeight="1" x14ac:dyDescent="0.2">
      <c r="A1319" s="282">
        <v>1306</v>
      </c>
      <c r="B1319" s="282">
        <v>3030</v>
      </c>
      <c r="C1319" s="282" t="s">
        <v>419</v>
      </c>
      <c r="D1319" s="282" t="s">
        <v>420</v>
      </c>
      <c r="E1319" s="282" t="s">
        <v>421</v>
      </c>
      <c r="F1319" s="282" t="s">
        <v>4899</v>
      </c>
      <c r="G1319" s="282" t="s">
        <v>423</v>
      </c>
      <c r="H1319" s="280" t="s">
        <v>424</v>
      </c>
      <c r="I1319" s="282" t="s">
        <v>4753</v>
      </c>
      <c r="J1319" s="282" t="s">
        <v>4824</v>
      </c>
      <c r="K1319" s="280" t="s">
        <v>424</v>
      </c>
      <c r="L1319" s="280" t="s">
        <v>4900</v>
      </c>
      <c r="M1319" s="282" t="s">
        <v>424</v>
      </c>
      <c r="N1319" s="280" t="s">
        <v>424</v>
      </c>
      <c r="O1319" s="280" t="s">
        <v>424</v>
      </c>
      <c r="P1319" s="280" t="s">
        <v>424</v>
      </c>
      <c r="Q1319" s="280" t="s">
        <v>424</v>
      </c>
      <c r="R1319" s="282" t="s">
        <v>423</v>
      </c>
      <c r="S1319" s="286">
        <v>32568</v>
      </c>
      <c r="T1319" s="286">
        <v>32568</v>
      </c>
      <c r="U1319" s="282">
        <v>215</v>
      </c>
      <c r="V1319" s="282">
        <v>6</v>
      </c>
      <c r="W1319" s="280"/>
      <c r="X1319" s="280"/>
      <c r="Y1319" s="282" t="s">
        <v>428</v>
      </c>
      <c r="Z1319" s="282" t="s">
        <v>1835</v>
      </c>
      <c r="AA1319" s="282" t="s">
        <v>424</v>
      </c>
      <c r="AB1319" s="282" t="s">
        <v>424</v>
      </c>
      <c r="AC1319" s="282" t="s">
        <v>424</v>
      </c>
      <c r="AD1319" s="281"/>
    </row>
    <row r="1320" spans="1:30" s="292" customFormat="1" ht="15" customHeight="1" x14ac:dyDescent="0.2">
      <c r="A1320" s="282">
        <v>1307</v>
      </c>
      <c r="B1320" s="282">
        <v>3030</v>
      </c>
      <c r="C1320" s="282" t="s">
        <v>419</v>
      </c>
      <c r="D1320" s="282" t="s">
        <v>420</v>
      </c>
      <c r="E1320" s="282" t="s">
        <v>421</v>
      </c>
      <c r="F1320" s="282" t="s">
        <v>4901</v>
      </c>
      <c r="G1320" s="282" t="s">
        <v>423</v>
      </c>
      <c r="H1320" s="280" t="s">
        <v>424</v>
      </c>
      <c r="I1320" s="282" t="s">
        <v>4753</v>
      </c>
      <c r="J1320" s="282" t="s">
        <v>4902</v>
      </c>
      <c r="K1320" s="280" t="s">
        <v>424</v>
      </c>
      <c r="L1320" s="280" t="s">
        <v>4903</v>
      </c>
      <c r="M1320" s="282" t="s">
        <v>424</v>
      </c>
      <c r="N1320" s="280" t="s">
        <v>424</v>
      </c>
      <c r="O1320" s="280" t="s">
        <v>4904</v>
      </c>
      <c r="P1320" s="280" t="s">
        <v>4905</v>
      </c>
      <c r="Q1320" s="280" t="s">
        <v>424</v>
      </c>
      <c r="R1320" s="282" t="s">
        <v>423</v>
      </c>
      <c r="S1320" s="286">
        <v>38528</v>
      </c>
      <c r="T1320" s="286">
        <v>39182</v>
      </c>
      <c r="U1320" s="282">
        <v>215</v>
      </c>
      <c r="V1320" s="282">
        <v>7</v>
      </c>
      <c r="W1320" s="280"/>
      <c r="X1320" s="280"/>
      <c r="Y1320" s="282" t="s">
        <v>428</v>
      </c>
      <c r="Z1320" s="282" t="s">
        <v>2998</v>
      </c>
      <c r="AA1320" s="282" t="s">
        <v>424</v>
      </c>
      <c r="AB1320" s="282" t="s">
        <v>424</v>
      </c>
      <c r="AC1320" s="282" t="s">
        <v>424</v>
      </c>
      <c r="AD1320" s="281"/>
    </row>
    <row r="1321" spans="1:30" s="292" customFormat="1" ht="15" customHeight="1" x14ac:dyDescent="0.2">
      <c r="A1321" s="282">
        <v>1308</v>
      </c>
      <c r="B1321" s="282">
        <v>3030</v>
      </c>
      <c r="C1321" s="282" t="s">
        <v>419</v>
      </c>
      <c r="D1321" s="282" t="s">
        <v>420</v>
      </c>
      <c r="E1321" s="282" t="s">
        <v>421</v>
      </c>
      <c r="F1321" s="282" t="s">
        <v>4906</v>
      </c>
      <c r="G1321" s="282" t="s">
        <v>423</v>
      </c>
      <c r="H1321" s="280" t="s">
        <v>424</v>
      </c>
      <c r="I1321" s="282" t="s">
        <v>4753</v>
      </c>
      <c r="J1321" s="282" t="s">
        <v>4803</v>
      </c>
      <c r="K1321" s="280" t="s">
        <v>424</v>
      </c>
      <c r="L1321" s="280" t="s">
        <v>4907</v>
      </c>
      <c r="M1321" s="282" t="s">
        <v>424</v>
      </c>
      <c r="N1321" s="280" t="s">
        <v>424</v>
      </c>
      <c r="O1321" s="280" t="s">
        <v>424</v>
      </c>
      <c r="P1321" s="280" t="s">
        <v>424</v>
      </c>
      <c r="Q1321" s="280" t="s">
        <v>424</v>
      </c>
      <c r="R1321" s="282" t="s">
        <v>423</v>
      </c>
      <c r="S1321" s="286">
        <v>41426</v>
      </c>
      <c r="T1321" s="286">
        <v>41426</v>
      </c>
      <c r="U1321" s="282">
        <v>216</v>
      </c>
      <c r="V1321" s="282">
        <v>1</v>
      </c>
      <c r="W1321" s="280"/>
      <c r="X1321" s="280"/>
      <c r="Y1321" s="282" t="s">
        <v>428</v>
      </c>
      <c r="Z1321" s="282" t="s">
        <v>4908</v>
      </c>
      <c r="AA1321" s="282" t="s">
        <v>424</v>
      </c>
      <c r="AB1321" s="282" t="s">
        <v>424</v>
      </c>
      <c r="AC1321" s="282" t="s">
        <v>424</v>
      </c>
      <c r="AD1321" s="281"/>
    </row>
    <row r="1322" spans="1:30" s="292" customFormat="1" ht="15" customHeight="1" x14ac:dyDescent="0.2">
      <c r="A1322" s="282">
        <v>1309</v>
      </c>
      <c r="B1322" s="282">
        <v>3030</v>
      </c>
      <c r="C1322" s="282" t="s">
        <v>419</v>
      </c>
      <c r="D1322" s="282" t="s">
        <v>420</v>
      </c>
      <c r="E1322" s="282" t="s">
        <v>421</v>
      </c>
      <c r="F1322" s="282" t="s">
        <v>4909</v>
      </c>
      <c r="G1322" s="282" t="s">
        <v>423</v>
      </c>
      <c r="H1322" s="280" t="s">
        <v>4910</v>
      </c>
      <c r="I1322" s="282" t="s">
        <v>4753</v>
      </c>
      <c r="J1322" s="282" t="s">
        <v>4893</v>
      </c>
      <c r="K1322" s="280" t="s">
        <v>424</v>
      </c>
      <c r="L1322" s="280" t="s">
        <v>4911</v>
      </c>
      <c r="M1322" s="282" t="s">
        <v>424</v>
      </c>
      <c r="N1322" s="280" t="s">
        <v>424</v>
      </c>
      <c r="O1322" s="280" t="s">
        <v>4912</v>
      </c>
      <c r="P1322" s="280" t="s">
        <v>4913</v>
      </c>
      <c r="Q1322" s="280" t="s">
        <v>4914</v>
      </c>
      <c r="R1322" s="282" t="s">
        <v>423</v>
      </c>
      <c r="S1322" s="286">
        <v>37172</v>
      </c>
      <c r="T1322" s="286">
        <v>38989</v>
      </c>
      <c r="U1322" s="282">
        <v>216</v>
      </c>
      <c r="V1322" s="282">
        <v>2</v>
      </c>
      <c r="W1322" s="280"/>
      <c r="X1322" s="280"/>
      <c r="Y1322" s="282" t="s">
        <v>428</v>
      </c>
      <c r="Z1322" s="282" t="s">
        <v>1270</v>
      </c>
      <c r="AA1322" s="282" t="s">
        <v>424</v>
      </c>
      <c r="AB1322" s="282" t="s">
        <v>424</v>
      </c>
      <c r="AC1322" s="282" t="s">
        <v>424</v>
      </c>
      <c r="AD1322" s="281" t="s">
        <v>4915</v>
      </c>
    </row>
    <row r="1323" spans="1:30" s="292" customFormat="1" ht="15" customHeight="1" x14ac:dyDescent="0.2">
      <c r="A1323" s="282">
        <v>1310</v>
      </c>
      <c r="B1323" s="282">
        <v>3030</v>
      </c>
      <c r="C1323" s="282" t="s">
        <v>419</v>
      </c>
      <c r="D1323" s="282" t="s">
        <v>420</v>
      </c>
      <c r="E1323" s="282" t="s">
        <v>421</v>
      </c>
      <c r="F1323" s="282" t="s">
        <v>4916</v>
      </c>
      <c r="G1323" s="282" t="s">
        <v>423</v>
      </c>
      <c r="H1323" s="280" t="s">
        <v>4917</v>
      </c>
      <c r="I1323" s="282" t="s">
        <v>4753</v>
      </c>
      <c r="J1323" s="282" t="s">
        <v>4918</v>
      </c>
      <c r="K1323" s="280" t="s">
        <v>424</v>
      </c>
      <c r="L1323" s="280" t="s">
        <v>4919</v>
      </c>
      <c r="M1323" s="282" t="s">
        <v>424</v>
      </c>
      <c r="N1323" s="280" t="s">
        <v>424</v>
      </c>
      <c r="O1323" s="280" t="s">
        <v>4920</v>
      </c>
      <c r="P1323" s="280" t="s">
        <v>4921</v>
      </c>
      <c r="Q1323" s="280" t="s">
        <v>424</v>
      </c>
      <c r="R1323" s="282" t="s">
        <v>423</v>
      </c>
      <c r="S1323" s="286">
        <v>40724</v>
      </c>
      <c r="T1323" s="286">
        <v>40939</v>
      </c>
      <c r="U1323" s="282">
        <v>216</v>
      </c>
      <c r="V1323" s="282">
        <v>3</v>
      </c>
      <c r="W1323" s="280"/>
      <c r="X1323" s="280"/>
      <c r="Y1323" s="282" t="s">
        <v>428</v>
      </c>
      <c r="Z1323" s="282" t="s">
        <v>1373</v>
      </c>
      <c r="AA1323" s="282" t="s">
        <v>424</v>
      </c>
      <c r="AB1323" s="282" t="s">
        <v>424</v>
      </c>
      <c r="AC1323" s="282" t="s">
        <v>424</v>
      </c>
      <c r="AD1323" s="281"/>
    </row>
    <row r="1324" spans="1:30" s="292" customFormat="1" ht="15" customHeight="1" x14ac:dyDescent="0.2">
      <c r="A1324" s="282">
        <v>1311</v>
      </c>
      <c r="B1324" s="282">
        <v>3030</v>
      </c>
      <c r="C1324" s="282" t="s">
        <v>419</v>
      </c>
      <c r="D1324" s="282" t="s">
        <v>420</v>
      </c>
      <c r="E1324" s="282" t="s">
        <v>421</v>
      </c>
      <c r="F1324" s="282" t="s">
        <v>4922</v>
      </c>
      <c r="G1324" s="282" t="s">
        <v>423</v>
      </c>
      <c r="H1324" s="280" t="s">
        <v>4923</v>
      </c>
      <c r="I1324" s="282" t="s">
        <v>4753</v>
      </c>
      <c r="J1324" s="282" t="s">
        <v>4754</v>
      </c>
      <c r="K1324" s="280" t="s">
        <v>424</v>
      </c>
      <c r="L1324" s="280" t="s">
        <v>4924</v>
      </c>
      <c r="M1324" s="282" t="s">
        <v>424</v>
      </c>
      <c r="N1324" s="280" t="s">
        <v>424</v>
      </c>
      <c r="O1324" s="280" t="s">
        <v>4925</v>
      </c>
      <c r="P1324" s="280" t="s">
        <v>4926</v>
      </c>
      <c r="Q1324" s="280" t="s">
        <v>424</v>
      </c>
      <c r="R1324" s="282" t="s">
        <v>423</v>
      </c>
      <c r="S1324" s="286">
        <v>33842</v>
      </c>
      <c r="T1324" s="286">
        <v>34885</v>
      </c>
      <c r="U1324" s="282">
        <v>216</v>
      </c>
      <c r="V1324" s="282">
        <v>4</v>
      </c>
      <c r="W1324" s="280"/>
      <c r="X1324" s="280"/>
      <c r="Y1324" s="282" t="s">
        <v>428</v>
      </c>
      <c r="Z1324" s="282" t="s">
        <v>4927</v>
      </c>
      <c r="AA1324" s="282" t="s">
        <v>424</v>
      </c>
      <c r="AB1324" s="282" t="s">
        <v>424</v>
      </c>
      <c r="AC1324" s="282" t="s">
        <v>424</v>
      </c>
      <c r="AD1324" s="281"/>
    </row>
    <row r="1325" spans="1:30" s="292" customFormat="1" ht="15" customHeight="1" x14ac:dyDescent="0.2">
      <c r="A1325" s="282">
        <v>1312</v>
      </c>
      <c r="B1325" s="282">
        <v>3030</v>
      </c>
      <c r="C1325" s="282" t="s">
        <v>419</v>
      </c>
      <c r="D1325" s="282" t="s">
        <v>420</v>
      </c>
      <c r="E1325" s="282" t="s">
        <v>421</v>
      </c>
      <c r="F1325" s="282" t="s">
        <v>4928</v>
      </c>
      <c r="G1325" s="282" t="s">
        <v>423</v>
      </c>
      <c r="H1325" s="280" t="s">
        <v>424</v>
      </c>
      <c r="I1325" s="282" t="s">
        <v>4753</v>
      </c>
      <c r="J1325" s="282" t="s">
        <v>4929</v>
      </c>
      <c r="K1325" s="280" t="s">
        <v>424</v>
      </c>
      <c r="L1325" s="280" t="s">
        <v>4930</v>
      </c>
      <c r="M1325" s="282" t="s">
        <v>424</v>
      </c>
      <c r="N1325" s="280" t="s">
        <v>424</v>
      </c>
      <c r="O1325" s="280" t="s">
        <v>3295</v>
      </c>
      <c r="P1325" s="280" t="s">
        <v>4826</v>
      </c>
      <c r="Q1325" s="280" t="s">
        <v>424</v>
      </c>
      <c r="R1325" s="282" t="s">
        <v>423</v>
      </c>
      <c r="S1325" s="286">
        <v>36245</v>
      </c>
      <c r="T1325" s="286">
        <v>37721</v>
      </c>
      <c r="U1325" s="282">
        <v>216</v>
      </c>
      <c r="V1325" s="282">
        <v>5</v>
      </c>
      <c r="W1325" s="280"/>
      <c r="X1325" s="280" t="s">
        <v>15</v>
      </c>
      <c r="Y1325" s="282" t="s">
        <v>428</v>
      </c>
      <c r="Z1325" s="282" t="s">
        <v>2336</v>
      </c>
      <c r="AA1325" s="282" t="s">
        <v>424</v>
      </c>
      <c r="AB1325" s="282" t="s">
        <v>424</v>
      </c>
      <c r="AC1325" s="282" t="s">
        <v>424</v>
      </c>
      <c r="AD1325" s="281"/>
    </row>
    <row r="1326" spans="1:30" s="292" customFormat="1" ht="15" customHeight="1" x14ac:dyDescent="0.2">
      <c r="A1326" s="282">
        <v>1313</v>
      </c>
      <c r="B1326" s="282">
        <v>3030</v>
      </c>
      <c r="C1326" s="282" t="s">
        <v>419</v>
      </c>
      <c r="D1326" s="282" t="s">
        <v>420</v>
      </c>
      <c r="E1326" s="282" t="s">
        <v>421</v>
      </c>
      <c r="F1326" s="282" t="s">
        <v>4928</v>
      </c>
      <c r="G1326" s="282" t="s">
        <v>423</v>
      </c>
      <c r="H1326" s="280" t="s">
        <v>424</v>
      </c>
      <c r="I1326" s="282" t="s">
        <v>4753</v>
      </c>
      <c r="J1326" s="282" t="s">
        <v>4929</v>
      </c>
      <c r="K1326" s="280" t="s">
        <v>424</v>
      </c>
      <c r="L1326" s="280" t="s">
        <v>4930</v>
      </c>
      <c r="M1326" s="282" t="s">
        <v>424</v>
      </c>
      <c r="N1326" s="280" t="s">
        <v>4931</v>
      </c>
      <c r="O1326" s="280" t="s">
        <v>4932</v>
      </c>
      <c r="P1326" s="280" t="s">
        <v>4826</v>
      </c>
      <c r="Q1326" s="280" t="s">
        <v>424</v>
      </c>
      <c r="R1326" s="282" t="s">
        <v>423</v>
      </c>
      <c r="S1326" s="286">
        <v>37703</v>
      </c>
      <c r="T1326" s="286">
        <v>37721</v>
      </c>
      <c r="U1326" s="282">
        <v>216</v>
      </c>
      <c r="V1326" s="282">
        <v>6</v>
      </c>
      <c r="W1326" s="280"/>
      <c r="X1326" s="280" t="s">
        <v>42</v>
      </c>
      <c r="Y1326" s="282" t="s">
        <v>428</v>
      </c>
      <c r="Z1326" s="282" t="s">
        <v>4933</v>
      </c>
      <c r="AA1326" s="282" t="s">
        <v>424</v>
      </c>
      <c r="AB1326" s="282" t="s">
        <v>424</v>
      </c>
      <c r="AC1326" s="282" t="s">
        <v>424</v>
      </c>
      <c r="AD1326" s="281"/>
    </row>
    <row r="1327" spans="1:30" s="292" customFormat="1" ht="15" customHeight="1" x14ac:dyDescent="0.2">
      <c r="A1327" s="282">
        <v>1314</v>
      </c>
      <c r="B1327" s="282">
        <v>3030</v>
      </c>
      <c r="C1327" s="282" t="s">
        <v>419</v>
      </c>
      <c r="D1327" s="282" t="s">
        <v>420</v>
      </c>
      <c r="E1327" s="282" t="s">
        <v>421</v>
      </c>
      <c r="F1327" s="282" t="s">
        <v>4934</v>
      </c>
      <c r="G1327" s="282" t="s">
        <v>423</v>
      </c>
      <c r="H1327" s="280" t="s">
        <v>424</v>
      </c>
      <c r="I1327" s="282" t="s">
        <v>4753</v>
      </c>
      <c r="J1327" s="282" t="s">
        <v>4762</v>
      </c>
      <c r="K1327" s="280" t="s">
        <v>424</v>
      </c>
      <c r="L1327" s="280" t="s">
        <v>4935</v>
      </c>
      <c r="M1327" s="282" t="s">
        <v>424</v>
      </c>
      <c r="N1327" s="280" t="s">
        <v>424</v>
      </c>
      <c r="O1327" s="280" t="s">
        <v>424</v>
      </c>
      <c r="P1327" s="280" t="s">
        <v>424</v>
      </c>
      <c r="Q1327" s="280" t="s">
        <v>424</v>
      </c>
      <c r="R1327" s="282" t="s">
        <v>423</v>
      </c>
      <c r="S1327" s="286">
        <v>32533</v>
      </c>
      <c r="T1327" s="286">
        <v>35735</v>
      </c>
      <c r="U1327" s="282">
        <v>216</v>
      </c>
      <c r="V1327" s="282">
        <v>7</v>
      </c>
      <c r="W1327" s="280"/>
      <c r="X1327" s="280" t="s">
        <v>192</v>
      </c>
      <c r="Y1327" s="282" t="s">
        <v>428</v>
      </c>
      <c r="Z1327" s="282" t="s">
        <v>880</v>
      </c>
      <c r="AA1327" s="282" t="s">
        <v>424</v>
      </c>
      <c r="AB1327" s="282" t="s">
        <v>424</v>
      </c>
      <c r="AC1327" s="282" t="s">
        <v>424</v>
      </c>
      <c r="AD1327" s="281"/>
    </row>
    <row r="1328" spans="1:30" s="292" customFormat="1" ht="15" customHeight="1" x14ac:dyDescent="0.2">
      <c r="A1328" s="282">
        <v>1315</v>
      </c>
      <c r="B1328" s="282">
        <v>3030</v>
      </c>
      <c r="C1328" s="282" t="s">
        <v>419</v>
      </c>
      <c r="D1328" s="282" t="s">
        <v>420</v>
      </c>
      <c r="E1328" s="282" t="s">
        <v>421</v>
      </c>
      <c r="F1328" s="282" t="s">
        <v>4934</v>
      </c>
      <c r="G1328" s="282" t="s">
        <v>423</v>
      </c>
      <c r="H1328" s="280" t="s">
        <v>424</v>
      </c>
      <c r="I1328" s="282" t="s">
        <v>4753</v>
      </c>
      <c r="J1328" s="282" t="s">
        <v>4762</v>
      </c>
      <c r="K1328" s="280" t="s">
        <v>424</v>
      </c>
      <c r="L1328" s="280" t="s">
        <v>4935</v>
      </c>
      <c r="M1328" s="282" t="s">
        <v>424</v>
      </c>
      <c r="N1328" s="280" t="s">
        <v>424</v>
      </c>
      <c r="O1328" s="280" t="s">
        <v>424</v>
      </c>
      <c r="P1328" s="280" t="s">
        <v>424</v>
      </c>
      <c r="Q1328" s="280" t="s">
        <v>424</v>
      </c>
      <c r="R1328" s="282" t="s">
        <v>423</v>
      </c>
      <c r="S1328" s="286">
        <v>41852</v>
      </c>
      <c r="T1328" s="286">
        <v>41852</v>
      </c>
      <c r="U1328" s="282">
        <v>217</v>
      </c>
      <c r="V1328" s="282">
        <v>1</v>
      </c>
      <c r="W1328" s="280"/>
      <c r="X1328" s="280" t="s">
        <v>193</v>
      </c>
      <c r="Y1328" s="282" t="s">
        <v>428</v>
      </c>
      <c r="Z1328" s="282" t="s">
        <v>4936</v>
      </c>
      <c r="AA1328" s="282" t="s">
        <v>424</v>
      </c>
      <c r="AB1328" s="282" t="s">
        <v>424</v>
      </c>
      <c r="AC1328" s="282" t="s">
        <v>424</v>
      </c>
      <c r="AD1328" s="281" t="s">
        <v>4937</v>
      </c>
    </row>
    <row r="1329" spans="1:30" s="292" customFormat="1" ht="15" customHeight="1" x14ac:dyDescent="0.2">
      <c r="A1329" s="282">
        <v>1316</v>
      </c>
      <c r="B1329" s="282">
        <v>3030</v>
      </c>
      <c r="C1329" s="282" t="s">
        <v>419</v>
      </c>
      <c r="D1329" s="282" t="s">
        <v>420</v>
      </c>
      <c r="E1329" s="282" t="s">
        <v>421</v>
      </c>
      <c r="F1329" s="282" t="s">
        <v>4934</v>
      </c>
      <c r="G1329" s="282" t="s">
        <v>423</v>
      </c>
      <c r="H1329" s="280" t="s">
        <v>424</v>
      </c>
      <c r="I1329" s="282" t="s">
        <v>4753</v>
      </c>
      <c r="J1329" s="282" t="s">
        <v>4762</v>
      </c>
      <c r="K1329" s="280" t="s">
        <v>424</v>
      </c>
      <c r="L1329" s="280" t="s">
        <v>4935</v>
      </c>
      <c r="M1329" s="282" t="s">
        <v>424</v>
      </c>
      <c r="N1329" s="280" t="s">
        <v>424</v>
      </c>
      <c r="O1329" s="280" t="s">
        <v>424</v>
      </c>
      <c r="P1329" s="280" t="s">
        <v>424</v>
      </c>
      <c r="Q1329" s="280" t="s">
        <v>424</v>
      </c>
      <c r="R1329" s="282" t="s">
        <v>423</v>
      </c>
      <c r="S1329" s="286" t="s">
        <v>424</v>
      </c>
      <c r="T1329" s="286" t="s">
        <v>424</v>
      </c>
      <c r="U1329" s="282">
        <v>217</v>
      </c>
      <c r="V1329" s="282">
        <v>2</v>
      </c>
      <c r="W1329" s="280"/>
      <c r="X1329" s="280" t="s">
        <v>194</v>
      </c>
      <c r="Y1329" s="282" t="s">
        <v>428</v>
      </c>
      <c r="Z1329" s="282" t="s">
        <v>4938</v>
      </c>
      <c r="AA1329" s="282" t="s">
        <v>424</v>
      </c>
      <c r="AB1329" s="282" t="s">
        <v>424</v>
      </c>
      <c r="AC1329" s="282" t="s">
        <v>424</v>
      </c>
      <c r="AD1329" s="281" t="s">
        <v>4939</v>
      </c>
    </row>
    <row r="1330" spans="1:30" s="292" customFormat="1" ht="15" customHeight="1" x14ac:dyDescent="0.2">
      <c r="A1330" s="282">
        <v>1317</v>
      </c>
      <c r="B1330" s="282">
        <v>3030</v>
      </c>
      <c r="C1330" s="282" t="s">
        <v>419</v>
      </c>
      <c r="D1330" s="282" t="s">
        <v>420</v>
      </c>
      <c r="E1330" s="282" t="s">
        <v>421</v>
      </c>
      <c r="F1330" s="282" t="s">
        <v>4940</v>
      </c>
      <c r="G1330" s="282" t="s">
        <v>423</v>
      </c>
      <c r="H1330" s="280" t="s">
        <v>424</v>
      </c>
      <c r="I1330" s="282" t="s">
        <v>4753</v>
      </c>
      <c r="J1330" s="282" t="s">
        <v>4754</v>
      </c>
      <c r="K1330" s="280" t="s">
        <v>424</v>
      </c>
      <c r="L1330" s="280" t="s">
        <v>4941</v>
      </c>
      <c r="M1330" s="282" t="s">
        <v>424</v>
      </c>
      <c r="N1330" s="280" t="s">
        <v>424</v>
      </c>
      <c r="O1330" s="280" t="s">
        <v>424</v>
      </c>
      <c r="P1330" s="280" t="s">
        <v>424</v>
      </c>
      <c r="Q1330" s="280" t="s">
        <v>424</v>
      </c>
      <c r="R1330" s="282" t="s">
        <v>423</v>
      </c>
      <c r="S1330" s="286">
        <v>36686</v>
      </c>
      <c r="T1330" s="286">
        <v>36686</v>
      </c>
      <c r="U1330" s="282">
        <v>217</v>
      </c>
      <c r="V1330" s="282">
        <v>3</v>
      </c>
      <c r="W1330" s="280"/>
      <c r="X1330" s="280" t="s">
        <v>15</v>
      </c>
      <c r="Y1330" s="282" t="s">
        <v>428</v>
      </c>
      <c r="Z1330" s="282" t="s">
        <v>4806</v>
      </c>
      <c r="AA1330" s="282" t="s">
        <v>424</v>
      </c>
      <c r="AB1330" s="282" t="s">
        <v>424</v>
      </c>
      <c r="AC1330" s="282" t="s">
        <v>424</v>
      </c>
      <c r="AD1330" s="281"/>
    </row>
    <row r="1331" spans="1:30" s="292" customFormat="1" ht="15" customHeight="1" x14ac:dyDescent="0.2">
      <c r="A1331" s="282">
        <v>1318</v>
      </c>
      <c r="B1331" s="282">
        <v>3030</v>
      </c>
      <c r="C1331" s="282" t="s">
        <v>419</v>
      </c>
      <c r="D1331" s="282" t="s">
        <v>420</v>
      </c>
      <c r="E1331" s="282" t="s">
        <v>421</v>
      </c>
      <c r="F1331" s="282" t="s">
        <v>4940</v>
      </c>
      <c r="G1331" s="282" t="s">
        <v>423</v>
      </c>
      <c r="H1331" s="280" t="s">
        <v>424</v>
      </c>
      <c r="I1331" s="282" t="s">
        <v>4753</v>
      </c>
      <c r="J1331" s="282" t="s">
        <v>4754</v>
      </c>
      <c r="K1331" s="280" t="s">
        <v>424</v>
      </c>
      <c r="L1331" s="280" t="s">
        <v>4941</v>
      </c>
      <c r="M1331" s="282" t="s">
        <v>424</v>
      </c>
      <c r="N1331" s="280" t="s">
        <v>424</v>
      </c>
      <c r="O1331" s="280" t="s">
        <v>3394</v>
      </c>
      <c r="P1331" s="280" t="s">
        <v>4942</v>
      </c>
      <c r="Q1331" s="280" t="s">
        <v>4943</v>
      </c>
      <c r="R1331" s="282" t="s">
        <v>423</v>
      </c>
      <c r="S1331" s="286">
        <v>36686</v>
      </c>
      <c r="T1331" s="286">
        <v>37773</v>
      </c>
      <c r="U1331" s="282">
        <v>217</v>
      </c>
      <c r="V1331" s="282">
        <v>4</v>
      </c>
      <c r="W1331" s="280"/>
      <c r="X1331" s="280" t="s">
        <v>42</v>
      </c>
      <c r="Y1331" s="282" t="s">
        <v>428</v>
      </c>
      <c r="Z1331" s="282" t="s">
        <v>4944</v>
      </c>
      <c r="AA1331" s="282" t="s">
        <v>424</v>
      </c>
      <c r="AB1331" s="282" t="s">
        <v>424</v>
      </c>
      <c r="AC1331" s="282" t="s">
        <v>424</v>
      </c>
      <c r="AD1331" s="281" t="s">
        <v>4945</v>
      </c>
    </row>
    <row r="1332" spans="1:30" s="292" customFormat="1" ht="15" customHeight="1" x14ac:dyDescent="0.2">
      <c r="A1332" s="282">
        <v>1319</v>
      </c>
      <c r="B1332" s="282">
        <v>3030</v>
      </c>
      <c r="C1332" s="282" t="s">
        <v>419</v>
      </c>
      <c r="D1332" s="282" t="s">
        <v>420</v>
      </c>
      <c r="E1332" s="282" t="s">
        <v>421</v>
      </c>
      <c r="F1332" s="282" t="s">
        <v>4946</v>
      </c>
      <c r="G1332" s="282" t="s">
        <v>423</v>
      </c>
      <c r="H1332" s="280" t="s">
        <v>424</v>
      </c>
      <c r="I1332" s="282" t="s">
        <v>4753</v>
      </c>
      <c r="J1332" s="282" t="s">
        <v>4803</v>
      </c>
      <c r="K1332" s="280" t="s">
        <v>424</v>
      </c>
      <c r="L1332" s="280" t="s">
        <v>4947</v>
      </c>
      <c r="M1332" s="282" t="s">
        <v>424</v>
      </c>
      <c r="N1332" s="280" t="s">
        <v>424</v>
      </c>
      <c r="O1332" s="280" t="s">
        <v>424</v>
      </c>
      <c r="P1332" s="280" t="s">
        <v>424</v>
      </c>
      <c r="Q1332" s="280" t="s">
        <v>424</v>
      </c>
      <c r="R1332" s="282" t="s">
        <v>423</v>
      </c>
      <c r="S1332" s="286">
        <v>29411</v>
      </c>
      <c r="T1332" s="286">
        <v>39873</v>
      </c>
      <c r="U1332" s="282">
        <v>217</v>
      </c>
      <c r="V1332" s="282">
        <v>5</v>
      </c>
      <c r="W1332" s="280"/>
      <c r="X1332" s="280"/>
      <c r="Y1332" s="282" t="s">
        <v>428</v>
      </c>
      <c r="Z1332" s="282" t="s">
        <v>4948</v>
      </c>
      <c r="AA1332" s="282" t="s">
        <v>424</v>
      </c>
      <c r="AB1332" s="282" t="s">
        <v>424</v>
      </c>
      <c r="AC1332" s="282" t="s">
        <v>424</v>
      </c>
      <c r="AD1332" s="281"/>
    </row>
    <row r="1333" spans="1:30" s="292" customFormat="1" ht="15" customHeight="1" x14ac:dyDescent="0.2">
      <c r="A1333" s="282">
        <v>1320</v>
      </c>
      <c r="B1333" s="282">
        <v>3030</v>
      </c>
      <c r="C1333" s="282" t="s">
        <v>419</v>
      </c>
      <c r="D1333" s="282" t="s">
        <v>420</v>
      </c>
      <c r="E1333" s="282" t="s">
        <v>421</v>
      </c>
      <c r="F1333" s="282" t="s">
        <v>4949</v>
      </c>
      <c r="G1333" s="282" t="s">
        <v>423</v>
      </c>
      <c r="H1333" s="280" t="s">
        <v>424</v>
      </c>
      <c r="I1333" s="282" t="s">
        <v>4753</v>
      </c>
      <c r="J1333" s="282" t="s">
        <v>4950</v>
      </c>
      <c r="K1333" s="280" t="s">
        <v>424</v>
      </c>
      <c r="L1333" s="280" t="s">
        <v>4951</v>
      </c>
      <c r="M1333" s="282" t="s">
        <v>424</v>
      </c>
      <c r="N1333" s="280" t="s">
        <v>424</v>
      </c>
      <c r="O1333" s="280" t="s">
        <v>424</v>
      </c>
      <c r="P1333" s="280" t="s">
        <v>424</v>
      </c>
      <c r="Q1333" s="280" t="s">
        <v>424</v>
      </c>
      <c r="R1333" s="282" t="s">
        <v>423</v>
      </c>
      <c r="S1333" s="286">
        <v>41671</v>
      </c>
      <c r="T1333" s="286">
        <v>41671</v>
      </c>
      <c r="U1333" s="282">
        <v>218</v>
      </c>
      <c r="V1333" s="282">
        <v>1</v>
      </c>
      <c r="W1333" s="280"/>
      <c r="X1333" s="280" t="s">
        <v>15</v>
      </c>
      <c r="Y1333" s="282" t="s">
        <v>428</v>
      </c>
      <c r="Z1333" s="282" t="s">
        <v>466</v>
      </c>
      <c r="AA1333" s="282" t="s">
        <v>424</v>
      </c>
      <c r="AB1333" s="282" t="s">
        <v>424</v>
      </c>
      <c r="AC1333" s="282" t="s">
        <v>424</v>
      </c>
      <c r="AD1333" s="281"/>
    </row>
    <row r="1334" spans="1:30" s="292" customFormat="1" ht="15" customHeight="1" x14ac:dyDescent="0.2">
      <c r="A1334" s="282">
        <v>1321</v>
      </c>
      <c r="B1334" s="282">
        <v>3030</v>
      </c>
      <c r="C1334" s="282" t="s">
        <v>419</v>
      </c>
      <c r="D1334" s="282" t="s">
        <v>420</v>
      </c>
      <c r="E1334" s="282" t="s">
        <v>421</v>
      </c>
      <c r="F1334" s="282" t="s">
        <v>4949</v>
      </c>
      <c r="G1334" s="282" t="s">
        <v>423</v>
      </c>
      <c r="H1334" s="280" t="s">
        <v>424</v>
      </c>
      <c r="I1334" s="282" t="s">
        <v>4753</v>
      </c>
      <c r="J1334" s="282" t="s">
        <v>4950</v>
      </c>
      <c r="K1334" s="280" t="s">
        <v>424</v>
      </c>
      <c r="L1334" s="280" t="s">
        <v>4951</v>
      </c>
      <c r="M1334" s="282" t="s">
        <v>424</v>
      </c>
      <c r="N1334" s="280" t="s">
        <v>424</v>
      </c>
      <c r="O1334" s="280" t="s">
        <v>424</v>
      </c>
      <c r="P1334" s="280" t="s">
        <v>424</v>
      </c>
      <c r="Q1334" s="280" t="s">
        <v>424</v>
      </c>
      <c r="R1334" s="282" t="s">
        <v>423</v>
      </c>
      <c r="S1334" s="286">
        <v>41029</v>
      </c>
      <c r="T1334" s="286">
        <v>41029</v>
      </c>
      <c r="U1334" s="282">
        <v>218</v>
      </c>
      <c r="V1334" s="282">
        <v>2</v>
      </c>
      <c r="W1334" s="280"/>
      <c r="X1334" s="280" t="s">
        <v>42</v>
      </c>
      <c r="Y1334" s="282" t="s">
        <v>428</v>
      </c>
      <c r="Z1334" s="282" t="s">
        <v>4952</v>
      </c>
      <c r="AA1334" s="282" t="s">
        <v>424</v>
      </c>
      <c r="AB1334" s="282" t="s">
        <v>424</v>
      </c>
      <c r="AC1334" s="282" t="s">
        <v>424</v>
      </c>
      <c r="AD1334" s="281" t="s">
        <v>4953</v>
      </c>
    </row>
    <row r="1335" spans="1:30" s="292" customFormat="1" ht="15" customHeight="1" x14ac:dyDescent="0.2">
      <c r="A1335" s="282">
        <v>1322</v>
      </c>
      <c r="B1335" s="282">
        <v>3030</v>
      </c>
      <c r="C1335" s="282" t="s">
        <v>419</v>
      </c>
      <c r="D1335" s="282" t="s">
        <v>420</v>
      </c>
      <c r="E1335" s="282" t="s">
        <v>421</v>
      </c>
      <c r="F1335" s="282" t="s">
        <v>4954</v>
      </c>
      <c r="G1335" s="282" t="s">
        <v>423</v>
      </c>
      <c r="H1335" s="280" t="s">
        <v>424</v>
      </c>
      <c r="I1335" s="282" t="s">
        <v>4753</v>
      </c>
      <c r="J1335" s="282" t="s">
        <v>4955</v>
      </c>
      <c r="K1335" s="280" t="s">
        <v>424</v>
      </c>
      <c r="L1335" s="280" t="s">
        <v>4956</v>
      </c>
      <c r="M1335" s="282" t="s">
        <v>424</v>
      </c>
      <c r="N1335" s="280" t="s">
        <v>424</v>
      </c>
      <c r="O1335" s="280" t="s">
        <v>424</v>
      </c>
      <c r="P1335" s="280" t="s">
        <v>424</v>
      </c>
      <c r="Q1335" s="280" t="s">
        <v>424</v>
      </c>
      <c r="R1335" s="282" t="s">
        <v>423</v>
      </c>
      <c r="S1335" s="286">
        <v>36069</v>
      </c>
      <c r="T1335" s="286">
        <v>36069</v>
      </c>
      <c r="U1335" s="282">
        <v>218</v>
      </c>
      <c r="V1335" s="282">
        <v>3</v>
      </c>
      <c r="W1335" s="280"/>
      <c r="X1335" s="280"/>
      <c r="Y1335" s="282" t="s">
        <v>428</v>
      </c>
      <c r="Z1335" s="282" t="s">
        <v>4157</v>
      </c>
      <c r="AA1335" s="282" t="s">
        <v>424</v>
      </c>
      <c r="AB1335" s="282" t="s">
        <v>424</v>
      </c>
      <c r="AC1335" s="282" t="s">
        <v>424</v>
      </c>
      <c r="AD1335" s="281"/>
    </row>
    <row r="1336" spans="1:30" s="292" customFormat="1" ht="15" customHeight="1" x14ac:dyDescent="0.2">
      <c r="A1336" s="282">
        <v>1323</v>
      </c>
      <c r="B1336" s="282">
        <v>3030</v>
      </c>
      <c r="C1336" s="282" t="s">
        <v>419</v>
      </c>
      <c r="D1336" s="282" t="s">
        <v>420</v>
      </c>
      <c r="E1336" s="282" t="s">
        <v>421</v>
      </c>
      <c r="F1336" s="282" t="s">
        <v>4957</v>
      </c>
      <c r="G1336" s="282" t="s">
        <v>423</v>
      </c>
      <c r="H1336" s="280" t="s">
        <v>4958</v>
      </c>
      <c r="I1336" s="282" t="s">
        <v>4753</v>
      </c>
      <c r="J1336" s="282" t="s">
        <v>4762</v>
      </c>
      <c r="K1336" s="280" t="s">
        <v>424</v>
      </c>
      <c r="L1336" s="280" t="s">
        <v>4959</v>
      </c>
      <c r="M1336" s="282" t="s">
        <v>424</v>
      </c>
      <c r="N1336" s="280" t="s">
        <v>424</v>
      </c>
      <c r="O1336" s="280" t="s">
        <v>4960</v>
      </c>
      <c r="P1336" s="280" t="s">
        <v>4961</v>
      </c>
      <c r="Q1336" s="280" t="s">
        <v>424</v>
      </c>
      <c r="R1336" s="282" t="s">
        <v>423</v>
      </c>
      <c r="S1336" s="286">
        <v>34074</v>
      </c>
      <c r="T1336" s="286">
        <v>36042</v>
      </c>
      <c r="U1336" s="282">
        <v>218</v>
      </c>
      <c r="V1336" s="282">
        <v>4</v>
      </c>
      <c r="W1336" s="280"/>
      <c r="X1336" s="280" t="s">
        <v>15</v>
      </c>
      <c r="Y1336" s="282" t="s">
        <v>428</v>
      </c>
      <c r="Z1336" s="282" t="s">
        <v>1280</v>
      </c>
      <c r="AA1336" s="282" t="s">
        <v>424</v>
      </c>
      <c r="AB1336" s="282" t="s">
        <v>424</v>
      </c>
      <c r="AC1336" s="282" t="s">
        <v>424</v>
      </c>
      <c r="AD1336" s="281"/>
    </row>
    <row r="1337" spans="1:30" s="292" customFormat="1" ht="15" customHeight="1" x14ac:dyDescent="0.2">
      <c r="A1337" s="282">
        <v>1324</v>
      </c>
      <c r="B1337" s="282">
        <v>3030</v>
      </c>
      <c r="C1337" s="282" t="s">
        <v>419</v>
      </c>
      <c r="D1337" s="282" t="s">
        <v>420</v>
      </c>
      <c r="E1337" s="282" t="s">
        <v>421</v>
      </c>
      <c r="F1337" s="282" t="s">
        <v>4957</v>
      </c>
      <c r="G1337" s="282" t="s">
        <v>423</v>
      </c>
      <c r="H1337" s="280" t="s">
        <v>424</v>
      </c>
      <c r="I1337" s="282" t="s">
        <v>4753</v>
      </c>
      <c r="J1337" s="282" t="s">
        <v>4762</v>
      </c>
      <c r="K1337" s="280" t="s">
        <v>424</v>
      </c>
      <c r="L1337" s="280" t="s">
        <v>4959</v>
      </c>
      <c r="M1337" s="282" t="s">
        <v>424</v>
      </c>
      <c r="N1337" s="280" t="s">
        <v>4962</v>
      </c>
      <c r="O1337" s="280" t="s">
        <v>4960</v>
      </c>
      <c r="P1337" s="280" t="s">
        <v>4961</v>
      </c>
      <c r="Q1337" s="280" t="s">
        <v>424</v>
      </c>
      <c r="R1337" s="282" t="s">
        <v>423</v>
      </c>
      <c r="S1337" s="286">
        <v>36042</v>
      </c>
      <c r="T1337" s="286">
        <v>36042</v>
      </c>
      <c r="U1337" s="282">
        <v>218</v>
      </c>
      <c r="V1337" s="282">
        <v>5</v>
      </c>
      <c r="W1337" s="280"/>
      <c r="X1337" s="280" t="s">
        <v>42</v>
      </c>
      <c r="Y1337" s="282" t="s">
        <v>428</v>
      </c>
      <c r="Z1337" s="282" t="s">
        <v>4963</v>
      </c>
      <c r="AA1337" s="282" t="s">
        <v>424</v>
      </c>
      <c r="AB1337" s="282" t="s">
        <v>424</v>
      </c>
      <c r="AC1337" s="282" t="s">
        <v>424</v>
      </c>
      <c r="AD1337" s="281"/>
    </row>
    <row r="1338" spans="1:30" s="292" customFormat="1" ht="15" customHeight="1" x14ac:dyDescent="0.2">
      <c r="A1338" s="282">
        <v>1325</v>
      </c>
      <c r="B1338" s="282">
        <v>3030</v>
      </c>
      <c r="C1338" s="282" t="s">
        <v>419</v>
      </c>
      <c r="D1338" s="282" t="s">
        <v>420</v>
      </c>
      <c r="E1338" s="282" t="s">
        <v>421</v>
      </c>
      <c r="F1338" s="282" t="s">
        <v>4964</v>
      </c>
      <c r="G1338" s="282" t="s">
        <v>423</v>
      </c>
      <c r="H1338" s="280" t="s">
        <v>424</v>
      </c>
      <c r="I1338" s="282" t="s">
        <v>4753</v>
      </c>
      <c r="J1338" s="282" t="s">
        <v>4762</v>
      </c>
      <c r="K1338" s="280" t="s">
        <v>424</v>
      </c>
      <c r="L1338" s="280" t="s">
        <v>4965</v>
      </c>
      <c r="M1338" s="282" t="s">
        <v>424</v>
      </c>
      <c r="N1338" s="280" t="s">
        <v>424</v>
      </c>
      <c r="O1338" s="280" t="s">
        <v>906</v>
      </c>
      <c r="P1338" s="280" t="s">
        <v>3282</v>
      </c>
      <c r="Q1338" s="280" t="s">
        <v>4966</v>
      </c>
      <c r="R1338" s="282" t="s">
        <v>423</v>
      </c>
      <c r="S1338" s="286">
        <v>36668</v>
      </c>
      <c r="T1338" s="286">
        <v>37666</v>
      </c>
      <c r="U1338" s="282">
        <v>218</v>
      </c>
      <c r="V1338" s="282">
        <v>6</v>
      </c>
      <c r="W1338" s="280"/>
      <c r="X1338" s="280"/>
      <c r="Y1338" s="282" t="s">
        <v>428</v>
      </c>
      <c r="Z1338" s="282" t="s">
        <v>4488</v>
      </c>
      <c r="AA1338" s="282" t="s">
        <v>424</v>
      </c>
      <c r="AB1338" s="282" t="s">
        <v>424</v>
      </c>
      <c r="AC1338" s="282" t="s">
        <v>424</v>
      </c>
      <c r="AD1338" s="281" t="s">
        <v>4967</v>
      </c>
    </row>
    <row r="1339" spans="1:30" s="292" customFormat="1" ht="15" customHeight="1" x14ac:dyDescent="0.2">
      <c r="A1339" s="282">
        <v>1326</v>
      </c>
      <c r="B1339" s="282">
        <v>3030</v>
      </c>
      <c r="C1339" s="282" t="s">
        <v>419</v>
      </c>
      <c r="D1339" s="282" t="s">
        <v>420</v>
      </c>
      <c r="E1339" s="282" t="s">
        <v>421</v>
      </c>
      <c r="F1339" s="282" t="s">
        <v>4968</v>
      </c>
      <c r="G1339" s="282" t="s">
        <v>423</v>
      </c>
      <c r="H1339" s="280" t="s">
        <v>424</v>
      </c>
      <c r="I1339" s="282" t="s">
        <v>4753</v>
      </c>
      <c r="J1339" s="282" t="s">
        <v>4754</v>
      </c>
      <c r="K1339" s="280" t="s">
        <v>424</v>
      </c>
      <c r="L1339" s="280" t="s">
        <v>4969</v>
      </c>
      <c r="M1339" s="282" t="s">
        <v>424</v>
      </c>
      <c r="N1339" s="280" t="s">
        <v>424</v>
      </c>
      <c r="O1339" s="280" t="s">
        <v>4970</v>
      </c>
      <c r="P1339" s="280" t="s">
        <v>4864</v>
      </c>
      <c r="Q1339" s="280" t="s">
        <v>424</v>
      </c>
      <c r="R1339" s="282" t="s">
        <v>423</v>
      </c>
      <c r="S1339" s="286">
        <v>36602</v>
      </c>
      <c r="T1339" s="286">
        <v>36602</v>
      </c>
      <c r="U1339" s="282">
        <v>219</v>
      </c>
      <c r="V1339" s="282">
        <v>1</v>
      </c>
      <c r="W1339" s="280"/>
      <c r="X1339" s="280"/>
      <c r="Y1339" s="282" t="s">
        <v>428</v>
      </c>
      <c r="Z1339" s="282" t="s">
        <v>4971</v>
      </c>
      <c r="AA1339" s="282" t="s">
        <v>424</v>
      </c>
      <c r="AB1339" s="282" t="s">
        <v>424</v>
      </c>
      <c r="AC1339" s="282" t="s">
        <v>424</v>
      </c>
      <c r="AD1339" s="281"/>
    </row>
    <row r="1340" spans="1:30" s="292" customFormat="1" ht="15" customHeight="1" x14ac:dyDescent="0.2">
      <c r="A1340" s="282">
        <v>1327</v>
      </c>
      <c r="B1340" s="282">
        <v>3030</v>
      </c>
      <c r="C1340" s="282" t="s">
        <v>419</v>
      </c>
      <c r="D1340" s="282" t="s">
        <v>420</v>
      </c>
      <c r="E1340" s="282" t="s">
        <v>421</v>
      </c>
      <c r="F1340" s="282" t="s">
        <v>4972</v>
      </c>
      <c r="G1340" s="282" t="s">
        <v>423</v>
      </c>
      <c r="H1340" s="280" t="s">
        <v>424</v>
      </c>
      <c r="I1340" s="282" t="s">
        <v>4753</v>
      </c>
      <c r="J1340" s="282" t="s">
        <v>4973</v>
      </c>
      <c r="K1340" s="280" t="s">
        <v>424</v>
      </c>
      <c r="L1340" s="280" t="s">
        <v>4974</v>
      </c>
      <c r="M1340" s="282" t="s">
        <v>424</v>
      </c>
      <c r="N1340" s="280" t="s">
        <v>424</v>
      </c>
      <c r="O1340" s="280" t="s">
        <v>424</v>
      </c>
      <c r="P1340" s="280" t="s">
        <v>424</v>
      </c>
      <c r="Q1340" s="280" t="s">
        <v>424</v>
      </c>
      <c r="R1340" s="282" t="s">
        <v>423</v>
      </c>
      <c r="S1340" s="286">
        <v>34751</v>
      </c>
      <c r="T1340" s="286">
        <v>35419</v>
      </c>
      <c r="U1340" s="282">
        <v>219</v>
      </c>
      <c r="V1340" s="282">
        <v>2</v>
      </c>
      <c r="W1340" s="280"/>
      <c r="X1340" s="280"/>
      <c r="Y1340" s="282" t="s">
        <v>428</v>
      </c>
      <c r="Z1340" s="282" t="s">
        <v>4975</v>
      </c>
      <c r="AA1340" s="282" t="s">
        <v>424</v>
      </c>
      <c r="AB1340" s="282" t="s">
        <v>424</v>
      </c>
      <c r="AC1340" s="282" t="s">
        <v>424</v>
      </c>
      <c r="AD1340" s="281"/>
    </row>
    <row r="1341" spans="1:30" s="292" customFormat="1" ht="15" customHeight="1" x14ac:dyDescent="0.2">
      <c r="A1341" s="282">
        <v>1328</v>
      </c>
      <c r="B1341" s="282">
        <v>3030</v>
      </c>
      <c r="C1341" s="282" t="s">
        <v>419</v>
      </c>
      <c r="D1341" s="282" t="s">
        <v>420</v>
      </c>
      <c r="E1341" s="282" t="s">
        <v>421</v>
      </c>
      <c r="F1341" s="282" t="s">
        <v>4976</v>
      </c>
      <c r="G1341" s="282" t="s">
        <v>423</v>
      </c>
      <c r="H1341" s="280" t="s">
        <v>424</v>
      </c>
      <c r="I1341" s="282" t="s">
        <v>4753</v>
      </c>
      <c r="J1341" s="282" t="s">
        <v>4977</v>
      </c>
      <c r="K1341" s="280" t="s">
        <v>424</v>
      </c>
      <c r="L1341" s="280" t="s">
        <v>2755</v>
      </c>
      <c r="M1341" s="282" t="s">
        <v>424</v>
      </c>
      <c r="N1341" s="280" t="s">
        <v>424</v>
      </c>
      <c r="O1341" s="280" t="s">
        <v>424</v>
      </c>
      <c r="P1341" s="280" t="s">
        <v>424</v>
      </c>
      <c r="Q1341" s="280" t="s">
        <v>424</v>
      </c>
      <c r="R1341" s="282" t="s">
        <v>423</v>
      </c>
      <c r="S1341" s="286" t="s">
        <v>424</v>
      </c>
      <c r="T1341" s="286" t="s">
        <v>424</v>
      </c>
      <c r="U1341" s="282">
        <v>219</v>
      </c>
      <c r="V1341" s="282">
        <v>3</v>
      </c>
      <c r="W1341" s="280"/>
      <c r="X1341" s="280"/>
      <c r="Y1341" s="282" t="s">
        <v>428</v>
      </c>
      <c r="Z1341" s="282" t="s">
        <v>1180</v>
      </c>
      <c r="AA1341" s="282" t="s">
        <v>424</v>
      </c>
      <c r="AB1341" s="282" t="s">
        <v>424</v>
      </c>
      <c r="AC1341" s="282" t="s">
        <v>424</v>
      </c>
      <c r="AD1341" s="281"/>
    </row>
    <row r="1342" spans="1:30" s="292" customFormat="1" ht="15" customHeight="1" x14ac:dyDescent="0.2">
      <c r="A1342" s="282">
        <v>1329</v>
      </c>
      <c r="B1342" s="282">
        <v>3030</v>
      </c>
      <c r="C1342" s="282" t="s">
        <v>419</v>
      </c>
      <c r="D1342" s="282" t="s">
        <v>420</v>
      </c>
      <c r="E1342" s="282" t="s">
        <v>421</v>
      </c>
      <c r="F1342" s="282" t="s">
        <v>4978</v>
      </c>
      <c r="G1342" s="282" t="s">
        <v>423</v>
      </c>
      <c r="H1342" s="280" t="s">
        <v>424</v>
      </c>
      <c r="I1342" s="282" t="s">
        <v>4753</v>
      </c>
      <c r="J1342" s="282" t="s">
        <v>4979</v>
      </c>
      <c r="K1342" s="280" t="s">
        <v>424</v>
      </c>
      <c r="L1342" s="280" t="s">
        <v>4980</v>
      </c>
      <c r="M1342" s="282" t="s">
        <v>424</v>
      </c>
      <c r="N1342" s="280" t="s">
        <v>424</v>
      </c>
      <c r="O1342" s="280" t="s">
        <v>424</v>
      </c>
      <c r="P1342" s="280" t="s">
        <v>424</v>
      </c>
      <c r="Q1342" s="280" t="s">
        <v>424</v>
      </c>
      <c r="R1342" s="282" t="s">
        <v>423</v>
      </c>
      <c r="S1342" s="286">
        <v>34829</v>
      </c>
      <c r="T1342" s="286">
        <v>34836</v>
      </c>
      <c r="U1342" s="282">
        <v>219</v>
      </c>
      <c r="V1342" s="282">
        <v>4</v>
      </c>
      <c r="W1342" s="280"/>
      <c r="X1342" s="280"/>
      <c r="Y1342" s="282" t="s">
        <v>428</v>
      </c>
      <c r="Z1342" s="282" t="s">
        <v>555</v>
      </c>
      <c r="AA1342" s="282" t="s">
        <v>424</v>
      </c>
      <c r="AB1342" s="282" t="s">
        <v>424</v>
      </c>
      <c r="AC1342" s="282" t="s">
        <v>424</v>
      </c>
      <c r="AD1342" s="281"/>
    </row>
    <row r="1343" spans="1:30" s="292" customFormat="1" ht="15" customHeight="1" x14ac:dyDescent="0.2">
      <c r="A1343" s="282">
        <v>1330</v>
      </c>
      <c r="B1343" s="282">
        <v>3030</v>
      </c>
      <c r="C1343" s="282" t="s">
        <v>419</v>
      </c>
      <c r="D1343" s="282" t="s">
        <v>420</v>
      </c>
      <c r="E1343" s="282" t="s">
        <v>421</v>
      </c>
      <c r="F1343" s="282" t="s">
        <v>4981</v>
      </c>
      <c r="G1343" s="282" t="s">
        <v>423</v>
      </c>
      <c r="H1343" s="280" t="s">
        <v>424</v>
      </c>
      <c r="I1343" s="282" t="s">
        <v>4753</v>
      </c>
      <c r="J1343" s="282" t="s">
        <v>4982</v>
      </c>
      <c r="K1343" s="280" t="s">
        <v>424</v>
      </c>
      <c r="L1343" s="280" t="s">
        <v>4983</v>
      </c>
      <c r="M1343" s="282" t="s">
        <v>424</v>
      </c>
      <c r="N1343" s="280" t="s">
        <v>424</v>
      </c>
      <c r="O1343" s="280" t="s">
        <v>424</v>
      </c>
      <c r="P1343" s="280" t="s">
        <v>424</v>
      </c>
      <c r="Q1343" s="280" t="s">
        <v>424</v>
      </c>
      <c r="R1343" s="282" t="s">
        <v>423</v>
      </c>
      <c r="S1343" s="286">
        <v>37530</v>
      </c>
      <c r="T1343" s="286">
        <v>37530</v>
      </c>
      <c r="U1343" s="282">
        <v>219</v>
      </c>
      <c r="V1343" s="282">
        <v>5</v>
      </c>
      <c r="W1343" s="280"/>
      <c r="X1343" s="280"/>
      <c r="Y1343" s="282" t="s">
        <v>428</v>
      </c>
      <c r="Z1343" s="282" t="s">
        <v>1596</v>
      </c>
      <c r="AA1343" s="282" t="s">
        <v>424</v>
      </c>
      <c r="AB1343" s="282" t="s">
        <v>424</v>
      </c>
      <c r="AC1343" s="282" t="s">
        <v>424</v>
      </c>
      <c r="AD1343" s="281"/>
    </row>
    <row r="1344" spans="1:30" s="292" customFormat="1" ht="15" customHeight="1" x14ac:dyDescent="0.2">
      <c r="A1344" s="282">
        <v>1331</v>
      </c>
      <c r="B1344" s="282">
        <v>3030</v>
      </c>
      <c r="C1344" s="282" t="s">
        <v>419</v>
      </c>
      <c r="D1344" s="282" t="s">
        <v>420</v>
      </c>
      <c r="E1344" s="282" t="s">
        <v>421</v>
      </c>
      <c r="F1344" s="282" t="s">
        <v>4984</v>
      </c>
      <c r="G1344" s="282" t="s">
        <v>423</v>
      </c>
      <c r="H1344" s="280" t="s">
        <v>4985</v>
      </c>
      <c r="I1344" s="282" t="s">
        <v>4753</v>
      </c>
      <c r="J1344" s="282" t="s">
        <v>4837</v>
      </c>
      <c r="K1344" s="280" t="s">
        <v>424</v>
      </c>
      <c r="L1344" s="280" t="s">
        <v>4986</v>
      </c>
      <c r="M1344" s="282" t="s">
        <v>424</v>
      </c>
      <c r="N1344" s="280" t="s">
        <v>424</v>
      </c>
      <c r="O1344" s="280" t="s">
        <v>424</v>
      </c>
      <c r="P1344" s="280" t="s">
        <v>424</v>
      </c>
      <c r="Q1344" s="280" t="s">
        <v>424</v>
      </c>
      <c r="R1344" s="282" t="s">
        <v>423</v>
      </c>
      <c r="S1344" s="286">
        <v>30935</v>
      </c>
      <c r="T1344" s="286" t="s">
        <v>4987</v>
      </c>
      <c r="U1344" s="282">
        <v>219</v>
      </c>
      <c r="V1344" s="282">
        <v>6</v>
      </c>
      <c r="W1344" s="280"/>
      <c r="X1344" s="280" t="s">
        <v>150</v>
      </c>
      <c r="Y1344" s="282" t="s">
        <v>428</v>
      </c>
      <c r="Z1344" s="282" t="s">
        <v>680</v>
      </c>
      <c r="AA1344" s="282" t="s">
        <v>424</v>
      </c>
      <c r="AB1344" s="282" t="s">
        <v>424</v>
      </c>
      <c r="AC1344" s="282" t="s">
        <v>424</v>
      </c>
      <c r="AD1344" s="281"/>
    </row>
    <row r="1345" spans="1:30" s="292" customFormat="1" ht="15" customHeight="1" x14ac:dyDescent="0.2">
      <c r="A1345" s="282">
        <v>1332</v>
      </c>
      <c r="B1345" s="282">
        <v>3030</v>
      </c>
      <c r="C1345" s="282" t="s">
        <v>419</v>
      </c>
      <c r="D1345" s="282" t="s">
        <v>420</v>
      </c>
      <c r="E1345" s="282" t="s">
        <v>421</v>
      </c>
      <c r="F1345" s="282" t="s">
        <v>4984</v>
      </c>
      <c r="G1345" s="282" t="s">
        <v>423</v>
      </c>
      <c r="H1345" s="280" t="s">
        <v>424</v>
      </c>
      <c r="I1345" s="282" t="s">
        <v>4753</v>
      </c>
      <c r="J1345" s="282" t="s">
        <v>4837</v>
      </c>
      <c r="K1345" s="280" t="s">
        <v>424</v>
      </c>
      <c r="L1345" s="280" t="s">
        <v>4986</v>
      </c>
      <c r="M1345" s="282" t="s">
        <v>424</v>
      </c>
      <c r="N1345" s="280" t="s">
        <v>424</v>
      </c>
      <c r="O1345" s="280" t="s">
        <v>424</v>
      </c>
      <c r="P1345" s="280" t="s">
        <v>424</v>
      </c>
      <c r="Q1345" s="280" t="s">
        <v>424</v>
      </c>
      <c r="R1345" s="282" t="s">
        <v>423</v>
      </c>
      <c r="S1345" s="286">
        <v>32416</v>
      </c>
      <c r="T1345" s="286" t="s">
        <v>4988</v>
      </c>
      <c r="U1345" s="282">
        <v>219</v>
      </c>
      <c r="V1345" s="282">
        <v>7</v>
      </c>
      <c r="W1345" s="280"/>
      <c r="X1345" s="280" t="s">
        <v>151</v>
      </c>
      <c r="Y1345" s="282" t="s">
        <v>428</v>
      </c>
      <c r="Z1345" s="282" t="s">
        <v>4989</v>
      </c>
      <c r="AA1345" s="282" t="s">
        <v>424</v>
      </c>
      <c r="AB1345" s="282" t="s">
        <v>424</v>
      </c>
      <c r="AC1345" s="282" t="s">
        <v>424</v>
      </c>
      <c r="AD1345" s="281"/>
    </row>
    <row r="1346" spans="1:30" s="292" customFormat="1" ht="15" customHeight="1" x14ac:dyDescent="0.2">
      <c r="A1346" s="282">
        <v>1333</v>
      </c>
      <c r="B1346" s="282">
        <v>3030</v>
      </c>
      <c r="C1346" s="282" t="s">
        <v>419</v>
      </c>
      <c r="D1346" s="282" t="s">
        <v>420</v>
      </c>
      <c r="E1346" s="282" t="s">
        <v>421</v>
      </c>
      <c r="F1346" s="282" t="s">
        <v>4984</v>
      </c>
      <c r="G1346" s="282" t="s">
        <v>423</v>
      </c>
      <c r="H1346" s="280" t="s">
        <v>424</v>
      </c>
      <c r="I1346" s="282" t="s">
        <v>4753</v>
      </c>
      <c r="J1346" s="282" t="s">
        <v>4837</v>
      </c>
      <c r="K1346" s="280" t="s">
        <v>424</v>
      </c>
      <c r="L1346" s="280" t="s">
        <v>4986</v>
      </c>
      <c r="M1346" s="282" t="s">
        <v>424</v>
      </c>
      <c r="N1346" s="280" t="s">
        <v>424</v>
      </c>
      <c r="O1346" s="280" t="s">
        <v>4990</v>
      </c>
      <c r="P1346" s="280" t="s">
        <v>4991</v>
      </c>
      <c r="Q1346" s="280" t="s">
        <v>424</v>
      </c>
      <c r="R1346" s="282" t="s">
        <v>423</v>
      </c>
      <c r="S1346" s="286">
        <v>32599</v>
      </c>
      <c r="T1346" s="286" t="s">
        <v>4991</v>
      </c>
      <c r="U1346" s="282">
        <v>220</v>
      </c>
      <c r="V1346" s="282">
        <v>1</v>
      </c>
      <c r="W1346" s="280"/>
      <c r="X1346" s="280" t="s">
        <v>152</v>
      </c>
      <c r="Y1346" s="282" t="s">
        <v>428</v>
      </c>
      <c r="Z1346" s="282" t="s">
        <v>4992</v>
      </c>
      <c r="AA1346" s="282" t="s">
        <v>424</v>
      </c>
      <c r="AB1346" s="282" t="s">
        <v>424</v>
      </c>
      <c r="AC1346" s="282" t="s">
        <v>424</v>
      </c>
      <c r="AD1346" s="281"/>
    </row>
    <row r="1347" spans="1:30" s="292" customFormat="1" ht="15" customHeight="1" x14ac:dyDescent="0.2">
      <c r="A1347" s="282">
        <v>1334</v>
      </c>
      <c r="B1347" s="282">
        <v>3030</v>
      </c>
      <c r="C1347" s="282" t="s">
        <v>419</v>
      </c>
      <c r="D1347" s="282" t="s">
        <v>420</v>
      </c>
      <c r="E1347" s="282" t="s">
        <v>421</v>
      </c>
      <c r="F1347" s="282" t="s">
        <v>4984</v>
      </c>
      <c r="G1347" s="282" t="s">
        <v>423</v>
      </c>
      <c r="H1347" s="280" t="s">
        <v>4318</v>
      </c>
      <c r="I1347" s="282" t="s">
        <v>4753</v>
      </c>
      <c r="J1347" s="282" t="s">
        <v>4837</v>
      </c>
      <c r="K1347" s="280" t="s">
        <v>424</v>
      </c>
      <c r="L1347" s="280" t="s">
        <v>4986</v>
      </c>
      <c r="M1347" s="282" t="s">
        <v>424</v>
      </c>
      <c r="N1347" s="280" t="s">
        <v>424</v>
      </c>
      <c r="O1347" s="280" t="s">
        <v>1770</v>
      </c>
      <c r="P1347" s="280" t="s">
        <v>4991</v>
      </c>
      <c r="Q1347" s="280" t="s">
        <v>424</v>
      </c>
      <c r="R1347" s="282" t="s">
        <v>423</v>
      </c>
      <c r="S1347" s="286">
        <v>32826</v>
      </c>
      <c r="T1347" s="286">
        <v>32905</v>
      </c>
      <c r="U1347" s="282">
        <v>220</v>
      </c>
      <c r="V1347" s="282">
        <v>2</v>
      </c>
      <c r="W1347" s="280"/>
      <c r="X1347" s="280" t="s">
        <v>153</v>
      </c>
      <c r="Y1347" s="282" t="s">
        <v>428</v>
      </c>
      <c r="Z1347" s="282" t="s">
        <v>4993</v>
      </c>
      <c r="AA1347" s="282" t="s">
        <v>424</v>
      </c>
      <c r="AB1347" s="282" t="s">
        <v>424</v>
      </c>
      <c r="AC1347" s="282" t="s">
        <v>424</v>
      </c>
      <c r="AD1347" s="281"/>
    </row>
    <row r="1348" spans="1:30" s="292" customFormat="1" ht="15" customHeight="1" x14ac:dyDescent="0.2">
      <c r="A1348" s="282">
        <v>1335</v>
      </c>
      <c r="B1348" s="282">
        <v>3030</v>
      </c>
      <c r="C1348" s="282" t="s">
        <v>419</v>
      </c>
      <c r="D1348" s="282" t="s">
        <v>420</v>
      </c>
      <c r="E1348" s="282" t="s">
        <v>421</v>
      </c>
      <c r="F1348" s="282" t="s">
        <v>4984</v>
      </c>
      <c r="G1348" s="282" t="s">
        <v>423</v>
      </c>
      <c r="H1348" s="280" t="s">
        <v>424</v>
      </c>
      <c r="I1348" s="282" t="s">
        <v>4753</v>
      </c>
      <c r="J1348" s="282" t="s">
        <v>4837</v>
      </c>
      <c r="K1348" s="280" t="s">
        <v>424</v>
      </c>
      <c r="L1348" s="280" t="s">
        <v>4986</v>
      </c>
      <c r="M1348" s="282" t="s">
        <v>424</v>
      </c>
      <c r="N1348" s="280" t="s">
        <v>424</v>
      </c>
      <c r="O1348" s="280" t="s">
        <v>424</v>
      </c>
      <c r="P1348" s="280" t="s">
        <v>424</v>
      </c>
      <c r="Q1348" s="280" t="s">
        <v>424</v>
      </c>
      <c r="R1348" s="282" t="s">
        <v>423</v>
      </c>
      <c r="S1348" s="286">
        <v>32933</v>
      </c>
      <c r="T1348" s="286">
        <v>32905</v>
      </c>
      <c r="U1348" s="282">
        <v>220</v>
      </c>
      <c r="V1348" s="282">
        <v>3</v>
      </c>
      <c r="W1348" s="280"/>
      <c r="X1348" s="280" t="s">
        <v>154</v>
      </c>
      <c r="Y1348" s="282" t="s">
        <v>428</v>
      </c>
      <c r="Z1348" s="282" t="s">
        <v>4994</v>
      </c>
      <c r="AA1348" s="282" t="s">
        <v>424</v>
      </c>
      <c r="AB1348" s="282" t="s">
        <v>424</v>
      </c>
      <c r="AC1348" s="282" t="s">
        <v>424</v>
      </c>
      <c r="AD1348" s="281"/>
    </row>
    <row r="1349" spans="1:30" s="292" customFormat="1" ht="15" customHeight="1" x14ac:dyDescent="0.2">
      <c r="A1349" s="282">
        <v>1336</v>
      </c>
      <c r="B1349" s="282">
        <v>3030</v>
      </c>
      <c r="C1349" s="282" t="s">
        <v>419</v>
      </c>
      <c r="D1349" s="282" t="s">
        <v>420</v>
      </c>
      <c r="E1349" s="282" t="s">
        <v>421</v>
      </c>
      <c r="F1349" s="282" t="s">
        <v>4984</v>
      </c>
      <c r="G1349" s="282" t="s">
        <v>423</v>
      </c>
      <c r="H1349" s="280" t="s">
        <v>4985</v>
      </c>
      <c r="I1349" s="282" t="s">
        <v>4753</v>
      </c>
      <c r="J1349" s="282" t="s">
        <v>4837</v>
      </c>
      <c r="K1349" s="280" t="s">
        <v>424</v>
      </c>
      <c r="L1349" s="280" t="s">
        <v>4986</v>
      </c>
      <c r="M1349" s="282" t="s">
        <v>424</v>
      </c>
      <c r="N1349" s="280" t="s">
        <v>424</v>
      </c>
      <c r="O1349" s="280" t="s">
        <v>4995</v>
      </c>
      <c r="P1349" s="280" t="s">
        <v>4996</v>
      </c>
      <c r="Q1349" s="280" t="s">
        <v>424</v>
      </c>
      <c r="R1349" s="282" t="s">
        <v>423</v>
      </c>
      <c r="S1349" s="286">
        <v>32964</v>
      </c>
      <c r="T1349" s="286">
        <v>32964</v>
      </c>
      <c r="U1349" s="282">
        <v>220</v>
      </c>
      <c r="V1349" s="282">
        <v>4</v>
      </c>
      <c r="W1349" s="280"/>
      <c r="X1349" s="280" t="s">
        <v>155</v>
      </c>
      <c r="Y1349" s="282" t="s">
        <v>428</v>
      </c>
      <c r="Z1349" s="282" t="s">
        <v>4997</v>
      </c>
      <c r="AA1349" s="282" t="s">
        <v>424</v>
      </c>
      <c r="AB1349" s="282" t="s">
        <v>424</v>
      </c>
      <c r="AC1349" s="282" t="s">
        <v>424</v>
      </c>
      <c r="AD1349" s="281"/>
    </row>
    <row r="1350" spans="1:30" s="292" customFormat="1" ht="15" customHeight="1" x14ac:dyDescent="0.2">
      <c r="A1350" s="282">
        <v>1337</v>
      </c>
      <c r="B1350" s="282">
        <v>3030</v>
      </c>
      <c r="C1350" s="282" t="s">
        <v>419</v>
      </c>
      <c r="D1350" s="282" t="s">
        <v>420</v>
      </c>
      <c r="E1350" s="282" t="s">
        <v>421</v>
      </c>
      <c r="F1350" s="282" t="s">
        <v>4984</v>
      </c>
      <c r="G1350" s="282" t="s">
        <v>423</v>
      </c>
      <c r="H1350" s="280" t="s">
        <v>424</v>
      </c>
      <c r="I1350" s="282" t="s">
        <v>4753</v>
      </c>
      <c r="J1350" s="282" t="s">
        <v>4837</v>
      </c>
      <c r="K1350" s="280" t="s">
        <v>424</v>
      </c>
      <c r="L1350" s="280" t="s">
        <v>4986</v>
      </c>
      <c r="M1350" s="282" t="s">
        <v>424</v>
      </c>
      <c r="N1350" s="280" t="s">
        <v>424</v>
      </c>
      <c r="O1350" s="280" t="s">
        <v>424</v>
      </c>
      <c r="P1350" s="280" t="s">
        <v>424</v>
      </c>
      <c r="Q1350" s="280" t="s">
        <v>424</v>
      </c>
      <c r="R1350" s="282" t="s">
        <v>423</v>
      </c>
      <c r="S1350" s="286">
        <v>35493</v>
      </c>
      <c r="T1350" s="286">
        <v>35674</v>
      </c>
      <c r="U1350" s="282">
        <v>220</v>
      </c>
      <c r="V1350" s="282">
        <v>5</v>
      </c>
      <c r="W1350" s="280"/>
      <c r="X1350" s="280" t="s">
        <v>156</v>
      </c>
      <c r="Y1350" s="282" t="s">
        <v>428</v>
      </c>
      <c r="Z1350" s="282" t="s">
        <v>4998</v>
      </c>
      <c r="AA1350" s="282" t="s">
        <v>424</v>
      </c>
      <c r="AB1350" s="282" t="s">
        <v>424</v>
      </c>
      <c r="AC1350" s="282" t="s">
        <v>424</v>
      </c>
      <c r="AD1350" s="281"/>
    </row>
    <row r="1351" spans="1:30" s="292" customFormat="1" ht="15" customHeight="1" x14ac:dyDescent="0.2">
      <c r="A1351" s="282">
        <v>1338</v>
      </c>
      <c r="B1351" s="282">
        <v>3030</v>
      </c>
      <c r="C1351" s="282" t="s">
        <v>419</v>
      </c>
      <c r="D1351" s="282" t="s">
        <v>420</v>
      </c>
      <c r="E1351" s="282" t="s">
        <v>421</v>
      </c>
      <c r="F1351" s="282" t="s">
        <v>4984</v>
      </c>
      <c r="G1351" s="282" t="s">
        <v>423</v>
      </c>
      <c r="H1351" s="280" t="s">
        <v>4999</v>
      </c>
      <c r="I1351" s="282" t="s">
        <v>4753</v>
      </c>
      <c r="J1351" s="282" t="s">
        <v>4837</v>
      </c>
      <c r="K1351" s="280" t="s">
        <v>424</v>
      </c>
      <c r="L1351" s="280" t="s">
        <v>4986</v>
      </c>
      <c r="M1351" s="282" t="s">
        <v>424</v>
      </c>
      <c r="N1351" s="280" t="s">
        <v>5000</v>
      </c>
      <c r="O1351" s="280" t="s">
        <v>3410</v>
      </c>
      <c r="P1351" s="280" t="s">
        <v>5001</v>
      </c>
      <c r="Q1351" s="280" t="s">
        <v>424</v>
      </c>
      <c r="R1351" s="282" t="s">
        <v>423</v>
      </c>
      <c r="S1351" s="286">
        <v>35680</v>
      </c>
      <c r="T1351" s="286">
        <v>37330</v>
      </c>
      <c r="U1351" s="282">
        <v>220</v>
      </c>
      <c r="V1351" s="282">
        <v>6</v>
      </c>
      <c r="W1351" s="280"/>
      <c r="X1351" s="280" t="s">
        <v>157</v>
      </c>
      <c r="Y1351" s="282" t="s">
        <v>428</v>
      </c>
      <c r="Z1351" s="282" t="s">
        <v>5002</v>
      </c>
      <c r="AA1351" s="282" t="s">
        <v>424</v>
      </c>
      <c r="AB1351" s="282" t="s">
        <v>424</v>
      </c>
      <c r="AC1351" s="282" t="s">
        <v>424</v>
      </c>
      <c r="AD1351" s="281" t="s">
        <v>5003</v>
      </c>
    </row>
    <row r="1352" spans="1:30" s="292" customFormat="1" ht="15" customHeight="1" x14ac:dyDescent="0.2">
      <c r="A1352" s="282">
        <v>1339</v>
      </c>
      <c r="B1352" s="282">
        <v>3030</v>
      </c>
      <c r="C1352" s="282" t="s">
        <v>419</v>
      </c>
      <c r="D1352" s="282" t="s">
        <v>420</v>
      </c>
      <c r="E1352" s="282" t="s">
        <v>421</v>
      </c>
      <c r="F1352" s="282" t="s">
        <v>5004</v>
      </c>
      <c r="G1352" s="282" t="s">
        <v>423</v>
      </c>
      <c r="H1352" s="280" t="s">
        <v>424</v>
      </c>
      <c r="I1352" s="282" t="s">
        <v>4753</v>
      </c>
      <c r="J1352" s="282" t="s">
        <v>4762</v>
      </c>
      <c r="K1352" s="280" t="s">
        <v>424</v>
      </c>
      <c r="L1352" s="280" t="s">
        <v>5005</v>
      </c>
      <c r="M1352" s="282" t="s">
        <v>424</v>
      </c>
      <c r="N1352" s="280" t="s">
        <v>424</v>
      </c>
      <c r="O1352" s="280" t="s">
        <v>424</v>
      </c>
      <c r="P1352" s="280" t="s">
        <v>424</v>
      </c>
      <c r="Q1352" s="280" t="s">
        <v>424</v>
      </c>
      <c r="R1352" s="282" t="s">
        <v>423</v>
      </c>
      <c r="S1352" s="286">
        <v>41883</v>
      </c>
      <c r="T1352" s="286">
        <v>41883</v>
      </c>
      <c r="U1352" s="282">
        <v>221</v>
      </c>
      <c r="V1352" s="282">
        <v>1</v>
      </c>
      <c r="W1352" s="280"/>
      <c r="X1352" s="280"/>
      <c r="Y1352" s="282" t="s">
        <v>428</v>
      </c>
      <c r="Z1352" s="282" t="s">
        <v>2461</v>
      </c>
      <c r="AA1352" s="282" t="s">
        <v>424</v>
      </c>
      <c r="AB1352" s="282" t="s">
        <v>424</v>
      </c>
      <c r="AC1352" s="282" t="s">
        <v>424</v>
      </c>
      <c r="AD1352" s="281"/>
    </row>
    <row r="1353" spans="1:30" s="292" customFormat="1" ht="15" customHeight="1" x14ac:dyDescent="0.2">
      <c r="A1353" s="282">
        <v>1340</v>
      </c>
      <c r="B1353" s="282">
        <v>3030</v>
      </c>
      <c r="C1353" s="282" t="s">
        <v>419</v>
      </c>
      <c r="D1353" s="282" t="s">
        <v>420</v>
      </c>
      <c r="E1353" s="282" t="s">
        <v>421</v>
      </c>
      <c r="F1353" s="282" t="s">
        <v>5006</v>
      </c>
      <c r="G1353" s="282" t="s">
        <v>423</v>
      </c>
      <c r="H1353" s="280" t="s">
        <v>424</v>
      </c>
      <c r="I1353" s="282" t="s">
        <v>5007</v>
      </c>
      <c r="J1353" s="282" t="s">
        <v>5008</v>
      </c>
      <c r="K1353" s="280" t="s">
        <v>424</v>
      </c>
      <c r="L1353" s="280" t="s">
        <v>4894</v>
      </c>
      <c r="M1353" s="282" t="s">
        <v>424</v>
      </c>
      <c r="N1353" s="280" t="s">
        <v>424</v>
      </c>
      <c r="O1353" s="280" t="s">
        <v>424</v>
      </c>
      <c r="P1353" s="283" t="s">
        <v>424</v>
      </c>
      <c r="Q1353" s="280" t="s">
        <v>424</v>
      </c>
      <c r="R1353" s="282" t="s">
        <v>423</v>
      </c>
      <c r="S1353" s="286">
        <v>35039</v>
      </c>
      <c r="T1353" s="286">
        <v>35039</v>
      </c>
      <c r="U1353" s="282">
        <v>222</v>
      </c>
      <c r="V1353" s="282">
        <v>1</v>
      </c>
      <c r="W1353" s="280"/>
      <c r="X1353" s="280"/>
      <c r="Y1353" s="282" t="s">
        <v>428</v>
      </c>
      <c r="Z1353" s="282" t="s">
        <v>495</v>
      </c>
      <c r="AA1353" s="282" t="s">
        <v>424</v>
      </c>
      <c r="AB1353" s="282" t="s">
        <v>424</v>
      </c>
      <c r="AC1353" s="282" t="s">
        <v>424</v>
      </c>
      <c r="AD1353" s="281"/>
    </row>
    <row r="1354" spans="1:30" s="292" customFormat="1" ht="15" customHeight="1" x14ac:dyDescent="0.2">
      <c r="A1354" s="282">
        <v>1341</v>
      </c>
      <c r="B1354" s="282">
        <v>3030</v>
      </c>
      <c r="C1354" s="282" t="s">
        <v>419</v>
      </c>
      <c r="D1354" s="282" t="s">
        <v>420</v>
      </c>
      <c r="E1354" s="282" t="s">
        <v>421</v>
      </c>
      <c r="F1354" s="282" t="s">
        <v>5009</v>
      </c>
      <c r="G1354" s="282" t="s">
        <v>423</v>
      </c>
      <c r="H1354" s="280" t="s">
        <v>424</v>
      </c>
      <c r="I1354" s="282" t="s">
        <v>5007</v>
      </c>
      <c r="J1354" s="282" t="s">
        <v>5010</v>
      </c>
      <c r="K1354" s="280" t="s">
        <v>5011</v>
      </c>
      <c r="L1354" s="280" t="s">
        <v>5012</v>
      </c>
      <c r="M1354" s="282" t="s">
        <v>424</v>
      </c>
      <c r="N1354" s="280" t="s">
        <v>424</v>
      </c>
      <c r="O1354" s="280" t="s">
        <v>5013</v>
      </c>
      <c r="P1354" s="280" t="s">
        <v>5014</v>
      </c>
      <c r="Q1354" s="280" t="s">
        <v>424</v>
      </c>
      <c r="R1354" s="282" t="s">
        <v>423</v>
      </c>
      <c r="S1354" s="286">
        <v>24751</v>
      </c>
      <c r="T1354" s="286">
        <v>35195</v>
      </c>
      <c r="U1354" s="282">
        <v>222</v>
      </c>
      <c r="V1354" s="282">
        <v>2</v>
      </c>
      <c r="W1354" s="280"/>
      <c r="X1354" s="280"/>
      <c r="Y1354" s="282" t="s">
        <v>428</v>
      </c>
      <c r="Z1354" s="282" t="s">
        <v>2978</v>
      </c>
      <c r="AA1354" s="282" t="s">
        <v>424</v>
      </c>
      <c r="AB1354" s="282" t="s">
        <v>424</v>
      </c>
      <c r="AC1354" s="282" t="s">
        <v>424</v>
      </c>
      <c r="AD1354" s="281"/>
    </row>
    <row r="1355" spans="1:30" s="292" customFormat="1" ht="15" customHeight="1" x14ac:dyDescent="0.2">
      <c r="A1355" s="282">
        <v>1342</v>
      </c>
      <c r="B1355" s="282">
        <v>3030</v>
      </c>
      <c r="C1355" s="282" t="s">
        <v>419</v>
      </c>
      <c r="D1355" s="282" t="s">
        <v>420</v>
      </c>
      <c r="E1355" s="282" t="s">
        <v>421</v>
      </c>
      <c r="F1355" s="282" t="s">
        <v>5015</v>
      </c>
      <c r="G1355" s="282" t="s">
        <v>423</v>
      </c>
      <c r="H1355" s="280" t="s">
        <v>424</v>
      </c>
      <c r="I1355" s="282" t="s">
        <v>5007</v>
      </c>
      <c r="J1355" s="282" t="s">
        <v>5016</v>
      </c>
      <c r="K1355" s="280" t="s">
        <v>424</v>
      </c>
      <c r="L1355" s="280" t="s">
        <v>5017</v>
      </c>
      <c r="M1355" s="282" t="s">
        <v>424</v>
      </c>
      <c r="N1355" s="282" t="s">
        <v>424</v>
      </c>
      <c r="O1355" s="282" t="s">
        <v>424</v>
      </c>
      <c r="P1355" s="283" t="s">
        <v>424</v>
      </c>
      <c r="Q1355" s="280" t="s">
        <v>424</v>
      </c>
      <c r="R1355" s="282" t="s">
        <v>423</v>
      </c>
      <c r="S1355" s="286">
        <v>26330</v>
      </c>
      <c r="T1355" s="286">
        <v>26330</v>
      </c>
      <c r="U1355" s="282">
        <v>222</v>
      </c>
      <c r="V1355" s="282">
        <v>3</v>
      </c>
      <c r="W1355" s="280"/>
      <c r="X1355" s="280" t="s">
        <v>197</v>
      </c>
      <c r="Y1355" s="282" t="s">
        <v>428</v>
      </c>
      <c r="Z1355" s="282" t="s">
        <v>4147</v>
      </c>
      <c r="AA1355" s="282" t="s">
        <v>424</v>
      </c>
      <c r="AB1355" s="282" t="s">
        <v>424</v>
      </c>
      <c r="AC1355" s="282" t="s">
        <v>424</v>
      </c>
      <c r="AD1355" s="281"/>
    </row>
    <row r="1356" spans="1:30" s="292" customFormat="1" ht="15" customHeight="1" x14ac:dyDescent="0.2">
      <c r="A1356" s="282">
        <v>1343</v>
      </c>
      <c r="B1356" s="282">
        <v>3030</v>
      </c>
      <c r="C1356" s="282" t="s">
        <v>419</v>
      </c>
      <c r="D1356" s="282" t="s">
        <v>420</v>
      </c>
      <c r="E1356" s="282" t="s">
        <v>421</v>
      </c>
      <c r="F1356" s="282" t="s">
        <v>5015</v>
      </c>
      <c r="G1356" s="282" t="s">
        <v>423</v>
      </c>
      <c r="H1356" s="280" t="s">
        <v>424</v>
      </c>
      <c r="I1356" s="282" t="s">
        <v>5007</v>
      </c>
      <c r="J1356" s="282" t="s">
        <v>5016</v>
      </c>
      <c r="K1356" s="280" t="s">
        <v>424</v>
      </c>
      <c r="L1356" s="280" t="s">
        <v>5017</v>
      </c>
      <c r="M1356" s="282" t="s">
        <v>424</v>
      </c>
      <c r="N1356" s="282" t="s">
        <v>424</v>
      </c>
      <c r="O1356" s="282" t="s">
        <v>5018</v>
      </c>
      <c r="P1356" s="283" t="s">
        <v>5019</v>
      </c>
      <c r="Q1356" s="280" t="s">
        <v>424</v>
      </c>
      <c r="R1356" s="282" t="s">
        <v>423</v>
      </c>
      <c r="S1356" s="286">
        <v>26330</v>
      </c>
      <c r="T1356" s="286">
        <v>30703</v>
      </c>
      <c r="U1356" s="282">
        <v>222</v>
      </c>
      <c r="V1356" s="282">
        <v>4</v>
      </c>
      <c r="W1356" s="280"/>
      <c r="X1356" s="280" t="s">
        <v>198</v>
      </c>
      <c r="Y1356" s="282" t="s">
        <v>428</v>
      </c>
      <c r="Z1356" s="282" t="s">
        <v>5020</v>
      </c>
      <c r="AA1356" s="282" t="s">
        <v>424</v>
      </c>
      <c r="AB1356" s="282" t="s">
        <v>424</v>
      </c>
      <c r="AC1356" s="282" t="s">
        <v>424</v>
      </c>
      <c r="AD1356" s="281"/>
    </row>
    <row r="1357" spans="1:30" s="292" customFormat="1" ht="15" customHeight="1" x14ac:dyDescent="0.2">
      <c r="A1357" s="282">
        <v>1344</v>
      </c>
      <c r="B1357" s="282">
        <v>3030</v>
      </c>
      <c r="C1357" s="282" t="s">
        <v>419</v>
      </c>
      <c r="D1357" s="282" t="s">
        <v>420</v>
      </c>
      <c r="E1357" s="282" t="s">
        <v>421</v>
      </c>
      <c r="F1357" s="282" t="s">
        <v>5015</v>
      </c>
      <c r="G1357" s="282" t="s">
        <v>423</v>
      </c>
      <c r="H1357" s="280" t="s">
        <v>424</v>
      </c>
      <c r="I1357" s="282" t="s">
        <v>5007</v>
      </c>
      <c r="J1357" s="282" t="s">
        <v>5016</v>
      </c>
      <c r="K1357" s="280" t="s">
        <v>424</v>
      </c>
      <c r="L1357" s="280" t="s">
        <v>5017</v>
      </c>
      <c r="M1357" s="282" t="s">
        <v>424</v>
      </c>
      <c r="N1357" s="282" t="s">
        <v>424</v>
      </c>
      <c r="O1357" s="282" t="s">
        <v>424</v>
      </c>
      <c r="P1357" s="283" t="s">
        <v>424</v>
      </c>
      <c r="Q1357" s="280" t="s">
        <v>5021</v>
      </c>
      <c r="R1357" s="282" t="s">
        <v>423</v>
      </c>
      <c r="S1357" s="286">
        <v>30750</v>
      </c>
      <c r="T1357" s="286">
        <v>30750</v>
      </c>
      <c r="U1357" s="282">
        <v>222</v>
      </c>
      <c r="V1357" s="282">
        <v>5</v>
      </c>
      <c r="W1357" s="280"/>
      <c r="X1357" s="280" t="s">
        <v>199</v>
      </c>
      <c r="Y1357" s="282" t="s">
        <v>428</v>
      </c>
      <c r="Z1357" s="282" t="s">
        <v>5022</v>
      </c>
      <c r="AA1357" s="282" t="s">
        <v>424</v>
      </c>
      <c r="AB1357" s="282" t="s">
        <v>424</v>
      </c>
      <c r="AC1357" s="282" t="s">
        <v>424</v>
      </c>
      <c r="AD1357" s="281" t="s">
        <v>5023</v>
      </c>
    </row>
    <row r="1358" spans="1:30" s="292" customFormat="1" ht="15" customHeight="1" x14ac:dyDescent="0.2">
      <c r="A1358" s="282">
        <v>1345</v>
      </c>
      <c r="B1358" s="282">
        <v>3030</v>
      </c>
      <c r="C1358" s="282" t="s">
        <v>419</v>
      </c>
      <c r="D1358" s="282" t="s">
        <v>420</v>
      </c>
      <c r="E1358" s="282" t="s">
        <v>421</v>
      </c>
      <c r="F1358" s="282" t="s">
        <v>5015</v>
      </c>
      <c r="G1358" s="282" t="s">
        <v>423</v>
      </c>
      <c r="H1358" s="280" t="s">
        <v>5024</v>
      </c>
      <c r="I1358" s="282" t="s">
        <v>5007</v>
      </c>
      <c r="J1358" s="282" t="s">
        <v>5016</v>
      </c>
      <c r="K1358" s="280" t="s">
        <v>5025</v>
      </c>
      <c r="L1358" s="280" t="s">
        <v>5017</v>
      </c>
      <c r="M1358" s="282" t="s">
        <v>424</v>
      </c>
      <c r="N1358" s="282" t="s">
        <v>424</v>
      </c>
      <c r="O1358" s="282" t="s">
        <v>424</v>
      </c>
      <c r="P1358" s="283" t="s">
        <v>424</v>
      </c>
      <c r="Q1358" s="280" t="s">
        <v>424</v>
      </c>
      <c r="R1358" s="282" t="s">
        <v>423</v>
      </c>
      <c r="S1358" s="286">
        <v>31086</v>
      </c>
      <c r="T1358" s="286">
        <v>31408</v>
      </c>
      <c r="U1358" s="282">
        <v>222</v>
      </c>
      <c r="V1358" s="282">
        <v>6</v>
      </c>
      <c r="W1358" s="280"/>
      <c r="X1358" s="280" t="s">
        <v>200</v>
      </c>
      <c r="Y1358" s="282" t="s">
        <v>428</v>
      </c>
      <c r="Z1358" s="282" t="s">
        <v>5026</v>
      </c>
      <c r="AA1358" s="282" t="s">
        <v>424</v>
      </c>
      <c r="AB1358" s="282" t="s">
        <v>424</v>
      </c>
      <c r="AC1358" s="282" t="s">
        <v>424</v>
      </c>
      <c r="AD1358" s="281"/>
    </row>
    <row r="1359" spans="1:30" s="292" customFormat="1" ht="15" customHeight="1" x14ac:dyDescent="0.2">
      <c r="A1359" s="282">
        <v>1346</v>
      </c>
      <c r="B1359" s="282">
        <v>3030</v>
      </c>
      <c r="C1359" s="282" t="s">
        <v>419</v>
      </c>
      <c r="D1359" s="282" t="s">
        <v>420</v>
      </c>
      <c r="E1359" s="282" t="s">
        <v>421</v>
      </c>
      <c r="F1359" s="282" t="s">
        <v>5015</v>
      </c>
      <c r="G1359" s="282" t="s">
        <v>423</v>
      </c>
      <c r="H1359" s="280" t="s">
        <v>5024</v>
      </c>
      <c r="I1359" s="282" t="s">
        <v>5007</v>
      </c>
      <c r="J1359" s="282" t="s">
        <v>5016</v>
      </c>
      <c r="K1359" s="280" t="s">
        <v>5027</v>
      </c>
      <c r="L1359" s="280" t="s">
        <v>5017</v>
      </c>
      <c r="M1359" s="282" t="s">
        <v>424</v>
      </c>
      <c r="N1359" s="282" t="s">
        <v>5028</v>
      </c>
      <c r="O1359" s="283" t="s">
        <v>5029</v>
      </c>
      <c r="P1359" s="283">
        <v>32475</v>
      </c>
      <c r="Q1359" s="282" t="s">
        <v>424</v>
      </c>
      <c r="R1359" s="282" t="s">
        <v>423</v>
      </c>
      <c r="S1359" s="286">
        <v>31432</v>
      </c>
      <c r="T1359" s="286">
        <v>35237</v>
      </c>
      <c r="U1359" s="282">
        <v>223</v>
      </c>
      <c r="V1359" s="282">
        <v>1</v>
      </c>
      <c r="W1359" s="280"/>
      <c r="X1359" s="280" t="s">
        <v>201</v>
      </c>
      <c r="Y1359" s="282" t="s">
        <v>428</v>
      </c>
      <c r="Z1359" s="282" t="s">
        <v>5030</v>
      </c>
      <c r="AA1359" s="282" t="s">
        <v>424</v>
      </c>
      <c r="AB1359" s="282" t="s">
        <v>424</v>
      </c>
      <c r="AC1359" s="282" t="s">
        <v>424</v>
      </c>
      <c r="AD1359" s="281"/>
    </row>
    <row r="1360" spans="1:30" s="292" customFormat="1" ht="15" customHeight="1" x14ac:dyDescent="0.2">
      <c r="A1360" s="282">
        <v>1347</v>
      </c>
      <c r="B1360" s="282">
        <v>3030</v>
      </c>
      <c r="C1360" s="282" t="s">
        <v>419</v>
      </c>
      <c r="D1360" s="282" t="s">
        <v>420</v>
      </c>
      <c r="E1360" s="282" t="s">
        <v>421</v>
      </c>
      <c r="F1360" s="282" t="s">
        <v>5015</v>
      </c>
      <c r="G1360" s="282" t="s">
        <v>423</v>
      </c>
      <c r="H1360" s="282" t="s">
        <v>424</v>
      </c>
      <c r="I1360" s="282" t="s">
        <v>5007</v>
      </c>
      <c r="J1360" s="282" t="s">
        <v>5016</v>
      </c>
      <c r="K1360" s="280" t="s">
        <v>5031</v>
      </c>
      <c r="L1360" s="280" t="s">
        <v>5017</v>
      </c>
      <c r="M1360" s="282" t="s">
        <v>424</v>
      </c>
      <c r="N1360" s="282" t="s">
        <v>424</v>
      </c>
      <c r="O1360" s="282" t="s">
        <v>5032</v>
      </c>
      <c r="P1360" s="283">
        <v>35632</v>
      </c>
      <c r="Q1360" s="282" t="s">
        <v>424</v>
      </c>
      <c r="R1360" s="282" t="s">
        <v>423</v>
      </c>
      <c r="S1360" s="286">
        <v>35278</v>
      </c>
      <c r="T1360" s="286">
        <v>35278</v>
      </c>
      <c r="U1360" s="282">
        <v>223</v>
      </c>
      <c r="V1360" s="282">
        <v>2</v>
      </c>
      <c r="W1360" s="280"/>
      <c r="X1360" s="280" t="s">
        <v>202</v>
      </c>
      <c r="Y1360" s="282" t="s">
        <v>428</v>
      </c>
      <c r="Z1360" s="282" t="s">
        <v>5033</v>
      </c>
      <c r="AA1360" s="282" t="s">
        <v>424</v>
      </c>
      <c r="AB1360" s="282" t="s">
        <v>424</v>
      </c>
      <c r="AC1360" s="282" t="s">
        <v>424</v>
      </c>
      <c r="AD1360" s="281" t="s">
        <v>4465</v>
      </c>
    </row>
    <row r="1361" spans="1:30" s="292" customFormat="1" ht="15" customHeight="1" x14ac:dyDescent="0.2">
      <c r="A1361" s="282">
        <v>1348</v>
      </c>
      <c r="B1361" s="282">
        <v>3030</v>
      </c>
      <c r="C1361" s="282" t="s">
        <v>419</v>
      </c>
      <c r="D1361" s="282" t="s">
        <v>420</v>
      </c>
      <c r="E1361" s="282" t="s">
        <v>421</v>
      </c>
      <c r="F1361" s="282" t="s">
        <v>5015</v>
      </c>
      <c r="G1361" s="282" t="s">
        <v>423</v>
      </c>
      <c r="H1361" s="282" t="s">
        <v>424</v>
      </c>
      <c r="I1361" s="282" t="s">
        <v>5007</v>
      </c>
      <c r="J1361" s="282" t="s">
        <v>5016</v>
      </c>
      <c r="K1361" s="282" t="s">
        <v>424</v>
      </c>
      <c r="L1361" s="280" t="s">
        <v>5017</v>
      </c>
      <c r="M1361" s="282" t="s">
        <v>424</v>
      </c>
      <c r="N1361" s="282" t="s">
        <v>5034</v>
      </c>
      <c r="O1361" s="282" t="s">
        <v>5035</v>
      </c>
      <c r="P1361" s="283" t="s">
        <v>5036</v>
      </c>
      <c r="Q1361" s="282" t="s">
        <v>424</v>
      </c>
      <c r="R1361" s="282" t="s">
        <v>423</v>
      </c>
      <c r="S1361" s="286">
        <v>35278</v>
      </c>
      <c r="T1361" s="286">
        <v>41624</v>
      </c>
      <c r="U1361" s="282">
        <v>223</v>
      </c>
      <c r="V1361" s="282">
        <v>3</v>
      </c>
      <c r="W1361" s="280"/>
      <c r="X1361" s="280" t="s">
        <v>203</v>
      </c>
      <c r="Y1361" s="282" t="s">
        <v>428</v>
      </c>
      <c r="Z1361" s="282" t="s">
        <v>5037</v>
      </c>
      <c r="AA1361" s="282" t="s">
        <v>424</v>
      </c>
      <c r="AB1361" s="282" t="s">
        <v>424</v>
      </c>
      <c r="AC1361" s="282" t="s">
        <v>424</v>
      </c>
      <c r="AD1361" s="281"/>
    </row>
    <row r="1362" spans="1:30" s="292" customFormat="1" ht="15" customHeight="1" x14ac:dyDescent="0.2">
      <c r="A1362" s="282">
        <v>1349</v>
      </c>
      <c r="B1362" s="282">
        <v>3030</v>
      </c>
      <c r="C1362" s="282" t="s">
        <v>419</v>
      </c>
      <c r="D1362" s="282" t="s">
        <v>420</v>
      </c>
      <c r="E1362" s="282" t="s">
        <v>421</v>
      </c>
      <c r="F1362" s="282" t="s">
        <v>5038</v>
      </c>
      <c r="G1362" s="282" t="s">
        <v>423</v>
      </c>
      <c r="H1362" s="282" t="s">
        <v>424</v>
      </c>
      <c r="I1362" s="282" t="s">
        <v>5007</v>
      </c>
      <c r="J1362" s="282" t="s">
        <v>5039</v>
      </c>
      <c r="K1362" s="282" t="s">
        <v>424</v>
      </c>
      <c r="L1362" s="280" t="s">
        <v>2849</v>
      </c>
      <c r="M1362" s="282" t="s">
        <v>424</v>
      </c>
      <c r="N1362" s="282" t="s">
        <v>424</v>
      </c>
      <c r="O1362" s="282" t="s">
        <v>424</v>
      </c>
      <c r="P1362" s="282" t="s">
        <v>424</v>
      </c>
      <c r="Q1362" s="282" t="s">
        <v>424</v>
      </c>
      <c r="R1362" s="282" t="s">
        <v>423</v>
      </c>
      <c r="S1362" s="286">
        <v>35124</v>
      </c>
      <c r="T1362" s="286">
        <v>35124</v>
      </c>
      <c r="U1362" s="282">
        <v>223</v>
      </c>
      <c r="V1362" s="282">
        <v>4</v>
      </c>
      <c r="W1362" s="280"/>
      <c r="X1362" s="280"/>
      <c r="Y1362" s="282" t="s">
        <v>428</v>
      </c>
      <c r="Z1362" s="282" t="s">
        <v>1790</v>
      </c>
      <c r="AA1362" s="282" t="s">
        <v>424</v>
      </c>
      <c r="AB1362" s="282" t="s">
        <v>424</v>
      </c>
      <c r="AC1362" s="282" t="s">
        <v>424</v>
      </c>
      <c r="AD1362" s="281"/>
    </row>
    <row r="1363" spans="1:30" s="292" customFormat="1" ht="15" customHeight="1" x14ac:dyDescent="0.2">
      <c r="A1363" s="282">
        <v>1350</v>
      </c>
      <c r="B1363" s="282">
        <v>3030</v>
      </c>
      <c r="C1363" s="282" t="s">
        <v>419</v>
      </c>
      <c r="D1363" s="282" t="s">
        <v>420</v>
      </c>
      <c r="E1363" s="282" t="s">
        <v>421</v>
      </c>
      <c r="F1363" s="282" t="s">
        <v>5040</v>
      </c>
      <c r="G1363" s="282" t="s">
        <v>423</v>
      </c>
      <c r="H1363" s="282" t="s">
        <v>424</v>
      </c>
      <c r="I1363" s="282" t="s">
        <v>5007</v>
      </c>
      <c r="J1363" s="282" t="s">
        <v>424</v>
      </c>
      <c r="K1363" s="282" t="s">
        <v>424</v>
      </c>
      <c r="L1363" s="280" t="s">
        <v>5041</v>
      </c>
      <c r="M1363" s="282" t="s">
        <v>424</v>
      </c>
      <c r="N1363" s="282" t="s">
        <v>424</v>
      </c>
      <c r="O1363" s="282" t="s">
        <v>424</v>
      </c>
      <c r="P1363" s="282" t="s">
        <v>424</v>
      </c>
      <c r="Q1363" s="282" t="s">
        <v>424</v>
      </c>
      <c r="R1363" s="282" t="s">
        <v>423</v>
      </c>
      <c r="S1363" s="286">
        <v>35038</v>
      </c>
      <c r="T1363" s="286">
        <v>35038</v>
      </c>
      <c r="U1363" s="282">
        <v>223</v>
      </c>
      <c r="V1363" s="282">
        <v>5</v>
      </c>
      <c r="W1363" s="280"/>
      <c r="X1363" s="280"/>
      <c r="Y1363" s="282" t="s">
        <v>428</v>
      </c>
      <c r="Z1363" s="282" t="s">
        <v>1596</v>
      </c>
      <c r="AA1363" s="282" t="s">
        <v>424</v>
      </c>
      <c r="AB1363" s="282" t="s">
        <v>424</v>
      </c>
      <c r="AC1363" s="282" t="s">
        <v>424</v>
      </c>
      <c r="AD1363" s="281"/>
    </row>
    <row r="1364" spans="1:30" s="292" customFormat="1" ht="15" customHeight="1" x14ac:dyDescent="0.2">
      <c r="A1364" s="282">
        <v>1351</v>
      </c>
      <c r="B1364" s="282">
        <v>3030</v>
      </c>
      <c r="C1364" s="282" t="s">
        <v>419</v>
      </c>
      <c r="D1364" s="282" t="s">
        <v>420</v>
      </c>
      <c r="E1364" s="282" t="s">
        <v>421</v>
      </c>
      <c r="F1364" s="282" t="s">
        <v>5042</v>
      </c>
      <c r="G1364" s="282" t="s">
        <v>423</v>
      </c>
      <c r="H1364" s="282" t="s">
        <v>424</v>
      </c>
      <c r="I1364" s="282" t="s">
        <v>5007</v>
      </c>
      <c r="J1364" s="282" t="s">
        <v>424</v>
      </c>
      <c r="K1364" s="282" t="s">
        <v>424</v>
      </c>
      <c r="L1364" s="280" t="s">
        <v>5043</v>
      </c>
      <c r="M1364" s="282" t="s">
        <v>424</v>
      </c>
      <c r="N1364" s="282" t="s">
        <v>424</v>
      </c>
      <c r="O1364" s="282" t="s">
        <v>424</v>
      </c>
      <c r="P1364" s="282" t="s">
        <v>424</v>
      </c>
      <c r="Q1364" s="282" t="s">
        <v>424</v>
      </c>
      <c r="R1364" s="282" t="s">
        <v>423</v>
      </c>
      <c r="S1364" s="286">
        <v>35035</v>
      </c>
      <c r="T1364" s="286">
        <v>35035</v>
      </c>
      <c r="U1364" s="282">
        <v>223</v>
      </c>
      <c r="V1364" s="282">
        <v>6</v>
      </c>
      <c r="W1364" s="280"/>
      <c r="X1364" s="280"/>
      <c r="Y1364" s="282" t="s">
        <v>428</v>
      </c>
      <c r="Z1364" s="282" t="s">
        <v>756</v>
      </c>
      <c r="AA1364" s="282" t="s">
        <v>424</v>
      </c>
      <c r="AB1364" s="282" t="s">
        <v>424</v>
      </c>
      <c r="AC1364" s="282" t="s">
        <v>424</v>
      </c>
      <c r="AD1364" s="281"/>
    </row>
    <row r="1365" spans="1:30" s="292" customFormat="1" ht="15" customHeight="1" x14ac:dyDescent="0.2">
      <c r="A1365" s="282">
        <v>1352</v>
      </c>
      <c r="B1365" s="282">
        <v>3030</v>
      </c>
      <c r="C1365" s="282" t="s">
        <v>419</v>
      </c>
      <c r="D1365" s="282" t="s">
        <v>420</v>
      </c>
      <c r="E1365" s="282" t="s">
        <v>421</v>
      </c>
      <c r="F1365" s="282" t="s">
        <v>5044</v>
      </c>
      <c r="G1365" s="282" t="s">
        <v>423</v>
      </c>
      <c r="H1365" s="282" t="s">
        <v>424</v>
      </c>
      <c r="I1365" s="282" t="s">
        <v>5007</v>
      </c>
      <c r="J1365" s="282" t="s">
        <v>424</v>
      </c>
      <c r="K1365" s="282" t="s">
        <v>424</v>
      </c>
      <c r="L1365" s="280" t="s">
        <v>5045</v>
      </c>
      <c r="M1365" s="282" t="s">
        <v>424</v>
      </c>
      <c r="N1365" s="282" t="s">
        <v>424</v>
      </c>
      <c r="O1365" s="282" t="s">
        <v>424</v>
      </c>
      <c r="P1365" s="282" t="s">
        <v>424</v>
      </c>
      <c r="Q1365" s="282" t="s">
        <v>424</v>
      </c>
      <c r="R1365" s="282" t="s">
        <v>423</v>
      </c>
      <c r="S1365" s="286" t="s">
        <v>424</v>
      </c>
      <c r="T1365" s="286" t="s">
        <v>424</v>
      </c>
      <c r="U1365" s="282">
        <v>223</v>
      </c>
      <c r="V1365" s="282">
        <v>7</v>
      </c>
      <c r="W1365" s="280"/>
      <c r="X1365" s="280"/>
      <c r="Y1365" s="282" t="s">
        <v>428</v>
      </c>
      <c r="Z1365" s="282" t="s">
        <v>1286</v>
      </c>
      <c r="AA1365" s="282" t="s">
        <v>424</v>
      </c>
      <c r="AB1365" s="282" t="s">
        <v>424</v>
      </c>
      <c r="AC1365" s="282" t="s">
        <v>424</v>
      </c>
      <c r="AD1365" s="281"/>
    </row>
    <row r="1366" spans="1:30" s="292" customFormat="1" ht="15" customHeight="1" x14ac:dyDescent="0.2">
      <c r="A1366" s="282">
        <v>1353</v>
      </c>
      <c r="B1366" s="282">
        <v>3030</v>
      </c>
      <c r="C1366" s="282" t="s">
        <v>419</v>
      </c>
      <c r="D1366" s="282" t="s">
        <v>420</v>
      </c>
      <c r="E1366" s="282" t="s">
        <v>421</v>
      </c>
      <c r="F1366" s="282" t="s">
        <v>5046</v>
      </c>
      <c r="G1366" s="282" t="s">
        <v>423</v>
      </c>
      <c r="H1366" s="282" t="s">
        <v>424</v>
      </c>
      <c r="I1366" s="282" t="s">
        <v>5007</v>
      </c>
      <c r="J1366" s="282" t="s">
        <v>5008</v>
      </c>
      <c r="K1366" s="280" t="s">
        <v>5047</v>
      </c>
      <c r="L1366" s="280" t="s">
        <v>5048</v>
      </c>
      <c r="M1366" s="282" t="s">
        <v>424</v>
      </c>
      <c r="N1366" s="282" t="s">
        <v>424</v>
      </c>
      <c r="O1366" s="282" t="s">
        <v>424</v>
      </c>
      <c r="P1366" s="282" t="s">
        <v>424</v>
      </c>
      <c r="Q1366" s="282" t="s">
        <v>5049</v>
      </c>
      <c r="R1366" s="282" t="s">
        <v>423</v>
      </c>
      <c r="S1366" s="286">
        <v>31887</v>
      </c>
      <c r="T1366" s="286">
        <v>32604</v>
      </c>
      <c r="U1366" s="282">
        <v>223</v>
      </c>
      <c r="V1366" s="282">
        <v>8</v>
      </c>
      <c r="W1366" s="280"/>
      <c r="X1366" s="280"/>
      <c r="Y1366" s="282" t="s">
        <v>428</v>
      </c>
      <c r="Z1366" s="282" t="s">
        <v>4927</v>
      </c>
      <c r="AA1366" s="282" t="s">
        <v>424</v>
      </c>
      <c r="AB1366" s="282" t="s">
        <v>424</v>
      </c>
      <c r="AC1366" s="282" t="s">
        <v>424</v>
      </c>
      <c r="AD1366" s="281" t="s">
        <v>5050</v>
      </c>
    </row>
    <row r="1367" spans="1:30" s="292" customFormat="1" ht="15" customHeight="1" x14ac:dyDescent="0.2">
      <c r="A1367" s="282">
        <v>1354</v>
      </c>
      <c r="B1367" s="282">
        <v>3030</v>
      </c>
      <c r="C1367" s="282" t="s">
        <v>419</v>
      </c>
      <c r="D1367" s="282" t="s">
        <v>420</v>
      </c>
      <c r="E1367" s="282" t="s">
        <v>421</v>
      </c>
      <c r="F1367" s="282" t="s">
        <v>5051</v>
      </c>
      <c r="G1367" s="282" t="s">
        <v>423</v>
      </c>
      <c r="H1367" s="280" t="s">
        <v>424</v>
      </c>
      <c r="I1367" s="282" t="s">
        <v>5007</v>
      </c>
      <c r="J1367" s="282" t="s">
        <v>5008</v>
      </c>
      <c r="K1367" s="280" t="s">
        <v>424</v>
      </c>
      <c r="L1367" s="280" t="s">
        <v>5052</v>
      </c>
      <c r="M1367" s="282" t="s">
        <v>424</v>
      </c>
      <c r="N1367" s="282" t="s">
        <v>424</v>
      </c>
      <c r="O1367" s="282" t="s">
        <v>424</v>
      </c>
      <c r="P1367" s="282" t="s">
        <v>424</v>
      </c>
      <c r="Q1367" s="282" t="s">
        <v>424</v>
      </c>
      <c r="R1367" s="282" t="s">
        <v>423</v>
      </c>
      <c r="S1367" s="286">
        <v>35039</v>
      </c>
      <c r="T1367" s="286">
        <v>35039</v>
      </c>
      <c r="U1367" s="282">
        <v>224</v>
      </c>
      <c r="V1367" s="282">
        <v>1</v>
      </c>
      <c r="W1367" s="280"/>
      <c r="X1367" s="280"/>
      <c r="Y1367" s="282" t="s">
        <v>428</v>
      </c>
      <c r="Z1367" s="282" t="s">
        <v>1008</v>
      </c>
      <c r="AA1367" s="282" t="s">
        <v>424</v>
      </c>
      <c r="AB1367" s="282" t="s">
        <v>424</v>
      </c>
      <c r="AC1367" s="282" t="s">
        <v>424</v>
      </c>
      <c r="AD1367" s="281"/>
    </row>
    <row r="1368" spans="1:30" s="292" customFormat="1" ht="15" customHeight="1" x14ac:dyDescent="0.2">
      <c r="A1368" s="282">
        <v>1355</v>
      </c>
      <c r="B1368" s="282">
        <v>3030</v>
      </c>
      <c r="C1368" s="282" t="s">
        <v>419</v>
      </c>
      <c r="D1368" s="282" t="s">
        <v>420</v>
      </c>
      <c r="E1368" s="282" t="s">
        <v>421</v>
      </c>
      <c r="F1368" s="282" t="s">
        <v>5053</v>
      </c>
      <c r="G1368" s="282" t="s">
        <v>423</v>
      </c>
      <c r="H1368" s="280" t="s">
        <v>1302</v>
      </c>
      <c r="I1368" s="282" t="s">
        <v>5007</v>
      </c>
      <c r="J1368" s="282" t="s">
        <v>5039</v>
      </c>
      <c r="K1368" s="282" t="s">
        <v>5054</v>
      </c>
      <c r="L1368" s="280" t="s">
        <v>5055</v>
      </c>
      <c r="M1368" s="282" t="s">
        <v>424</v>
      </c>
      <c r="N1368" s="282" t="s">
        <v>424</v>
      </c>
      <c r="O1368" s="282" t="s">
        <v>424</v>
      </c>
      <c r="P1368" s="282" t="s">
        <v>424</v>
      </c>
      <c r="Q1368" s="282" t="s">
        <v>424</v>
      </c>
      <c r="R1368" s="282" t="s">
        <v>423</v>
      </c>
      <c r="S1368" s="286">
        <v>35278</v>
      </c>
      <c r="T1368" s="286">
        <v>42248</v>
      </c>
      <c r="U1368" s="282">
        <v>224</v>
      </c>
      <c r="V1368" s="282">
        <v>2</v>
      </c>
      <c r="W1368" s="280"/>
      <c r="X1368" s="280"/>
      <c r="Y1368" s="282" t="s">
        <v>428</v>
      </c>
      <c r="Z1368" s="282" t="s">
        <v>4509</v>
      </c>
      <c r="AA1368" s="282" t="s">
        <v>424</v>
      </c>
      <c r="AB1368" s="282" t="s">
        <v>424</v>
      </c>
      <c r="AC1368" s="282" t="s">
        <v>424</v>
      </c>
      <c r="AD1368" s="281"/>
    </row>
    <row r="1369" spans="1:30" s="292" customFormat="1" ht="15" customHeight="1" x14ac:dyDescent="0.2">
      <c r="A1369" s="282">
        <v>1356</v>
      </c>
      <c r="B1369" s="282">
        <v>3030</v>
      </c>
      <c r="C1369" s="282" t="s">
        <v>419</v>
      </c>
      <c r="D1369" s="282" t="s">
        <v>420</v>
      </c>
      <c r="E1369" s="282" t="s">
        <v>421</v>
      </c>
      <c r="F1369" s="282" t="s">
        <v>1766</v>
      </c>
      <c r="G1369" s="282" t="s">
        <v>423</v>
      </c>
      <c r="H1369" s="280" t="s">
        <v>5056</v>
      </c>
      <c r="I1369" s="282" t="s">
        <v>5057</v>
      </c>
      <c r="J1369" s="282" t="s">
        <v>5058</v>
      </c>
      <c r="K1369" s="280" t="s">
        <v>424</v>
      </c>
      <c r="L1369" s="280" t="s">
        <v>1768</v>
      </c>
      <c r="M1369" s="282" t="s">
        <v>424</v>
      </c>
      <c r="N1369" s="280" t="s">
        <v>424</v>
      </c>
      <c r="O1369" s="280" t="s">
        <v>5059</v>
      </c>
      <c r="P1369" s="283" t="s">
        <v>5060</v>
      </c>
      <c r="Q1369" s="280" t="s">
        <v>5061</v>
      </c>
      <c r="R1369" s="282" t="s">
        <v>423</v>
      </c>
      <c r="S1369" s="286">
        <v>30627</v>
      </c>
      <c r="T1369" s="286">
        <v>35174</v>
      </c>
      <c r="U1369" s="282">
        <v>225</v>
      </c>
      <c r="V1369" s="282">
        <v>1</v>
      </c>
      <c r="W1369" s="280"/>
      <c r="X1369" s="280"/>
      <c r="Y1369" s="282" t="s">
        <v>428</v>
      </c>
      <c r="Z1369" s="282" t="s">
        <v>1571</v>
      </c>
      <c r="AA1369" s="282" t="s">
        <v>424</v>
      </c>
      <c r="AB1369" s="282" t="s">
        <v>424</v>
      </c>
      <c r="AC1369" s="282" t="s">
        <v>424</v>
      </c>
      <c r="AD1369" s="281" t="s">
        <v>5062</v>
      </c>
    </row>
    <row r="1370" spans="1:30" s="292" customFormat="1" ht="15" customHeight="1" x14ac:dyDescent="0.2">
      <c r="A1370" s="282">
        <v>1357</v>
      </c>
      <c r="B1370" s="282">
        <v>3030</v>
      </c>
      <c r="C1370" s="282" t="s">
        <v>419</v>
      </c>
      <c r="D1370" s="282" t="s">
        <v>420</v>
      </c>
      <c r="E1370" s="282" t="s">
        <v>421</v>
      </c>
      <c r="F1370" s="282" t="s">
        <v>5063</v>
      </c>
      <c r="G1370" s="282" t="s">
        <v>423</v>
      </c>
      <c r="H1370" s="280" t="s">
        <v>5064</v>
      </c>
      <c r="I1370" s="282" t="s">
        <v>5057</v>
      </c>
      <c r="J1370" s="282" t="s">
        <v>5065</v>
      </c>
      <c r="K1370" s="280" t="s">
        <v>5066</v>
      </c>
      <c r="L1370" s="280" t="s">
        <v>5067</v>
      </c>
      <c r="M1370" s="282" t="s">
        <v>424</v>
      </c>
      <c r="N1370" s="280" t="s">
        <v>5068</v>
      </c>
      <c r="O1370" s="280" t="s">
        <v>424</v>
      </c>
      <c r="P1370" s="280" t="s">
        <v>424</v>
      </c>
      <c r="Q1370" s="280" t="s">
        <v>424</v>
      </c>
      <c r="R1370" s="282" t="s">
        <v>423</v>
      </c>
      <c r="S1370" s="286">
        <v>35066</v>
      </c>
      <c r="T1370" s="286">
        <v>35247</v>
      </c>
      <c r="U1370" s="282">
        <v>225</v>
      </c>
      <c r="V1370" s="282">
        <v>2</v>
      </c>
      <c r="W1370" s="280"/>
      <c r="X1370" s="280" t="s">
        <v>192</v>
      </c>
      <c r="Y1370" s="282" t="s">
        <v>428</v>
      </c>
      <c r="Z1370" s="282" t="s">
        <v>1019</v>
      </c>
      <c r="AA1370" s="282" t="s">
        <v>424</v>
      </c>
      <c r="AB1370" s="282" t="s">
        <v>424</v>
      </c>
      <c r="AC1370" s="282" t="s">
        <v>424</v>
      </c>
      <c r="AD1370" s="281" t="s">
        <v>2144</v>
      </c>
    </row>
    <row r="1371" spans="1:30" s="292" customFormat="1" ht="15" customHeight="1" x14ac:dyDescent="0.2">
      <c r="A1371" s="282">
        <v>1358</v>
      </c>
      <c r="B1371" s="282">
        <v>3030</v>
      </c>
      <c r="C1371" s="282" t="s">
        <v>419</v>
      </c>
      <c r="D1371" s="282" t="s">
        <v>420</v>
      </c>
      <c r="E1371" s="282" t="s">
        <v>421</v>
      </c>
      <c r="F1371" s="282" t="s">
        <v>5063</v>
      </c>
      <c r="G1371" s="282" t="s">
        <v>423</v>
      </c>
      <c r="H1371" s="280" t="s">
        <v>5064</v>
      </c>
      <c r="I1371" s="282" t="s">
        <v>5057</v>
      </c>
      <c r="J1371" s="282" t="s">
        <v>5065</v>
      </c>
      <c r="K1371" s="280" t="s">
        <v>5069</v>
      </c>
      <c r="L1371" s="280" t="s">
        <v>5067</v>
      </c>
      <c r="M1371" s="282" t="s">
        <v>424</v>
      </c>
      <c r="N1371" s="280" t="s">
        <v>5070</v>
      </c>
      <c r="O1371" s="280" t="s">
        <v>424</v>
      </c>
      <c r="P1371" s="280" t="s">
        <v>424</v>
      </c>
      <c r="Q1371" s="280" t="s">
        <v>424</v>
      </c>
      <c r="R1371" s="282" t="s">
        <v>423</v>
      </c>
      <c r="S1371" s="286">
        <v>35247</v>
      </c>
      <c r="T1371" s="286">
        <v>36206</v>
      </c>
      <c r="U1371" s="282">
        <v>225</v>
      </c>
      <c r="V1371" s="282">
        <v>3</v>
      </c>
      <c r="W1371" s="280"/>
      <c r="X1371" s="280" t="s">
        <v>193</v>
      </c>
      <c r="Y1371" s="282" t="s">
        <v>428</v>
      </c>
      <c r="Z1371" s="282" t="s">
        <v>5071</v>
      </c>
      <c r="AA1371" s="282" t="s">
        <v>424</v>
      </c>
      <c r="AB1371" s="282" t="s">
        <v>424</v>
      </c>
      <c r="AC1371" s="282" t="s">
        <v>424</v>
      </c>
      <c r="AD1371" s="281"/>
    </row>
    <row r="1372" spans="1:30" s="292" customFormat="1" ht="15" customHeight="1" x14ac:dyDescent="0.2">
      <c r="A1372" s="282">
        <v>1359</v>
      </c>
      <c r="B1372" s="282">
        <v>3030</v>
      </c>
      <c r="C1372" s="282" t="s">
        <v>419</v>
      </c>
      <c r="D1372" s="282" t="s">
        <v>420</v>
      </c>
      <c r="E1372" s="282" t="s">
        <v>421</v>
      </c>
      <c r="F1372" s="282" t="s">
        <v>5063</v>
      </c>
      <c r="G1372" s="282" t="s">
        <v>423</v>
      </c>
      <c r="H1372" s="280" t="s">
        <v>5064</v>
      </c>
      <c r="I1372" s="282" t="s">
        <v>5057</v>
      </c>
      <c r="J1372" s="282" t="s">
        <v>5065</v>
      </c>
      <c r="K1372" s="280" t="s">
        <v>5069</v>
      </c>
      <c r="L1372" s="280" t="s">
        <v>5067</v>
      </c>
      <c r="M1372" s="282" t="s">
        <v>424</v>
      </c>
      <c r="N1372" s="282">
        <v>41159</v>
      </c>
      <c r="O1372" s="280" t="s">
        <v>5072</v>
      </c>
      <c r="P1372" s="280" t="s">
        <v>5073</v>
      </c>
      <c r="Q1372" s="280" t="s">
        <v>5074</v>
      </c>
      <c r="R1372" s="282" t="s">
        <v>423</v>
      </c>
      <c r="S1372" s="286">
        <v>36269</v>
      </c>
      <c r="T1372" s="286">
        <v>41045</v>
      </c>
      <c r="U1372" s="282">
        <v>225</v>
      </c>
      <c r="V1372" s="282">
        <v>4</v>
      </c>
      <c r="W1372" s="280"/>
      <c r="X1372" s="280" t="s">
        <v>194</v>
      </c>
      <c r="Y1372" s="282" t="s">
        <v>428</v>
      </c>
      <c r="Z1372" s="282" t="s">
        <v>5075</v>
      </c>
      <c r="AA1372" s="282" t="s">
        <v>424</v>
      </c>
      <c r="AB1372" s="282" t="s">
        <v>424</v>
      </c>
      <c r="AC1372" s="282" t="s">
        <v>424</v>
      </c>
      <c r="AD1372" s="281" t="s">
        <v>5076</v>
      </c>
    </row>
    <row r="1373" spans="1:30" s="292" customFormat="1" ht="15" customHeight="1" x14ac:dyDescent="0.2">
      <c r="A1373" s="282">
        <v>1360</v>
      </c>
      <c r="B1373" s="282">
        <v>3030</v>
      </c>
      <c r="C1373" s="282" t="s">
        <v>419</v>
      </c>
      <c r="D1373" s="282" t="s">
        <v>420</v>
      </c>
      <c r="E1373" s="282" t="s">
        <v>421</v>
      </c>
      <c r="F1373" s="282" t="s">
        <v>5077</v>
      </c>
      <c r="G1373" s="282" t="s">
        <v>423</v>
      </c>
      <c r="H1373" s="280" t="s">
        <v>5078</v>
      </c>
      <c r="I1373" s="282" t="s">
        <v>5057</v>
      </c>
      <c r="J1373" s="282" t="s">
        <v>5079</v>
      </c>
      <c r="K1373" s="280" t="s">
        <v>5080</v>
      </c>
      <c r="L1373" s="280" t="s">
        <v>5081</v>
      </c>
      <c r="M1373" s="282" t="s">
        <v>424</v>
      </c>
      <c r="N1373" s="282" t="s">
        <v>424</v>
      </c>
      <c r="O1373" s="282" t="s">
        <v>424</v>
      </c>
      <c r="P1373" s="282" t="s">
        <v>424</v>
      </c>
      <c r="Q1373" s="282" t="s">
        <v>424</v>
      </c>
      <c r="R1373" s="282" t="s">
        <v>423</v>
      </c>
      <c r="S1373" s="286">
        <v>36686</v>
      </c>
      <c r="T1373" s="286">
        <v>38632</v>
      </c>
      <c r="U1373" s="282">
        <v>225</v>
      </c>
      <c r="V1373" s="282">
        <v>5</v>
      </c>
      <c r="W1373" s="280"/>
      <c r="X1373" s="280" t="s">
        <v>15</v>
      </c>
      <c r="Y1373" s="282" t="s">
        <v>428</v>
      </c>
      <c r="Z1373" s="282" t="s">
        <v>637</v>
      </c>
      <c r="AA1373" s="282" t="s">
        <v>424</v>
      </c>
      <c r="AB1373" s="282" t="s">
        <v>424</v>
      </c>
      <c r="AC1373" s="282" t="s">
        <v>424</v>
      </c>
      <c r="AD1373" s="281"/>
    </row>
    <row r="1374" spans="1:30" s="292" customFormat="1" ht="15" customHeight="1" x14ac:dyDescent="0.2">
      <c r="A1374" s="282">
        <v>1361</v>
      </c>
      <c r="B1374" s="282">
        <v>3030</v>
      </c>
      <c r="C1374" s="282" t="s">
        <v>419</v>
      </c>
      <c r="D1374" s="282" t="s">
        <v>420</v>
      </c>
      <c r="E1374" s="282" t="s">
        <v>421</v>
      </c>
      <c r="F1374" s="282" t="s">
        <v>5077</v>
      </c>
      <c r="G1374" s="282" t="s">
        <v>423</v>
      </c>
      <c r="H1374" s="280" t="s">
        <v>5078</v>
      </c>
      <c r="I1374" s="282" t="s">
        <v>5057</v>
      </c>
      <c r="J1374" s="282" t="s">
        <v>5079</v>
      </c>
      <c r="K1374" s="280" t="s">
        <v>424</v>
      </c>
      <c r="L1374" s="280" t="s">
        <v>5081</v>
      </c>
      <c r="M1374" s="282" t="s">
        <v>424</v>
      </c>
      <c r="N1374" s="282">
        <v>52524</v>
      </c>
      <c r="O1374" s="282" t="s">
        <v>5082</v>
      </c>
      <c r="P1374" s="283" t="s">
        <v>5083</v>
      </c>
      <c r="Q1374" s="280" t="s">
        <v>5084</v>
      </c>
      <c r="R1374" s="282" t="s">
        <v>423</v>
      </c>
      <c r="S1374" s="286">
        <v>38646</v>
      </c>
      <c r="T1374" s="286">
        <v>38646</v>
      </c>
      <c r="U1374" s="282">
        <v>225</v>
      </c>
      <c r="V1374" s="282">
        <v>6</v>
      </c>
      <c r="W1374" s="280"/>
      <c r="X1374" s="280" t="s">
        <v>42</v>
      </c>
      <c r="Y1374" s="282" t="s">
        <v>428</v>
      </c>
      <c r="Z1374" s="282" t="s">
        <v>5085</v>
      </c>
      <c r="AA1374" s="282" t="s">
        <v>424</v>
      </c>
      <c r="AB1374" s="282" t="s">
        <v>424</v>
      </c>
      <c r="AC1374" s="282" t="s">
        <v>424</v>
      </c>
      <c r="AD1374" s="281" t="s">
        <v>5086</v>
      </c>
    </row>
    <row r="1375" spans="1:30" s="292" customFormat="1" ht="15" customHeight="1" x14ac:dyDescent="0.2">
      <c r="A1375" s="282">
        <v>1362</v>
      </c>
      <c r="B1375" s="282">
        <v>3030</v>
      </c>
      <c r="C1375" s="282" t="s">
        <v>419</v>
      </c>
      <c r="D1375" s="282" t="s">
        <v>420</v>
      </c>
      <c r="E1375" s="282" t="s">
        <v>421</v>
      </c>
      <c r="F1375" s="282" t="s">
        <v>5087</v>
      </c>
      <c r="G1375" s="282" t="s">
        <v>423</v>
      </c>
      <c r="H1375" s="280" t="s">
        <v>424</v>
      </c>
      <c r="I1375" s="282" t="s">
        <v>5057</v>
      </c>
      <c r="J1375" s="282" t="s">
        <v>5088</v>
      </c>
      <c r="K1375" s="280" t="s">
        <v>424</v>
      </c>
      <c r="L1375" s="280" t="s">
        <v>5089</v>
      </c>
      <c r="M1375" s="282" t="s">
        <v>424</v>
      </c>
      <c r="N1375" s="280" t="s">
        <v>424</v>
      </c>
      <c r="O1375" s="280" t="s">
        <v>424</v>
      </c>
      <c r="P1375" s="280" t="s">
        <v>424</v>
      </c>
      <c r="Q1375" s="280" t="s">
        <v>424</v>
      </c>
      <c r="R1375" s="282" t="s">
        <v>423</v>
      </c>
      <c r="S1375" s="286">
        <v>36479</v>
      </c>
      <c r="T1375" s="286">
        <v>40441</v>
      </c>
      <c r="U1375" s="282">
        <v>226</v>
      </c>
      <c r="V1375" s="282">
        <v>1</v>
      </c>
      <c r="W1375" s="280"/>
      <c r="X1375" s="280"/>
      <c r="Y1375" s="282" t="s">
        <v>428</v>
      </c>
      <c r="Z1375" s="282" t="s">
        <v>1688</v>
      </c>
      <c r="AA1375" s="282" t="s">
        <v>424</v>
      </c>
      <c r="AB1375" s="282" t="s">
        <v>424</v>
      </c>
      <c r="AC1375" s="282" t="s">
        <v>424</v>
      </c>
      <c r="AD1375" s="281"/>
    </row>
    <row r="1376" spans="1:30" s="292" customFormat="1" ht="15" customHeight="1" x14ac:dyDescent="0.2">
      <c r="A1376" s="282">
        <v>1363</v>
      </c>
      <c r="B1376" s="282">
        <v>3030</v>
      </c>
      <c r="C1376" s="282" t="s">
        <v>419</v>
      </c>
      <c r="D1376" s="282" t="s">
        <v>420</v>
      </c>
      <c r="E1376" s="282" t="s">
        <v>421</v>
      </c>
      <c r="F1376" s="282" t="s">
        <v>5090</v>
      </c>
      <c r="G1376" s="282" t="s">
        <v>423</v>
      </c>
      <c r="H1376" s="280" t="s">
        <v>5091</v>
      </c>
      <c r="I1376" s="282" t="s">
        <v>5057</v>
      </c>
      <c r="J1376" s="282" t="s">
        <v>5088</v>
      </c>
      <c r="K1376" s="280" t="s">
        <v>5092</v>
      </c>
      <c r="L1376" s="280" t="s">
        <v>5093</v>
      </c>
      <c r="M1376" s="282" t="s">
        <v>424</v>
      </c>
      <c r="N1376" s="280" t="s">
        <v>5094</v>
      </c>
      <c r="O1376" s="280" t="s">
        <v>5095</v>
      </c>
      <c r="P1376" s="280" t="s">
        <v>5096</v>
      </c>
      <c r="Q1376" s="280" t="s">
        <v>5097</v>
      </c>
      <c r="R1376" s="282" t="s">
        <v>423</v>
      </c>
      <c r="S1376" s="286">
        <v>36041</v>
      </c>
      <c r="T1376" s="286">
        <v>37110</v>
      </c>
      <c r="U1376" s="282">
        <v>226</v>
      </c>
      <c r="V1376" s="282">
        <v>2</v>
      </c>
      <c r="W1376" s="280"/>
      <c r="X1376" s="280" t="s">
        <v>15</v>
      </c>
      <c r="Y1376" s="282" t="s">
        <v>428</v>
      </c>
      <c r="Z1376" s="282" t="s">
        <v>620</v>
      </c>
      <c r="AA1376" s="282" t="s">
        <v>424</v>
      </c>
      <c r="AB1376" s="282" t="s">
        <v>424</v>
      </c>
      <c r="AC1376" s="282" t="s">
        <v>424</v>
      </c>
      <c r="AD1376" s="281"/>
    </row>
    <row r="1377" spans="1:30" s="295" customFormat="1" ht="15" customHeight="1" x14ac:dyDescent="0.2">
      <c r="A1377" s="282">
        <v>1364</v>
      </c>
      <c r="B1377" s="293">
        <v>3030</v>
      </c>
      <c r="C1377" s="293" t="s">
        <v>419</v>
      </c>
      <c r="D1377" s="293" t="s">
        <v>420</v>
      </c>
      <c r="E1377" s="293" t="s">
        <v>421</v>
      </c>
      <c r="F1377" s="293" t="s">
        <v>5090</v>
      </c>
      <c r="G1377" s="293" t="s">
        <v>423</v>
      </c>
      <c r="H1377" s="289" t="s">
        <v>424</v>
      </c>
      <c r="I1377" s="293" t="s">
        <v>5057</v>
      </c>
      <c r="J1377" s="293" t="s">
        <v>5088</v>
      </c>
      <c r="K1377" s="289" t="s">
        <v>5092</v>
      </c>
      <c r="L1377" s="289" t="s">
        <v>5093</v>
      </c>
      <c r="M1377" s="293" t="s">
        <v>424</v>
      </c>
      <c r="N1377" s="289" t="s">
        <v>424</v>
      </c>
      <c r="O1377" s="289" t="s">
        <v>6205</v>
      </c>
      <c r="P1377" s="289" t="s">
        <v>11474</v>
      </c>
      <c r="Q1377" s="289" t="s">
        <v>424</v>
      </c>
      <c r="R1377" s="293" t="s">
        <v>423</v>
      </c>
      <c r="S1377" s="294">
        <v>37110</v>
      </c>
      <c r="T1377" s="294">
        <v>40325</v>
      </c>
      <c r="U1377" s="293">
        <v>226</v>
      </c>
      <c r="V1377" s="293">
        <v>3</v>
      </c>
      <c r="W1377" s="289"/>
      <c r="X1377" s="289" t="s">
        <v>42</v>
      </c>
      <c r="Y1377" s="293" t="s">
        <v>428</v>
      </c>
      <c r="Z1377" s="293" t="s">
        <v>5098</v>
      </c>
      <c r="AA1377" s="293" t="s">
        <v>424</v>
      </c>
      <c r="AB1377" s="293" t="s">
        <v>424</v>
      </c>
      <c r="AC1377" s="293" t="s">
        <v>424</v>
      </c>
      <c r="AD1377" s="290"/>
    </row>
    <row r="1378" spans="1:30" s="292" customFormat="1" ht="15" customHeight="1" x14ac:dyDescent="0.2">
      <c r="A1378" s="282">
        <v>1365</v>
      </c>
      <c r="B1378" s="282">
        <v>3030</v>
      </c>
      <c r="C1378" s="282" t="s">
        <v>419</v>
      </c>
      <c r="D1378" s="282" t="s">
        <v>420</v>
      </c>
      <c r="E1378" s="282" t="s">
        <v>421</v>
      </c>
      <c r="F1378" s="282" t="s">
        <v>5099</v>
      </c>
      <c r="G1378" s="282" t="s">
        <v>423</v>
      </c>
      <c r="H1378" s="282" t="s">
        <v>5100</v>
      </c>
      <c r="I1378" s="282" t="s">
        <v>5057</v>
      </c>
      <c r="J1378" s="282" t="s">
        <v>5065</v>
      </c>
      <c r="K1378" s="280" t="s">
        <v>2050</v>
      </c>
      <c r="L1378" s="280" t="s">
        <v>5101</v>
      </c>
      <c r="M1378" s="282" t="s">
        <v>424</v>
      </c>
      <c r="N1378" s="282" t="s">
        <v>424</v>
      </c>
      <c r="O1378" s="282" t="s">
        <v>5102</v>
      </c>
      <c r="P1378" s="283">
        <v>40149</v>
      </c>
      <c r="Q1378" s="282" t="s">
        <v>424</v>
      </c>
      <c r="R1378" s="282" t="s">
        <v>423</v>
      </c>
      <c r="S1378" s="286">
        <v>38489</v>
      </c>
      <c r="T1378" s="286">
        <v>42298</v>
      </c>
      <c r="U1378" s="282">
        <v>226</v>
      </c>
      <c r="V1378" s="282">
        <v>4</v>
      </c>
      <c r="W1378" s="280"/>
      <c r="X1378" s="280"/>
      <c r="Y1378" s="282" t="s">
        <v>428</v>
      </c>
      <c r="Z1378" s="282" t="s">
        <v>1688</v>
      </c>
      <c r="AA1378" s="282" t="s">
        <v>424</v>
      </c>
      <c r="AB1378" s="282" t="s">
        <v>424</v>
      </c>
      <c r="AC1378" s="282" t="s">
        <v>424</v>
      </c>
      <c r="AD1378" s="281" t="s">
        <v>5103</v>
      </c>
    </row>
    <row r="1379" spans="1:30" s="292" customFormat="1" ht="15" customHeight="1" x14ac:dyDescent="0.2">
      <c r="A1379" s="282">
        <v>1366</v>
      </c>
      <c r="B1379" s="282">
        <v>3030</v>
      </c>
      <c r="C1379" s="282" t="s">
        <v>419</v>
      </c>
      <c r="D1379" s="282" t="s">
        <v>420</v>
      </c>
      <c r="E1379" s="282" t="s">
        <v>421</v>
      </c>
      <c r="F1379" s="282" t="s">
        <v>5104</v>
      </c>
      <c r="G1379" s="282" t="s">
        <v>423</v>
      </c>
      <c r="H1379" s="282">
        <v>41588</v>
      </c>
      <c r="I1379" s="282" t="s">
        <v>5057</v>
      </c>
      <c r="J1379" s="282" t="s">
        <v>5058</v>
      </c>
      <c r="K1379" s="282" t="s">
        <v>424</v>
      </c>
      <c r="L1379" s="280" t="s">
        <v>5105</v>
      </c>
      <c r="M1379" s="282" t="s">
        <v>424</v>
      </c>
      <c r="N1379" s="282" t="s">
        <v>424</v>
      </c>
      <c r="O1379" s="282" t="s">
        <v>424</v>
      </c>
      <c r="P1379" s="282" t="s">
        <v>424</v>
      </c>
      <c r="Q1379" s="282" t="s">
        <v>424</v>
      </c>
      <c r="R1379" s="282" t="s">
        <v>423</v>
      </c>
      <c r="S1379" s="286">
        <v>27638</v>
      </c>
      <c r="T1379" s="286">
        <v>27638</v>
      </c>
      <c r="U1379" s="282">
        <v>226</v>
      </c>
      <c r="V1379" s="282">
        <v>5</v>
      </c>
      <c r="W1379" s="280"/>
      <c r="X1379" s="280"/>
      <c r="Y1379" s="282" t="s">
        <v>428</v>
      </c>
      <c r="Z1379" s="282" t="s">
        <v>3441</v>
      </c>
      <c r="AA1379" s="282" t="s">
        <v>424</v>
      </c>
      <c r="AB1379" s="282" t="s">
        <v>424</v>
      </c>
      <c r="AC1379" s="282" t="s">
        <v>424</v>
      </c>
      <c r="AD1379" s="281"/>
    </row>
    <row r="1380" spans="1:30" s="292" customFormat="1" ht="15" customHeight="1" x14ac:dyDescent="0.2">
      <c r="A1380" s="282">
        <v>1367</v>
      </c>
      <c r="B1380" s="282">
        <v>3030</v>
      </c>
      <c r="C1380" s="282" t="s">
        <v>419</v>
      </c>
      <c r="D1380" s="282" t="s">
        <v>420</v>
      </c>
      <c r="E1380" s="282" t="s">
        <v>421</v>
      </c>
      <c r="F1380" s="282" t="s">
        <v>5106</v>
      </c>
      <c r="G1380" s="282" t="s">
        <v>423</v>
      </c>
      <c r="H1380" s="282">
        <v>244</v>
      </c>
      <c r="I1380" s="282" t="s">
        <v>5057</v>
      </c>
      <c r="J1380" s="282" t="s">
        <v>5058</v>
      </c>
      <c r="K1380" s="282" t="s">
        <v>424</v>
      </c>
      <c r="L1380" s="280" t="s">
        <v>5107</v>
      </c>
      <c r="M1380" s="282" t="s">
        <v>424</v>
      </c>
      <c r="N1380" s="282" t="s">
        <v>424</v>
      </c>
      <c r="O1380" s="282" t="s">
        <v>424</v>
      </c>
      <c r="P1380" s="282" t="s">
        <v>424</v>
      </c>
      <c r="Q1380" s="282" t="s">
        <v>424</v>
      </c>
      <c r="R1380" s="282" t="s">
        <v>423</v>
      </c>
      <c r="S1380" s="286">
        <v>36264</v>
      </c>
      <c r="T1380" s="286">
        <v>37359</v>
      </c>
      <c r="U1380" s="282">
        <v>227</v>
      </c>
      <c r="V1380" s="282">
        <v>1</v>
      </c>
      <c r="W1380" s="280"/>
      <c r="X1380" s="280"/>
      <c r="Y1380" s="282" t="s">
        <v>428</v>
      </c>
      <c r="Z1380" s="282" t="s">
        <v>5108</v>
      </c>
      <c r="AA1380" s="282" t="s">
        <v>424</v>
      </c>
      <c r="AB1380" s="282" t="s">
        <v>424</v>
      </c>
      <c r="AC1380" s="282" t="s">
        <v>424</v>
      </c>
      <c r="AD1380" s="281"/>
    </row>
    <row r="1381" spans="1:30" s="292" customFormat="1" ht="15" customHeight="1" x14ac:dyDescent="0.2">
      <c r="A1381" s="282">
        <v>1368</v>
      </c>
      <c r="B1381" s="282">
        <v>3030</v>
      </c>
      <c r="C1381" s="282" t="s">
        <v>419</v>
      </c>
      <c r="D1381" s="282" t="s">
        <v>420</v>
      </c>
      <c r="E1381" s="282" t="s">
        <v>421</v>
      </c>
      <c r="F1381" s="282" t="s">
        <v>5109</v>
      </c>
      <c r="G1381" s="282" t="s">
        <v>423</v>
      </c>
      <c r="H1381" s="282">
        <v>255842</v>
      </c>
      <c r="I1381" s="282" t="s">
        <v>5057</v>
      </c>
      <c r="J1381" s="282" t="s">
        <v>5058</v>
      </c>
      <c r="K1381" s="282" t="s">
        <v>424</v>
      </c>
      <c r="L1381" s="280" t="s">
        <v>5110</v>
      </c>
      <c r="M1381" s="282" t="s">
        <v>424</v>
      </c>
      <c r="N1381" s="282" t="s">
        <v>424</v>
      </c>
      <c r="O1381" s="282" t="s">
        <v>424</v>
      </c>
      <c r="P1381" s="282" t="s">
        <v>424</v>
      </c>
      <c r="Q1381" s="282" t="s">
        <v>424</v>
      </c>
      <c r="R1381" s="282" t="s">
        <v>423</v>
      </c>
      <c r="S1381" s="286">
        <v>41852</v>
      </c>
      <c r="T1381" s="286">
        <v>41852</v>
      </c>
      <c r="U1381" s="282">
        <v>227</v>
      </c>
      <c r="V1381" s="282">
        <v>2</v>
      </c>
      <c r="W1381" s="280"/>
      <c r="X1381" s="280"/>
      <c r="Y1381" s="282" t="s">
        <v>428</v>
      </c>
      <c r="Z1381" s="282" t="s">
        <v>1544</v>
      </c>
      <c r="AA1381" s="282" t="s">
        <v>424</v>
      </c>
      <c r="AB1381" s="282" t="s">
        <v>424</v>
      </c>
      <c r="AC1381" s="282" t="s">
        <v>424</v>
      </c>
      <c r="AD1381" s="281" t="s">
        <v>5111</v>
      </c>
    </row>
    <row r="1382" spans="1:30" s="292" customFormat="1" ht="15" customHeight="1" x14ac:dyDescent="0.2">
      <c r="A1382" s="282">
        <v>1369</v>
      </c>
      <c r="B1382" s="282">
        <v>3030</v>
      </c>
      <c r="C1382" s="282" t="s">
        <v>419</v>
      </c>
      <c r="D1382" s="282" t="s">
        <v>420</v>
      </c>
      <c r="E1382" s="282" t="s">
        <v>421</v>
      </c>
      <c r="F1382" s="282" t="s">
        <v>5112</v>
      </c>
      <c r="G1382" s="282" t="s">
        <v>423</v>
      </c>
      <c r="H1382" s="282">
        <v>262759</v>
      </c>
      <c r="I1382" s="282" t="s">
        <v>5057</v>
      </c>
      <c r="J1382" s="282" t="s">
        <v>5088</v>
      </c>
      <c r="K1382" s="282" t="s">
        <v>5080</v>
      </c>
      <c r="L1382" s="280" t="s">
        <v>5113</v>
      </c>
      <c r="M1382" s="282" t="s">
        <v>424</v>
      </c>
      <c r="N1382" s="282" t="s">
        <v>5114</v>
      </c>
      <c r="O1382" s="282" t="s">
        <v>5115</v>
      </c>
      <c r="P1382" s="282" t="s">
        <v>5116</v>
      </c>
      <c r="Q1382" s="282" t="s">
        <v>5117</v>
      </c>
      <c r="R1382" s="282" t="s">
        <v>423</v>
      </c>
      <c r="S1382" s="286">
        <v>30060</v>
      </c>
      <c r="T1382" s="286">
        <v>41181</v>
      </c>
      <c r="U1382" s="282">
        <v>227</v>
      </c>
      <c r="V1382" s="282">
        <v>3</v>
      </c>
      <c r="W1382" s="280"/>
      <c r="X1382" s="280"/>
      <c r="Y1382" s="282" t="s">
        <v>428</v>
      </c>
      <c r="Z1382" s="282" t="s">
        <v>4464</v>
      </c>
      <c r="AA1382" s="282" t="s">
        <v>424</v>
      </c>
      <c r="AB1382" s="282" t="s">
        <v>424</v>
      </c>
      <c r="AC1382" s="282" t="s">
        <v>424</v>
      </c>
      <c r="AD1382" s="281" t="s">
        <v>2144</v>
      </c>
    </row>
    <row r="1383" spans="1:30" s="292" customFormat="1" ht="15" customHeight="1" x14ac:dyDescent="0.2">
      <c r="A1383" s="282">
        <v>1370</v>
      </c>
      <c r="B1383" s="282">
        <v>3030</v>
      </c>
      <c r="C1383" s="282" t="s">
        <v>419</v>
      </c>
      <c r="D1383" s="282" t="s">
        <v>420</v>
      </c>
      <c r="E1383" s="282" t="s">
        <v>421</v>
      </c>
      <c r="F1383" s="282" t="s">
        <v>5118</v>
      </c>
      <c r="G1383" s="282" t="s">
        <v>423</v>
      </c>
      <c r="H1383" s="282">
        <v>42165</v>
      </c>
      <c r="I1383" s="282" t="s">
        <v>5057</v>
      </c>
      <c r="J1383" s="282" t="s">
        <v>5119</v>
      </c>
      <c r="K1383" s="282" t="s">
        <v>5120</v>
      </c>
      <c r="L1383" s="280" t="s">
        <v>5121</v>
      </c>
      <c r="M1383" s="282" t="s">
        <v>424</v>
      </c>
      <c r="N1383" s="282" t="s">
        <v>424</v>
      </c>
      <c r="O1383" s="282" t="s">
        <v>424</v>
      </c>
      <c r="P1383" s="282" t="s">
        <v>424</v>
      </c>
      <c r="Q1383" s="282" t="s">
        <v>424</v>
      </c>
      <c r="R1383" s="282" t="s">
        <v>423</v>
      </c>
      <c r="S1383" s="286">
        <v>35746</v>
      </c>
      <c r="T1383" s="286">
        <v>36987</v>
      </c>
      <c r="U1383" s="282">
        <v>227</v>
      </c>
      <c r="V1383" s="282">
        <v>4</v>
      </c>
      <c r="W1383" s="280"/>
      <c r="X1383" s="280" t="s">
        <v>15</v>
      </c>
      <c r="Y1383" s="282" t="s">
        <v>428</v>
      </c>
      <c r="Z1383" s="282" t="s">
        <v>466</v>
      </c>
      <c r="AA1383" s="282" t="s">
        <v>424</v>
      </c>
      <c r="AB1383" s="282" t="s">
        <v>424</v>
      </c>
      <c r="AC1383" s="282" t="s">
        <v>424</v>
      </c>
      <c r="AD1383" s="281"/>
    </row>
    <row r="1384" spans="1:30" s="292" customFormat="1" ht="15" customHeight="1" x14ac:dyDescent="0.2">
      <c r="A1384" s="282">
        <v>1371</v>
      </c>
      <c r="B1384" s="282">
        <v>3030</v>
      </c>
      <c r="C1384" s="282" t="s">
        <v>419</v>
      </c>
      <c r="D1384" s="282" t="s">
        <v>420</v>
      </c>
      <c r="E1384" s="282" t="s">
        <v>421</v>
      </c>
      <c r="F1384" s="282" t="s">
        <v>5118</v>
      </c>
      <c r="G1384" s="282" t="s">
        <v>423</v>
      </c>
      <c r="H1384" s="282" t="s">
        <v>424</v>
      </c>
      <c r="I1384" s="282" t="s">
        <v>5057</v>
      </c>
      <c r="J1384" s="282" t="s">
        <v>5119</v>
      </c>
      <c r="K1384" s="282" t="s">
        <v>424</v>
      </c>
      <c r="L1384" s="280" t="s">
        <v>5121</v>
      </c>
      <c r="M1384" s="282" t="s">
        <v>424</v>
      </c>
      <c r="N1384" s="282" t="s">
        <v>424</v>
      </c>
      <c r="O1384" s="282" t="s">
        <v>424</v>
      </c>
      <c r="P1384" s="282" t="s">
        <v>424</v>
      </c>
      <c r="Q1384" s="282" t="s">
        <v>5122</v>
      </c>
      <c r="R1384" s="282" t="s">
        <v>423</v>
      </c>
      <c r="S1384" s="286">
        <v>37347</v>
      </c>
      <c r="T1384" s="286">
        <v>41892</v>
      </c>
      <c r="U1384" s="282">
        <v>228</v>
      </c>
      <c r="V1384" s="282">
        <v>1</v>
      </c>
      <c r="W1384" s="280"/>
      <c r="X1384" s="280" t="s">
        <v>42</v>
      </c>
      <c r="Y1384" s="282" t="s">
        <v>428</v>
      </c>
      <c r="Z1384" s="282" t="s">
        <v>5123</v>
      </c>
      <c r="AA1384" s="282" t="s">
        <v>424</v>
      </c>
      <c r="AB1384" s="282" t="s">
        <v>424</v>
      </c>
      <c r="AC1384" s="282" t="s">
        <v>424</v>
      </c>
      <c r="AD1384" s="281" t="s">
        <v>5124</v>
      </c>
    </row>
    <row r="1385" spans="1:30" s="292" customFormat="1" ht="15" customHeight="1" x14ac:dyDescent="0.2">
      <c r="A1385" s="282">
        <v>1372</v>
      </c>
      <c r="B1385" s="282">
        <v>3030</v>
      </c>
      <c r="C1385" s="282" t="s">
        <v>419</v>
      </c>
      <c r="D1385" s="282" t="s">
        <v>420</v>
      </c>
      <c r="E1385" s="282" t="s">
        <v>421</v>
      </c>
      <c r="F1385" s="282" t="s">
        <v>5125</v>
      </c>
      <c r="G1385" s="282" t="s">
        <v>423</v>
      </c>
      <c r="H1385" s="280" t="s">
        <v>5126</v>
      </c>
      <c r="I1385" s="282" t="s">
        <v>5057</v>
      </c>
      <c r="J1385" s="282" t="s">
        <v>5127</v>
      </c>
      <c r="K1385" s="282" t="s">
        <v>424</v>
      </c>
      <c r="L1385" s="280" t="s">
        <v>5128</v>
      </c>
      <c r="M1385" s="282" t="s">
        <v>424</v>
      </c>
      <c r="N1385" s="282" t="s">
        <v>424</v>
      </c>
      <c r="O1385" s="282" t="s">
        <v>424</v>
      </c>
      <c r="P1385" s="282" t="s">
        <v>424</v>
      </c>
      <c r="Q1385" s="282" t="s">
        <v>424</v>
      </c>
      <c r="R1385" s="282" t="s">
        <v>423</v>
      </c>
      <c r="S1385" s="286">
        <v>36081</v>
      </c>
      <c r="T1385" s="286">
        <v>38506</v>
      </c>
      <c r="U1385" s="282">
        <v>228</v>
      </c>
      <c r="V1385" s="282">
        <v>2</v>
      </c>
      <c r="W1385" s="280"/>
      <c r="X1385" s="280"/>
      <c r="Y1385" s="282" t="s">
        <v>428</v>
      </c>
      <c r="Z1385" s="282" t="s">
        <v>1129</v>
      </c>
      <c r="AA1385" s="282" t="s">
        <v>424</v>
      </c>
      <c r="AB1385" s="282" t="s">
        <v>424</v>
      </c>
      <c r="AC1385" s="282" t="s">
        <v>424</v>
      </c>
      <c r="AD1385" s="281" t="s">
        <v>5129</v>
      </c>
    </row>
    <row r="1386" spans="1:30" s="292" customFormat="1" ht="15" customHeight="1" x14ac:dyDescent="0.2">
      <c r="A1386" s="282">
        <v>1373</v>
      </c>
      <c r="B1386" s="282">
        <v>3030</v>
      </c>
      <c r="C1386" s="282" t="s">
        <v>419</v>
      </c>
      <c r="D1386" s="282" t="s">
        <v>420</v>
      </c>
      <c r="E1386" s="282" t="s">
        <v>421</v>
      </c>
      <c r="F1386" s="282" t="s">
        <v>5130</v>
      </c>
      <c r="G1386" s="282" t="s">
        <v>423</v>
      </c>
      <c r="H1386" s="282" t="s">
        <v>424</v>
      </c>
      <c r="I1386" s="282" t="s">
        <v>5057</v>
      </c>
      <c r="J1386" s="282" t="s">
        <v>5065</v>
      </c>
      <c r="K1386" s="282" t="s">
        <v>5131</v>
      </c>
      <c r="L1386" s="280" t="s">
        <v>5132</v>
      </c>
      <c r="M1386" s="282" t="s">
        <v>424</v>
      </c>
      <c r="N1386" s="282" t="s">
        <v>5133</v>
      </c>
      <c r="O1386" s="282" t="s">
        <v>424</v>
      </c>
      <c r="P1386" s="282" t="s">
        <v>424</v>
      </c>
      <c r="Q1386" s="282" t="s">
        <v>424</v>
      </c>
      <c r="R1386" s="282" t="s">
        <v>423</v>
      </c>
      <c r="S1386" s="286">
        <v>38468</v>
      </c>
      <c r="T1386" s="286">
        <v>43269</v>
      </c>
      <c r="U1386" s="282">
        <v>228</v>
      </c>
      <c r="V1386" s="282">
        <v>3</v>
      </c>
      <c r="W1386" s="280"/>
      <c r="X1386" s="280" t="s">
        <v>15</v>
      </c>
      <c r="Y1386" s="282" t="s">
        <v>428</v>
      </c>
      <c r="Z1386" s="282" t="s">
        <v>1192</v>
      </c>
      <c r="AA1386" s="282" t="s">
        <v>424</v>
      </c>
      <c r="AB1386" s="282" t="s">
        <v>424</v>
      </c>
      <c r="AC1386" s="282" t="s">
        <v>424</v>
      </c>
      <c r="AD1386" s="281"/>
    </row>
    <row r="1387" spans="1:30" s="292" customFormat="1" ht="15" customHeight="1" x14ac:dyDescent="0.2">
      <c r="A1387" s="282">
        <v>1374</v>
      </c>
      <c r="B1387" s="282">
        <v>3030</v>
      </c>
      <c r="C1387" s="282" t="s">
        <v>419</v>
      </c>
      <c r="D1387" s="282" t="s">
        <v>420</v>
      </c>
      <c r="E1387" s="282" t="s">
        <v>421</v>
      </c>
      <c r="F1387" s="282" t="s">
        <v>5130</v>
      </c>
      <c r="G1387" s="282" t="s">
        <v>423</v>
      </c>
      <c r="H1387" s="282" t="s">
        <v>424</v>
      </c>
      <c r="I1387" s="282" t="s">
        <v>5057</v>
      </c>
      <c r="J1387" s="282" t="s">
        <v>5065</v>
      </c>
      <c r="K1387" s="282" t="s">
        <v>5131</v>
      </c>
      <c r="L1387" s="280" t="s">
        <v>5132</v>
      </c>
      <c r="M1387" s="282" t="s">
        <v>424</v>
      </c>
      <c r="N1387" s="282" t="s">
        <v>5134</v>
      </c>
      <c r="O1387" s="282" t="s">
        <v>424</v>
      </c>
      <c r="P1387" s="282" t="s">
        <v>424</v>
      </c>
      <c r="Q1387" s="282" t="s">
        <v>424</v>
      </c>
      <c r="R1387" s="282" t="s">
        <v>423</v>
      </c>
      <c r="S1387" s="286">
        <v>36704</v>
      </c>
      <c r="T1387" s="286">
        <v>38554</v>
      </c>
      <c r="U1387" s="282">
        <v>228</v>
      </c>
      <c r="V1387" s="282">
        <v>4</v>
      </c>
      <c r="W1387" s="280"/>
      <c r="X1387" s="280" t="s">
        <v>42</v>
      </c>
      <c r="Y1387" s="282" t="s">
        <v>428</v>
      </c>
      <c r="Z1387" s="282" t="s">
        <v>5135</v>
      </c>
      <c r="AA1387" s="282" t="s">
        <v>424</v>
      </c>
      <c r="AB1387" s="282" t="s">
        <v>424</v>
      </c>
      <c r="AC1387" s="282" t="s">
        <v>424</v>
      </c>
      <c r="AD1387" s="281"/>
    </row>
    <row r="1388" spans="1:30" s="292" customFormat="1" ht="15" customHeight="1" x14ac:dyDescent="0.2">
      <c r="A1388" s="282">
        <v>1375</v>
      </c>
      <c r="B1388" s="282">
        <v>3030</v>
      </c>
      <c r="C1388" s="282" t="s">
        <v>419</v>
      </c>
      <c r="D1388" s="282" t="s">
        <v>420</v>
      </c>
      <c r="E1388" s="282" t="s">
        <v>421</v>
      </c>
      <c r="F1388" s="282" t="s">
        <v>5136</v>
      </c>
      <c r="G1388" s="282" t="s">
        <v>423</v>
      </c>
      <c r="H1388" s="280" t="s">
        <v>424</v>
      </c>
      <c r="I1388" s="282" t="s">
        <v>5057</v>
      </c>
      <c r="J1388" s="282" t="s">
        <v>5137</v>
      </c>
      <c r="K1388" s="282" t="s">
        <v>424</v>
      </c>
      <c r="L1388" s="280" t="s">
        <v>5138</v>
      </c>
      <c r="M1388" s="282" t="s">
        <v>424</v>
      </c>
      <c r="N1388" s="282" t="s">
        <v>5139</v>
      </c>
      <c r="O1388" s="282" t="s">
        <v>424</v>
      </c>
      <c r="P1388" s="282" t="s">
        <v>424</v>
      </c>
      <c r="Q1388" s="280" t="s">
        <v>5140</v>
      </c>
      <c r="R1388" s="282" t="s">
        <v>423</v>
      </c>
      <c r="S1388" s="286">
        <v>35889</v>
      </c>
      <c r="T1388" s="286">
        <v>38406</v>
      </c>
      <c r="U1388" s="282">
        <v>229</v>
      </c>
      <c r="V1388" s="282">
        <v>1</v>
      </c>
      <c r="W1388" s="280"/>
      <c r="X1388" s="280"/>
      <c r="Y1388" s="282" t="s">
        <v>428</v>
      </c>
      <c r="Z1388" s="282" t="s">
        <v>550</v>
      </c>
      <c r="AA1388" s="282" t="s">
        <v>424</v>
      </c>
      <c r="AB1388" s="282" t="s">
        <v>424</v>
      </c>
      <c r="AC1388" s="282" t="s">
        <v>424</v>
      </c>
      <c r="AD1388" s="281" t="s">
        <v>5141</v>
      </c>
    </row>
    <row r="1389" spans="1:30" s="292" customFormat="1" ht="15" customHeight="1" x14ac:dyDescent="0.2">
      <c r="A1389" s="282">
        <v>1376</v>
      </c>
      <c r="B1389" s="282">
        <v>3030</v>
      </c>
      <c r="C1389" s="282" t="s">
        <v>419</v>
      </c>
      <c r="D1389" s="282" t="s">
        <v>420</v>
      </c>
      <c r="E1389" s="282" t="s">
        <v>421</v>
      </c>
      <c r="F1389" s="282" t="s">
        <v>5142</v>
      </c>
      <c r="G1389" s="282" t="s">
        <v>423</v>
      </c>
      <c r="H1389" s="280" t="s">
        <v>5143</v>
      </c>
      <c r="I1389" s="282" t="s">
        <v>5057</v>
      </c>
      <c r="J1389" s="282" t="s">
        <v>5079</v>
      </c>
      <c r="K1389" s="282" t="s">
        <v>424</v>
      </c>
      <c r="L1389" s="280" t="s">
        <v>5144</v>
      </c>
      <c r="M1389" s="282" t="s">
        <v>424</v>
      </c>
      <c r="N1389" s="282" t="s">
        <v>424</v>
      </c>
      <c r="O1389" s="282" t="s">
        <v>5145</v>
      </c>
      <c r="P1389" s="283">
        <v>32685</v>
      </c>
      <c r="Q1389" s="282" t="s">
        <v>424</v>
      </c>
      <c r="R1389" s="282" t="s">
        <v>423</v>
      </c>
      <c r="S1389" s="286">
        <v>31990</v>
      </c>
      <c r="T1389" s="286">
        <v>36488</v>
      </c>
      <c r="U1389" s="282">
        <v>229</v>
      </c>
      <c r="V1389" s="282">
        <v>2</v>
      </c>
      <c r="W1389" s="280"/>
      <c r="X1389" s="280"/>
      <c r="Y1389" s="282" t="s">
        <v>428</v>
      </c>
      <c r="Z1389" s="282" t="s">
        <v>1830</v>
      </c>
      <c r="AA1389" s="282" t="s">
        <v>424</v>
      </c>
      <c r="AB1389" s="282" t="s">
        <v>424</v>
      </c>
      <c r="AC1389" s="282" t="s">
        <v>424</v>
      </c>
      <c r="AD1389" s="281" t="s">
        <v>5146</v>
      </c>
    </row>
    <row r="1390" spans="1:30" s="292" customFormat="1" ht="15" customHeight="1" x14ac:dyDescent="0.2">
      <c r="A1390" s="282">
        <v>1377</v>
      </c>
      <c r="B1390" s="282">
        <v>3030</v>
      </c>
      <c r="C1390" s="282" t="s">
        <v>419</v>
      </c>
      <c r="D1390" s="282" t="s">
        <v>420</v>
      </c>
      <c r="E1390" s="282" t="s">
        <v>421</v>
      </c>
      <c r="F1390" s="282" t="s">
        <v>5147</v>
      </c>
      <c r="G1390" s="282" t="s">
        <v>423</v>
      </c>
      <c r="H1390" s="280" t="s">
        <v>5148</v>
      </c>
      <c r="I1390" s="282" t="s">
        <v>5057</v>
      </c>
      <c r="J1390" s="282" t="s">
        <v>5149</v>
      </c>
      <c r="K1390" s="280" t="s">
        <v>5150</v>
      </c>
      <c r="L1390" s="280" t="s">
        <v>5151</v>
      </c>
      <c r="M1390" s="282" t="s">
        <v>424</v>
      </c>
      <c r="N1390" s="282" t="s">
        <v>424</v>
      </c>
      <c r="O1390" s="282" t="s">
        <v>5152</v>
      </c>
      <c r="P1390" s="283">
        <v>36005</v>
      </c>
      <c r="Q1390" s="282" t="s">
        <v>424</v>
      </c>
      <c r="R1390" s="282" t="s">
        <v>423</v>
      </c>
      <c r="S1390" s="286">
        <v>33616</v>
      </c>
      <c r="T1390" s="286">
        <v>36005</v>
      </c>
      <c r="U1390" s="282">
        <v>229</v>
      </c>
      <c r="V1390" s="282">
        <v>3</v>
      </c>
      <c r="W1390" s="280"/>
      <c r="X1390" s="280" t="s">
        <v>15</v>
      </c>
      <c r="Y1390" s="282" t="s">
        <v>428</v>
      </c>
      <c r="Z1390" s="282" t="s">
        <v>740</v>
      </c>
      <c r="AA1390" s="282" t="s">
        <v>424</v>
      </c>
      <c r="AB1390" s="282" t="s">
        <v>424</v>
      </c>
      <c r="AC1390" s="282" t="s">
        <v>424</v>
      </c>
      <c r="AD1390" s="281"/>
    </row>
    <row r="1391" spans="1:30" s="292" customFormat="1" ht="15" customHeight="1" x14ac:dyDescent="0.2">
      <c r="A1391" s="282">
        <v>1378</v>
      </c>
      <c r="B1391" s="282">
        <v>3030</v>
      </c>
      <c r="C1391" s="282" t="s">
        <v>419</v>
      </c>
      <c r="D1391" s="282" t="s">
        <v>420</v>
      </c>
      <c r="E1391" s="282" t="s">
        <v>421</v>
      </c>
      <c r="F1391" s="282" t="s">
        <v>5147</v>
      </c>
      <c r="G1391" s="282" t="s">
        <v>423</v>
      </c>
      <c r="H1391" s="282" t="s">
        <v>424</v>
      </c>
      <c r="I1391" s="282" t="s">
        <v>5057</v>
      </c>
      <c r="J1391" s="282" t="s">
        <v>5149</v>
      </c>
      <c r="K1391" s="282" t="s">
        <v>424</v>
      </c>
      <c r="L1391" s="280" t="s">
        <v>5151</v>
      </c>
      <c r="M1391" s="282" t="s">
        <v>424</v>
      </c>
      <c r="N1391" s="282" t="s">
        <v>424</v>
      </c>
      <c r="O1391" s="282" t="s">
        <v>424</v>
      </c>
      <c r="P1391" s="282" t="s">
        <v>424</v>
      </c>
      <c r="Q1391" s="280" t="s">
        <v>5153</v>
      </c>
      <c r="R1391" s="282" t="s">
        <v>423</v>
      </c>
      <c r="S1391" s="286">
        <v>36005</v>
      </c>
      <c r="T1391" s="286">
        <v>36005</v>
      </c>
      <c r="U1391" s="282">
        <v>229</v>
      </c>
      <c r="V1391" s="282">
        <v>4</v>
      </c>
      <c r="W1391" s="280"/>
      <c r="X1391" s="280" t="s">
        <v>42</v>
      </c>
      <c r="Y1391" s="282" t="s">
        <v>428</v>
      </c>
      <c r="Z1391" s="282" t="s">
        <v>5154</v>
      </c>
      <c r="AA1391" s="282" t="s">
        <v>424</v>
      </c>
      <c r="AB1391" s="282" t="s">
        <v>424</v>
      </c>
      <c r="AC1391" s="282" t="s">
        <v>424</v>
      </c>
      <c r="AD1391" s="281"/>
    </row>
    <row r="1392" spans="1:30" s="292" customFormat="1" ht="15" customHeight="1" x14ac:dyDescent="0.2">
      <c r="A1392" s="282">
        <v>1379</v>
      </c>
      <c r="B1392" s="282">
        <v>3030</v>
      </c>
      <c r="C1392" s="282" t="s">
        <v>419</v>
      </c>
      <c r="D1392" s="282" t="s">
        <v>420</v>
      </c>
      <c r="E1392" s="282" t="s">
        <v>421</v>
      </c>
      <c r="F1392" s="282" t="s">
        <v>5155</v>
      </c>
      <c r="G1392" s="282" t="s">
        <v>423</v>
      </c>
      <c r="H1392" s="282" t="s">
        <v>424</v>
      </c>
      <c r="I1392" s="282" t="s">
        <v>5057</v>
      </c>
      <c r="J1392" s="282" t="s">
        <v>5156</v>
      </c>
      <c r="K1392" s="282" t="s">
        <v>424</v>
      </c>
      <c r="L1392" s="280" t="s">
        <v>5157</v>
      </c>
      <c r="M1392" s="282" t="s">
        <v>424</v>
      </c>
      <c r="N1392" s="282" t="s">
        <v>424</v>
      </c>
      <c r="O1392" s="282" t="s">
        <v>1086</v>
      </c>
      <c r="P1392" s="283">
        <v>35928</v>
      </c>
      <c r="Q1392" s="282" t="s">
        <v>424</v>
      </c>
      <c r="R1392" s="282" t="s">
        <v>423</v>
      </c>
      <c r="S1392" s="286">
        <v>35838</v>
      </c>
      <c r="T1392" s="286">
        <v>35838</v>
      </c>
      <c r="U1392" s="282">
        <v>229</v>
      </c>
      <c r="V1392" s="282">
        <v>5</v>
      </c>
      <c r="W1392" s="280"/>
      <c r="X1392" s="280"/>
      <c r="Y1392" s="282" t="s">
        <v>428</v>
      </c>
      <c r="Z1392" s="282" t="s">
        <v>5158</v>
      </c>
      <c r="AA1392" s="282" t="s">
        <v>424</v>
      </c>
      <c r="AB1392" s="282" t="s">
        <v>424</v>
      </c>
      <c r="AC1392" s="282" t="s">
        <v>424</v>
      </c>
      <c r="AD1392" s="281"/>
    </row>
    <row r="1393" spans="1:30" s="292" customFormat="1" ht="15" customHeight="1" x14ac:dyDescent="0.2">
      <c r="A1393" s="282">
        <v>1380</v>
      </c>
      <c r="B1393" s="282">
        <v>3030</v>
      </c>
      <c r="C1393" s="282" t="s">
        <v>419</v>
      </c>
      <c r="D1393" s="282" t="s">
        <v>420</v>
      </c>
      <c r="E1393" s="282" t="s">
        <v>421</v>
      </c>
      <c r="F1393" s="282" t="s">
        <v>5159</v>
      </c>
      <c r="G1393" s="282" t="s">
        <v>423</v>
      </c>
      <c r="H1393" s="282" t="s">
        <v>424</v>
      </c>
      <c r="I1393" s="282" t="s">
        <v>5057</v>
      </c>
      <c r="J1393" s="282" t="s">
        <v>424</v>
      </c>
      <c r="K1393" s="282" t="s">
        <v>424</v>
      </c>
      <c r="L1393" s="280" t="s">
        <v>5160</v>
      </c>
      <c r="M1393" s="282" t="s">
        <v>424</v>
      </c>
      <c r="N1393" s="282" t="s">
        <v>424</v>
      </c>
      <c r="O1393" s="282" t="s">
        <v>424</v>
      </c>
      <c r="P1393" s="282" t="s">
        <v>424</v>
      </c>
      <c r="Q1393" s="282" t="s">
        <v>424</v>
      </c>
      <c r="R1393" s="282" t="s">
        <v>423</v>
      </c>
      <c r="S1393" s="286">
        <v>41974</v>
      </c>
      <c r="T1393" s="286">
        <v>41974</v>
      </c>
      <c r="U1393" s="282">
        <v>230</v>
      </c>
      <c r="V1393" s="282">
        <v>1</v>
      </c>
      <c r="W1393" s="280"/>
      <c r="X1393" s="280"/>
      <c r="Y1393" s="282" t="s">
        <v>428</v>
      </c>
      <c r="Z1393" s="282" t="s">
        <v>3229</v>
      </c>
      <c r="AA1393" s="282" t="s">
        <v>424</v>
      </c>
      <c r="AB1393" s="282" t="s">
        <v>424</v>
      </c>
      <c r="AC1393" s="282" t="s">
        <v>424</v>
      </c>
      <c r="AD1393" s="281"/>
    </row>
    <row r="1394" spans="1:30" s="292" customFormat="1" ht="15" customHeight="1" x14ac:dyDescent="0.2">
      <c r="A1394" s="282">
        <v>1381</v>
      </c>
      <c r="B1394" s="282">
        <v>3030</v>
      </c>
      <c r="C1394" s="282" t="s">
        <v>419</v>
      </c>
      <c r="D1394" s="282" t="s">
        <v>420</v>
      </c>
      <c r="E1394" s="282" t="s">
        <v>421</v>
      </c>
      <c r="F1394" s="282" t="s">
        <v>5161</v>
      </c>
      <c r="G1394" s="282" t="s">
        <v>423</v>
      </c>
      <c r="H1394" s="282" t="s">
        <v>424</v>
      </c>
      <c r="I1394" s="282" t="s">
        <v>5057</v>
      </c>
      <c r="J1394" s="282" t="s">
        <v>5162</v>
      </c>
      <c r="K1394" s="280" t="s">
        <v>5163</v>
      </c>
      <c r="L1394" s="280" t="s">
        <v>5164</v>
      </c>
      <c r="M1394" s="282" t="s">
        <v>424</v>
      </c>
      <c r="N1394" s="282" t="s">
        <v>5165</v>
      </c>
      <c r="O1394" s="282" t="s">
        <v>5166</v>
      </c>
      <c r="P1394" s="283">
        <v>36311</v>
      </c>
      <c r="Q1394" s="282" t="s">
        <v>424</v>
      </c>
      <c r="R1394" s="282" t="s">
        <v>423</v>
      </c>
      <c r="S1394" s="286">
        <v>34997</v>
      </c>
      <c r="T1394" s="286">
        <v>34997</v>
      </c>
      <c r="U1394" s="282">
        <v>230</v>
      </c>
      <c r="V1394" s="282">
        <v>2</v>
      </c>
      <c r="W1394" s="280"/>
      <c r="X1394" s="280" t="s">
        <v>15</v>
      </c>
      <c r="Y1394" s="282" t="s">
        <v>428</v>
      </c>
      <c r="Z1394" s="282" t="s">
        <v>5167</v>
      </c>
      <c r="AA1394" s="282" t="s">
        <v>424</v>
      </c>
      <c r="AB1394" s="282" t="s">
        <v>424</v>
      </c>
      <c r="AC1394" s="282" t="s">
        <v>424</v>
      </c>
      <c r="AD1394" s="281"/>
    </row>
    <row r="1395" spans="1:30" s="292" customFormat="1" ht="15" customHeight="1" x14ac:dyDescent="0.2">
      <c r="A1395" s="282">
        <v>1382</v>
      </c>
      <c r="B1395" s="282">
        <v>3030</v>
      </c>
      <c r="C1395" s="282" t="s">
        <v>419</v>
      </c>
      <c r="D1395" s="282" t="s">
        <v>420</v>
      </c>
      <c r="E1395" s="282" t="s">
        <v>421</v>
      </c>
      <c r="F1395" s="282" t="s">
        <v>5161</v>
      </c>
      <c r="G1395" s="282" t="s">
        <v>423</v>
      </c>
      <c r="H1395" s="282" t="s">
        <v>424</v>
      </c>
      <c r="I1395" s="282" t="s">
        <v>5057</v>
      </c>
      <c r="J1395" s="282" t="s">
        <v>5162</v>
      </c>
      <c r="K1395" s="282" t="s">
        <v>424</v>
      </c>
      <c r="L1395" s="280" t="s">
        <v>5164</v>
      </c>
      <c r="M1395" s="282" t="s">
        <v>424</v>
      </c>
      <c r="N1395" s="282" t="s">
        <v>5168</v>
      </c>
      <c r="O1395" s="282" t="s">
        <v>5169</v>
      </c>
      <c r="P1395" s="283">
        <v>40366</v>
      </c>
      <c r="Q1395" s="282" t="s">
        <v>424</v>
      </c>
      <c r="R1395" s="282" t="s">
        <v>423</v>
      </c>
      <c r="S1395" s="286">
        <v>40967</v>
      </c>
      <c r="T1395" s="286">
        <v>42257</v>
      </c>
      <c r="U1395" s="282">
        <v>230</v>
      </c>
      <c r="V1395" s="282">
        <v>3</v>
      </c>
      <c r="W1395" s="280"/>
      <c r="X1395" s="280" t="s">
        <v>42</v>
      </c>
      <c r="Y1395" s="282" t="s">
        <v>428</v>
      </c>
      <c r="Z1395" s="282" t="s">
        <v>5170</v>
      </c>
      <c r="AA1395" s="282" t="s">
        <v>424</v>
      </c>
      <c r="AB1395" s="282" t="s">
        <v>424</v>
      </c>
      <c r="AC1395" s="282" t="s">
        <v>424</v>
      </c>
      <c r="AD1395" s="281"/>
    </row>
    <row r="1396" spans="1:30" s="292" customFormat="1" ht="15" customHeight="1" x14ac:dyDescent="0.2">
      <c r="A1396" s="282">
        <v>1383</v>
      </c>
      <c r="B1396" s="282">
        <v>3030</v>
      </c>
      <c r="C1396" s="282" t="s">
        <v>419</v>
      </c>
      <c r="D1396" s="282" t="s">
        <v>420</v>
      </c>
      <c r="E1396" s="282" t="s">
        <v>421</v>
      </c>
      <c r="F1396" s="282" t="s">
        <v>1466</v>
      </c>
      <c r="G1396" s="282" t="s">
        <v>423</v>
      </c>
      <c r="H1396" s="282" t="s">
        <v>424</v>
      </c>
      <c r="I1396" s="282" t="s">
        <v>5057</v>
      </c>
      <c r="J1396" s="282" t="s">
        <v>5171</v>
      </c>
      <c r="K1396" s="282" t="s">
        <v>424</v>
      </c>
      <c r="L1396" s="280" t="s">
        <v>1468</v>
      </c>
      <c r="M1396" s="282" t="s">
        <v>424</v>
      </c>
      <c r="N1396" s="282" t="s">
        <v>424</v>
      </c>
      <c r="O1396" s="282" t="s">
        <v>1078</v>
      </c>
      <c r="P1396" s="283">
        <v>35209</v>
      </c>
      <c r="Q1396" s="282" t="s">
        <v>424</v>
      </c>
      <c r="R1396" s="282" t="s">
        <v>423</v>
      </c>
      <c r="S1396" s="286">
        <v>34296</v>
      </c>
      <c r="T1396" s="286">
        <v>35224</v>
      </c>
      <c r="U1396" s="282">
        <v>230</v>
      </c>
      <c r="V1396" s="282">
        <v>4</v>
      </c>
      <c r="W1396" s="280"/>
      <c r="X1396" s="280" t="s">
        <v>192</v>
      </c>
      <c r="Y1396" s="282" t="s">
        <v>428</v>
      </c>
      <c r="Z1396" s="282" t="s">
        <v>5172</v>
      </c>
      <c r="AA1396" s="282" t="s">
        <v>424</v>
      </c>
      <c r="AB1396" s="282" t="s">
        <v>424</v>
      </c>
      <c r="AC1396" s="282" t="s">
        <v>424</v>
      </c>
      <c r="AD1396" s="281"/>
    </row>
    <row r="1397" spans="1:30" s="292" customFormat="1" ht="15" customHeight="1" x14ac:dyDescent="0.2">
      <c r="A1397" s="282">
        <v>1384</v>
      </c>
      <c r="B1397" s="282">
        <v>3030</v>
      </c>
      <c r="C1397" s="282" t="s">
        <v>419</v>
      </c>
      <c r="D1397" s="282" t="s">
        <v>420</v>
      </c>
      <c r="E1397" s="282" t="s">
        <v>421</v>
      </c>
      <c r="F1397" s="282" t="s">
        <v>1466</v>
      </c>
      <c r="G1397" s="282" t="s">
        <v>423</v>
      </c>
      <c r="H1397" s="280" t="s">
        <v>5173</v>
      </c>
      <c r="I1397" s="282" t="s">
        <v>5057</v>
      </c>
      <c r="J1397" s="282" t="s">
        <v>5171</v>
      </c>
      <c r="K1397" s="282" t="s">
        <v>424</v>
      </c>
      <c r="L1397" s="280" t="s">
        <v>1468</v>
      </c>
      <c r="M1397" s="282" t="s">
        <v>424</v>
      </c>
      <c r="N1397" s="282" t="s">
        <v>424</v>
      </c>
      <c r="O1397" s="282" t="s">
        <v>424</v>
      </c>
      <c r="P1397" s="282" t="s">
        <v>424</v>
      </c>
      <c r="Q1397" s="282" t="s">
        <v>424</v>
      </c>
      <c r="R1397" s="282" t="s">
        <v>423</v>
      </c>
      <c r="S1397" s="286">
        <v>35224</v>
      </c>
      <c r="T1397" s="286">
        <v>35224</v>
      </c>
      <c r="U1397" s="282">
        <v>230</v>
      </c>
      <c r="V1397" s="282">
        <v>5</v>
      </c>
      <c r="W1397" s="280"/>
      <c r="X1397" s="280" t="s">
        <v>193</v>
      </c>
      <c r="Y1397" s="282" t="s">
        <v>428</v>
      </c>
      <c r="Z1397" s="282" t="s">
        <v>5174</v>
      </c>
      <c r="AA1397" s="282" t="s">
        <v>424</v>
      </c>
      <c r="AB1397" s="282" t="s">
        <v>424</v>
      </c>
      <c r="AC1397" s="282" t="s">
        <v>424</v>
      </c>
      <c r="AD1397" s="281"/>
    </row>
    <row r="1398" spans="1:30" s="292" customFormat="1" ht="15" customHeight="1" x14ac:dyDescent="0.2">
      <c r="A1398" s="282">
        <v>1385</v>
      </c>
      <c r="B1398" s="282">
        <v>3030</v>
      </c>
      <c r="C1398" s="282" t="s">
        <v>419</v>
      </c>
      <c r="D1398" s="282" t="s">
        <v>420</v>
      </c>
      <c r="E1398" s="282" t="s">
        <v>421</v>
      </c>
      <c r="F1398" s="282" t="s">
        <v>1466</v>
      </c>
      <c r="G1398" s="282" t="s">
        <v>423</v>
      </c>
      <c r="H1398" s="282" t="s">
        <v>424</v>
      </c>
      <c r="I1398" s="282" t="s">
        <v>5057</v>
      </c>
      <c r="J1398" s="282" t="s">
        <v>5171</v>
      </c>
      <c r="K1398" s="282" t="s">
        <v>424</v>
      </c>
      <c r="L1398" s="280" t="s">
        <v>1468</v>
      </c>
      <c r="M1398" s="282" t="s">
        <v>424</v>
      </c>
      <c r="N1398" s="282" t="s">
        <v>424</v>
      </c>
      <c r="O1398" s="282" t="s">
        <v>424</v>
      </c>
      <c r="P1398" s="282" t="s">
        <v>424</v>
      </c>
      <c r="Q1398" s="282" t="s">
        <v>424</v>
      </c>
      <c r="R1398" s="282" t="s">
        <v>423</v>
      </c>
      <c r="S1398" s="286">
        <v>35258</v>
      </c>
      <c r="T1398" s="286">
        <v>41719</v>
      </c>
      <c r="U1398" s="282">
        <v>230</v>
      </c>
      <c r="V1398" s="282">
        <v>6</v>
      </c>
      <c r="W1398" s="280"/>
      <c r="X1398" s="280" t="s">
        <v>194</v>
      </c>
      <c r="Y1398" s="282" t="s">
        <v>428</v>
      </c>
      <c r="Z1398" s="282" t="s">
        <v>5175</v>
      </c>
      <c r="AA1398" s="282" t="s">
        <v>424</v>
      </c>
      <c r="AB1398" s="282" t="s">
        <v>424</v>
      </c>
      <c r="AC1398" s="282" t="s">
        <v>424</v>
      </c>
      <c r="AD1398" s="281"/>
    </row>
    <row r="1399" spans="1:30" s="292" customFormat="1" ht="15" customHeight="1" x14ac:dyDescent="0.2">
      <c r="A1399" s="282">
        <v>1386</v>
      </c>
      <c r="B1399" s="282">
        <v>3030</v>
      </c>
      <c r="C1399" s="282" t="s">
        <v>419</v>
      </c>
      <c r="D1399" s="282" t="s">
        <v>420</v>
      </c>
      <c r="E1399" s="282" t="s">
        <v>421</v>
      </c>
      <c r="F1399" s="282" t="s">
        <v>5176</v>
      </c>
      <c r="G1399" s="282" t="s">
        <v>423</v>
      </c>
      <c r="H1399" s="280" t="s">
        <v>5177</v>
      </c>
      <c r="I1399" s="282" t="s">
        <v>5057</v>
      </c>
      <c r="J1399" s="282" t="s">
        <v>5137</v>
      </c>
      <c r="K1399" s="282" t="s">
        <v>424</v>
      </c>
      <c r="L1399" s="280" t="s">
        <v>5178</v>
      </c>
      <c r="M1399" s="282" t="s">
        <v>424</v>
      </c>
      <c r="N1399" s="282" t="s">
        <v>424</v>
      </c>
      <c r="O1399" s="282" t="s">
        <v>424</v>
      </c>
      <c r="P1399" s="282" t="s">
        <v>424</v>
      </c>
      <c r="Q1399" s="282" t="s">
        <v>424</v>
      </c>
      <c r="R1399" s="282" t="s">
        <v>423</v>
      </c>
      <c r="S1399" s="286">
        <v>37270</v>
      </c>
      <c r="T1399" s="286">
        <v>37541</v>
      </c>
      <c r="U1399" s="282">
        <v>231</v>
      </c>
      <c r="V1399" s="282">
        <v>1</v>
      </c>
      <c r="W1399" s="280"/>
      <c r="X1399" s="280"/>
      <c r="Y1399" s="282" t="s">
        <v>428</v>
      </c>
      <c r="Z1399" s="282" t="s">
        <v>680</v>
      </c>
      <c r="AA1399" s="282" t="s">
        <v>424</v>
      </c>
      <c r="AB1399" s="282" t="s">
        <v>424</v>
      </c>
      <c r="AC1399" s="282" t="s">
        <v>424</v>
      </c>
      <c r="AD1399" s="281" t="s">
        <v>5179</v>
      </c>
    </row>
    <row r="1400" spans="1:30" s="292" customFormat="1" ht="15" customHeight="1" x14ac:dyDescent="0.2">
      <c r="A1400" s="282">
        <v>1387</v>
      </c>
      <c r="B1400" s="282">
        <v>3030</v>
      </c>
      <c r="C1400" s="282" t="s">
        <v>419</v>
      </c>
      <c r="D1400" s="282" t="s">
        <v>420</v>
      </c>
      <c r="E1400" s="282" t="s">
        <v>421</v>
      </c>
      <c r="F1400" s="282" t="s">
        <v>5180</v>
      </c>
      <c r="G1400" s="282" t="s">
        <v>423</v>
      </c>
      <c r="H1400" s="282" t="s">
        <v>424</v>
      </c>
      <c r="I1400" s="282" t="s">
        <v>5057</v>
      </c>
      <c r="J1400" s="282" t="s">
        <v>5137</v>
      </c>
      <c r="K1400" s="280" t="s">
        <v>5181</v>
      </c>
      <c r="L1400" s="280" t="s">
        <v>5182</v>
      </c>
      <c r="M1400" s="282" t="s">
        <v>424</v>
      </c>
      <c r="N1400" s="282" t="s">
        <v>424</v>
      </c>
      <c r="O1400" s="282" t="s">
        <v>5183</v>
      </c>
      <c r="P1400" s="283">
        <v>28031</v>
      </c>
      <c r="Q1400" s="282" t="s">
        <v>424</v>
      </c>
      <c r="R1400" s="282" t="s">
        <v>423</v>
      </c>
      <c r="S1400" s="286">
        <v>38517</v>
      </c>
      <c r="T1400" s="286">
        <v>41852</v>
      </c>
      <c r="U1400" s="282">
        <v>231</v>
      </c>
      <c r="V1400" s="282">
        <v>2</v>
      </c>
      <c r="W1400" s="280"/>
      <c r="X1400" s="280"/>
      <c r="Y1400" s="282" t="s">
        <v>428</v>
      </c>
      <c r="Z1400" s="282" t="s">
        <v>5167</v>
      </c>
      <c r="AA1400" s="282" t="s">
        <v>424</v>
      </c>
      <c r="AB1400" s="282" t="s">
        <v>424</v>
      </c>
      <c r="AC1400" s="282" t="s">
        <v>424</v>
      </c>
      <c r="AD1400" s="281"/>
    </row>
    <row r="1401" spans="1:30" s="292" customFormat="1" ht="15" customHeight="1" x14ac:dyDescent="0.2">
      <c r="A1401" s="282">
        <v>1388</v>
      </c>
      <c r="B1401" s="282">
        <v>3030</v>
      </c>
      <c r="C1401" s="282" t="s">
        <v>419</v>
      </c>
      <c r="D1401" s="282" t="s">
        <v>420</v>
      </c>
      <c r="E1401" s="282" t="s">
        <v>421</v>
      </c>
      <c r="F1401" s="282" t="s">
        <v>5184</v>
      </c>
      <c r="G1401" s="282" t="s">
        <v>423</v>
      </c>
      <c r="H1401" s="280" t="s">
        <v>5185</v>
      </c>
      <c r="I1401" s="282" t="s">
        <v>5057</v>
      </c>
      <c r="J1401" s="282" t="s">
        <v>5171</v>
      </c>
      <c r="K1401" s="282" t="s">
        <v>424</v>
      </c>
      <c r="L1401" s="280" t="s">
        <v>5186</v>
      </c>
      <c r="M1401" s="282" t="s">
        <v>424</v>
      </c>
      <c r="N1401" s="282" t="s">
        <v>424</v>
      </c>
      <c r="O1401" s="282" t="s">
        <v>424</v>
      </c>
      <c r="P1401" s="282" t="s">
        <v>424</v>
      </c>
      <c r="Q1401" s="282" t="s">
        <v>424</v>
      </c>
      <c r="R1401" s="282" t="s">
        <v>423</v>
      </c>
      <c r="S1401" s="286">
        <v>28172</v>
      </c>
      <c r="T1401" s="286">
        <v>28172</v>
      </c>
      <c r="U1401" s="282">
        <v>231</v>
      </c>
      <c r="V1401" s="282">
        <v>3</v>
      </c>
      <c r="W1401" s="280"/>
      <c r="X1401" s="280"/>
      <c r="Y1401" s="282" t="s">
        <v>428</v>
      </c>
      <c r="Z1401" s="282" t="s">
        <v>480</v>
      </c>
      <c r="AA1401" s="282" t="s">
        <v>424</v>
      </c>
      <c r="AB1401" s="282" t="s">
        <v>424</v>
      </c>
      <c r="AC1401" s="282" t="s">
        <v>424</v>
      </c>
      <c r="AD1401" s="281"/>
    </row>
    <row r="1402" spans="1:30" s="292" customFormat="1" ht="15" customHeight="1" x14ac:dyDescent="0.2">
      <c r="A1402" s="282">
        <v>1389</v>
      </c>
      <c r="B1402" s="282">
        <v>3030</v>
      </c>
      <c r="C1402" s="282" t="s">
        <v>419</v>
      </c>
      <c r="D1402" s="282" t="s">
        <v>420</v>
      </c>
      <c r="E1402" s="282" t="s">
        <v>421</v>
      </c>
      <c r="F1402" s="282" t="s">
        <v>5187</v>
      </c>
      <c r="G1402" s="282" t="s">
        <v>423</v>
      </c>
      <c r="H1402" s="282" t="s">
        <v>424</v>
      </c>
      <c r="I1402" s="282" t="s">
        <v>5057</v>
      </c>
      <c r="J1402" s="282" t="s">
        <v>5149</v>
      </c>
      <c r="K1402" s="282" t="s">
        <v>424</v>
      </c>
      <c r="L1402" s="280" t="s">
        <v>5188</v>
      </c>
      <c r="M1402" s="282" t="s">
        <v>424</v>
      </c>
      <c r="N1402" s="282" t="s">
        <v>424</v>
      </c>
      <c r="O1402" s="282" t="s">
        <v>424</v>
      </c>
      <c r="P1402" s="282" t="s">
        <v>424</v>
      </c>
      <c r="Q1402" s="282" t="s">
        <v>424</v>
      </c>
      <c r="R1402" s="282" t="s">
        <v>423</v>
      </c>
      <c r="S1402" s="286">
        <v>41948</v>
      </c>
      <c r="T1402" s="286">
        <v>41971</v>
      </c>
      <c r="U1402" s="282">
        <v>231</v>
      </c>
      <c r="V1402" s="282">
        <v>4</v>
      </c>
      <c r="W1402" s="280"/>
      <c r="X1402" s="280"/>
      <c r="Y1402" s="282" t="s">
        <v>428</v>
      </c>
      <c r="Z1402" s="282" t="s">
        <v>1554</v>
      </c>
      <c r="AA1402" s="282" t="s">
        <v>424</v>
      </c>
      <c r="AB1402" s="282" t="s">
        <v>424</v>
      </c>
      <c r="AC1402" s="282" t="s">
        <v>424</v>
      </c>
      <c r="AD1402" s="281"/>
    </row>
    <row r="1403" spans="1:30" s="292" customFormat="1" ht="15" customHeight="1" x14ac:dyDescent="0.2">
      <c r="A1403" s="282">
        <v>1390</v>
      </c>
      <c r="B1403" s="282">
        <v>3030</v>
      </c>
      <c r="C1403" s="282" t="s">
        <v>419</v>
      </c>
      <c r="D1403" s="282" t="s">
        <v>420</v>
      </c>
      <c r="E1403" s="282" t="s">
        <v>421</v>
      </c>
      <c r="F1403" s="282" t="s">
        <v>5189</v>
      </c>
      <c r="G1403" s="282" t="s">
        <v>423</v>
      </c>
      <c r="H1403" s="282" t="s">
        <v>424</v>
      </c>
      <c r="I1403" s="282" t="s">
        <v>5057</v>
      </c>
      <c r="J1403" s="282" t="s">
        <v>5171</v>
      </c>
      <c r="K1403" s="282" t="s">
        <v>424</v>
      </c>
      <c r="L1403" s="280" t="s">
        <v>5190</v>
      </c>
      <c r="M1403" s="282" t="s">
        <v>424</v>
      </c>
      <c r="N1403" s="282" t="s">
        <v>424</v>
      </c>
      <c r="O1403" s="282" t="s">
        <v>424</v>
      </c>
      <c r="P1403" s="282" t="s">
        <v>424</v>
      </c>
      <c r="Q1403" s="282" t="s">
        <v>424</v>
      </c>
      <c r="R1403" s="282" t="s">
        <v>423</v>
      </c>
      <c r="S1403" s="286">
        <v>30590</v>
      </c>
      <c r="T1403" s="286">
        <v>30590</v>
      </c>
      <c r="U1403" s="282">
        <v>231</v>
      </c>
      <c r="V1403" s="282">
        <v>5</v>
      </c>
      <c r="W1403" s="280"/>
      <c r="X1403" s="280"/>
      <c r="Y1403" s="282" t="s">
        <v>428</v>
      </c>
      <c r="Z1403" s="282" t="s">
        <v>1554</v>
      </c>
      <c r="AA1403" s="282" t="s">
        <v>424</v>
      </c>
      <c r="AB1403" s="282" t="s">
        <v>424</v>
      </c>
      <c r="AC1403" s="282" t="s">
        <v>424</v>
      </c>
      <c r="AD1403" s="281"/>
    </row>
    <row r="1404" spans="1:30" s="292" customFormat="1" ht="15" customHeight="1" x14ac:dyDescent="0.2">
      <c r="A1404" s="282">
        <v>1391</v>
      </c>
      <c r="B1404" s="282">
        <v>3030</v>
      </c>
      <c r="C1404" s="282" t="s">
        <v>419</v>
      </c>
      <c r="D1404" s="282" t="s">
        <v>420</v>
      </c>
      <c r="E1404" s="282" t="s">
        <v>421</v>
      </c>
      <c r="F1404" s="282" t="s">
        <v>5191</v>
      </c>
      <c r="G1404" s="282" t="s">
        <v>423</v>
      </c>
      <c r="H1404" s="282" t="s">
        <v>424</v>
      </c>
      <c r="I1404" s="282" t="s">
        <v>5057</v>
      </c>
      <c r="J1404" s="282" t="s">
        <v>5171</v>
      </c>
      <c r="K1404" s="282" t="s">
        <v>424</v>
      </c>
      <c r="L1404" s="280" t="s">
        <v>5192</v>
      </c>
      <c r="M1404" s="282" t="s">
        <v>424</v>
      </c>
      <c r="N1404" s="282" t="s">
        <v>424</v>
      </c>
      <c r="O1404" s="282" t="s">
        <v>424</v>
      </c>
      <c r="P1404" s="282" t="s">
        <v>424</v>
      </c>
      <c r="Q1404" s="280" t="s">
        <v>5193</v>
      </c>
      <c r="R1404" s="282" t="s">
        <v>423</v>
      </c>
      <c r="S1404" s="286">
        <v>34335</v>
      </c>
      <c r="T1404" s="286">
        <v>34335</v>
      </c>
      <c r="U1404" s="282">
        <v>231</v>
      </c>
      <c r="V1404" s="282">
        <v>6</v>
      </c>
      <c r="W1404" s="280"/>
      <c r="X1404" s="280"/>
      <c r="Y1404" s="282" t="s">
        <v>428</v>
      </c>
      <c r="Z1404" s="282" t="s">
        <v>5194</v>
      </c>
      <c r="AA1404" s="282" t="s">
        <v>424</v>
      </c>
      <c r="AB1404" s="282" t="s">
        <v>424</v>
      </c>
      <c r="AC1404" s="282" t="s">
        <v>424</v>
      </c>
      <c r="AD1404" s="281"/>
    </row>
    <row r="1405" spans="1:30" s="292" customFormat="1" ht="15" customHeight="1" x14ac:dyDescent="0.2">
      <c r="A1405" s="282">
        <v>1392</v>
      </c>
      <c r="B1405" s="282">
        <v>3030</v>
      </c>
      <c r="C1405" s="282" t="s">
        <v>419</v>
      </c>
      <c r="D1405" s="282" t="s">
        <v>420</v>
      </c>
      <c r="E1405" s="282" t="s">
        <v>421</v>
      </c>
      <c r="F1405" s="282" t="s">
        <v>5195</v>
      </c>
      <c r="G1405" s="282" t="s">
        <v>423</v>
      </c>
      <c r="H1405" s="282" t="s">
        <v>424</v>
      </c>
      <c r="I1405" s="282" t="s">
        <v>5057</v>
      </c>
      <c r="J1405" s="282" t="s">
        <v>5162</v>
      </c>
      <c r="K1405" s="280" t="s">
        <v>5196</v>
      </c>
      <c r="L1405" s="280" t="s">
        <v>5197</v>
      </c>
      <c r="M1405" s="282" t="s">
        <v>424</v>
      </c>
      <c r="N1405" s="282" t="s">
        <v>5198</v>
      </c>
      <c r="O1405" s="282" t="s">
        <v>424</v>
      </c>
      <c r="P1405" s="282" t="s">
        <v>424</v>
      </c>
      <c r="Q1405" s="282" t="s">
        <v>424</v>
      </c>
      <c r="R1405" s="282" t="s">
        <v>423</v>
      </c>
      <c r="S1405" s="286">
        <v>41296</v>
      </c>
      <c r="T1405" s="286">
        <v>41443</v>
      </c>
      <c r="U1405" s="282">
        <v>231</v>
      </c>
      <c r="V1405" s="282">
        <v>7</v>
      </c>
      <c r="W1405" s="280"/>
      <c r="X1405" s="280"/>
      <c r="Y1405" s="282" t="s">
        <v>428</v>
      </c>
      <c r="Z1405" s="282" t="s">
        <v>3615</v>
      </c>
      <c r="AA1405" s="282" t="s">
        <v>424</v>
      </c>
      <c r="AB1405" s="282" t="s">
        <v>424</v>
      </c>
      <c r="AC1405" s="282" t="s">
        <v>424</v>
      </c>
      <c r="AD1405" s="281"/>
    </row>
    <row r="1406" spans="1:30" s="292" customFormat="1" ht="15" customHeight="1" x14ac:dyDescent="0.2">
      <c r="A1406" s="282">
        <v>1393</v>
      </c>
      <c r="B1406" s="282">
        <v>3030</v>
      </c>
      <c r="C1406" s="282" t="s">
        <v>419</v>
      </c>
      <c r="D1406" s="282" t="s">
        <v>420</v>
      </c>
      <c r="E1406" s="282" t="s">
        <v>421</v>
      </c>
      <c r="F1406" s="282" t="s">
        <v>5199</v>
      </c>
      <c r="G1406" s="282" t="s">
        <v>423</v>
      </c>
      <c r="H1406" s="280" t="s">
        <v>5200</v>
      </c>
      <c r="I1406" s="282" t="s">
        <v>5057</v>
      </c>
      <c r="J1406" s="282" t="s">
        <v>5162</v>
      </c>
      <c r="K1406" s="282" t="s">
        <v>5201</v>
      </c>
      <c r="L1406" s="280" t="s">
        <v>5202</v>
      </c>
      <c r="M1406" s="282" t="s">
        <v>424</v>
      </c>
      <c r="N1406" s="282" t="s">
        <v>424</v>
      </c>
      <c r="O1406" s="282" t="s">
        <v>424</v>
      </c>
      <c r="P1406" s="282" t="s">
        <v>424</v>
      </c>
      <c r="Q1406" s="280" t="s">
        <v>5203</v>
      </c>
      <c r="R1406" s="282" t="s">
        <v>423</v>
      </c>
      <c r="S1406" s="286">
        <v>34672</v>
      </c>
      <c r="T1406" s="286">
        <v>35671</v>
      </c>
      <c r="U1406" s="282">
        <v>232</v>
      </c>
      <c r="V1406" s="282">
        <v>1</v>
      </c>
      <c r="W1406" s="280"/>
      <c r="X1406" s="280" t="s">
        <v>15</v>
      </c>
      <c r="Y1406" s="282" t="s">
        <v>428</v>
      </c>
      <c r="Z1406" s="282" t="s">
        <v>637</v>
      </c>
      <c r="AA1406" s="282" t="s">
        <v>424</v>
      </c>
      <c r="AB1406" s="282" t="s">
        <v>424</v>
      </c>
      <c r="AC1406" s="282" t="s">
        <v>424</v>
      </c>
      <c r="AD1406" s="281" t="s">
        <v>5204</v>
      </c>
    </row>
    <row r="1407" spans="1:30" s="292" customFormat="1" ht="15" customHeight="1" x14ac:dyDescent="0.2">
      <c r="A1407" s="282">
        <v>1394</v>
      </c>
      <c r="B1407" s="282">
        <v>3030</v>
      </c>
      <c r="C1407" s="282" t="s">
        <v>419</v>
      </c>
      <c r="D1407" s="282" t="s">
        <v>420</v>
      </c>
      <c r="E1407" s="282" t="s">
        <v>421</v>
      </c>
      <c r="F1407" s="282" t="s">
        <v>5199</v>
      </c>
      <c r="G1407" s="282" t="s">
        <v>423</v>
      </c>
      <c r="H1407" s="282" t="s">
        <v>424</v>
      </c>
      <c r="I1407" s="282" t="s">
        <v>5057</v>
      </c>
      <c r="J1407" s="282" t="s">
        <v>5162</v>
      </c>
      <c r="K1407" s="282" t="s">
        <v>424</v>
      </c>
      <c r="L1407" s="280" t="s">
        <v>5202</v>
      </c>
      <c r="M1407" s="282" t="s">
        <v>424</v>
      </c>
      <c r="N1407" s="282" t="s">
        <v>424</v>
      </c>
      <c r="O1407" s="282" t="s">
        <v>424</v>
      </c>
      <c r="P1407" s="282" t="s">
        <v>424</v>
      </c>
      <c r="Q1407" s="280" t="s">
        <v>5205</v>
      </c>
      <c r="R1407" s="282" t="s">
        <v>423</v>
      </c>
      <c r="S1407" s="286">
        <v>35671</v>
      </c>
      <c r="T1407" s="286">
        <v>36269</v>
      </c>
      <c r="U1407" s="282">
        <v>232</v>
      </c>
      <c r="V1407" s="282">
        <v>2</v>
      </c>
      <c r="W1407" s="280"/>
      <c r="X1407" s="280" t="s">
        <v>193</v>
      </c>
      <c r="Y1407" s="282" t="s">
        <v>428</v>
      </c>
      <c r="Z1407" s="282" t="s">
        <v>2478</v>
      </c>
      <c r="AA1407" s="282" t="s">
        <v>424</v>
      </c>
      <c r="AB1407" s="282" t="s">
        <v>424</v>
      </c>
      <c r="AC1407" s="282" t="s">
        <v>424</v>
      </c>
      <c r="AD1407" s="281" t="s">
        <v>5206</v>
      </c>
    </row>
    <row r="1408" spans="1:30" s="292" customFormat="1" ht="15" customHeight="1" x14ac:dyDescent="0.2">
      <c r="A1408" s="282">
        <v>1395</v>
      </c>
      <c r="B1408" s="282">
        <v>3030</v>
      </c>
      <c r="C1408" s="282" t="s">
        <v>419</v>
      </c>
      <c r="D1408" s="282" t="s">
        <v>420</v>
      </c>
      <c r="E1408" s="282" t="s">
        <v>421</v>
      </c>
      <c r="F1408" s="282" t="s">
        <v>5199</v>
      </c>
      <c r="G1408" s="282" t="s">
        <v>423</v>
      </c>
      <c r="H1408" s="282" t="s">
        <v>424</v>
      </c>
      <c r="I1408" s="282" t="s">
        <v>5057</v>
      </c>
      <c r="J1408" s="282" t="s">
        <v>5162</v>
      </c>
      <c r="K1408" s="280" t="s">
        <v>758</v>
      </c>
      <c r="L1408" s="280" t="s">
        <v>5202</v>
      </c>
      <c r="M1408" s="282" t="s">
        <v>424</v>
      </c>
      <c r="N1408" s="282" t="s">
        <v>5207</v>
      </c>
      <c r="O1408" s="282" t="s">
        <v>424</v>
      </c>
      <c r="P1408" s="282" t="s">
        <v>424</v>
      </c>
      <c r="Q1408" s="280" t="s">
        <v>5208</v>
      </c>
      <c r="R1408" s="282" t="s">
        <v>423</v>
      </c>
      <c r="S1408" s="286">
        <v>36273</v>
      </c>
      <c r="T1408" s="286">
        <v>39946</v>
      </c>
      <c r="U1408" s="282">
        <v>232</v>
      </c>
      <c r="V1408" s="282">
        <v>3</v>
      </c>
      <c r="W1408" s="280"/>
      <c r="X1408" s="280" t="s">
        <v>194</v>
      </c>
      <c r="Y1408" s="282" t="s">
        <v>428</v>
      </c>
      <c r="Z1408" s="282" t="s">
        <v>5209</v>
      </c>
      <c r="AA1408" s="282" t="s">
        <v>424</v>
      </c>
      <c r="AB1408" s="282" t="s">
        <v>424</v>
      </c>
      <c r="AC1408" s="282" t="s">
        <v>424</v>
      </c>
      <c r="AD1408" s="281" t="s">
        <v>5210</v>
      </c>
    </row>
    <row r="1409" spans="1:30" s="292" customFormat="1" ht="15" customHeight="1" x14ac:dyDescent="0.2">
      <c r="A1409" s="282">
        <v>1396</v>
      </c>
      <c r="B1409" s="282">
        <v>3030</v>
      </c>
      <c r="C1409" s="282" t="s">
        <v>419</v>
      </c>
      <c r="D1409" s="282" t="s">
        <v>420</v>
      </c>
      <c r="E1409" s="282" t="s">
        <v>421</v>
      </c>
      <c r="F1409" s="282" t="s">
        <v>5211</v>
      </c>
      <c r="G1409" s="282" t="s">
        <v>423</v>
      </c>
      <c r="H1409" s="282" t="s">
        <v>424</v>
      </c>
      <c r="I1409" s="282" t="s">
        <v>5057</v>
      </c>
      <c r="J1409" s="282" t="s">
        <v>5088</v>
      </c>
      <c r="K1409" s="282" t="s">
        <v>424</v>
      </c>
      <c r="L1409" s="280" t="s">
        <v>5212</v>
      </c>
      <c r="M1409" s="282" t="s">
        <v>424</v>
      </c>
      <c r="N1409" s="282" t="s">
        <v>424</v>
      </c>
      <c r="O1409" s="282" t="s">
        <v>424</v>
      </c>
      <c r="P1409" s="282" t="s">
        <v>424</v>
      </c>
      <c r="Q1409" s="282" t="s">
        <v>424</v>
      </c>
      <c r="R1409" s="282" t="s">
        <v>423</v>
      </c>
      <c r="S1409" s="286">
        <v>37274</v>
      </c>
      <c r="T1409" s="286">
        <v>38582</v>
      </c>
      <c r="U1409" s="282">
        <v>232</v>
      </c>
      <c r="V1409" s="282">
        <v>4</v>
      </c>
      <c r="W1409" s="280"/>
      <c r="X1409" s="280"/>
      <c r="Y1409" s="282" t="s">
        <v>428</v>
      </c>
      <c r="Z1409" s="282" t="s">
        <v>1962</v>
      </c>
      <c r="AA1409" s="282" t="s">
        <v>424</v>
      </c>
      <c r="AB1409" s="282" t="s">
        <v>424</v>
      </c>
      <c r="AC1409" s="282" t="s">
        <v>424</v>
      </c>
      <c r="AD1409" s="281" t="s">
        <v>5213</v>
      </c>
    </row>
    <row r="1410" spans="1:30" s="292" customFormat="1" ht="15" customHeight="1" x14ac:dyDescent="0.2">
      <c r="A1410" s="282">
        <v>1397</v>
      </c>
      <c r="B1410" s="282">
        <v>3030</v>
      </c>
      <c r="C1410" s="282" t="s">
        <v>419</v>
      </c>
      <c r="D1410" s="282" t="s">
        <v>420</v>
      </c>
      <c r="E1410" s="282" t="s">
        <v>421</v>
      </c>
      <c r="F1410" s="282" t="s">
        <v>5214</v>
      </c>
      <c r="G1410" s="282" t="s">
        <v>423</v>
      </c>
      <c r="H1410" s="280" t="s">
        <v>5215</v>
      </c>
      <c r="I1410" s="282" t="s">
        <v>5057</v>
      </c>
      <c r="J1410" s="282" t="s">
        <v>5119</v>
      </c>
      <c r="K1410" s="282" t="s">
        <v>424</v>
      </c>
      <c r="L1410" s="280" t="s">
        <v>5216</v>
      </c>
      <c r="M1410" s="282" t="s">
        <v>424</v>
      </c>
      <c r="N1410" s="282" t="s">
        <v>424</v>
      </c>
      <c r="O1410" s="282" t="s">
        <v>424</v>
      </c>
      <c r="P1410" s="282" t="s">
        <v>424</v>
      </c>
      <c r="Q1410" s="282" t="s">
        <v>424</v>
      </c>
      <c r="R1410" s="282" t="s">
        <v>423</v>
      </c>
      <c r="S1410" s="286">
        <v>35727</v>
      </c>
      <c r="T1410" s="286">
        <v>37069</v>
      </c>
      <c r="U1410" s="282">
        <v>233</v>
      </c>
      <c r="V1410" s="282">
        <v>1</v>
      </c>
      <c r="W1410" s="280"/>
      <c r="X1410" s="280" t="s">
        <v>15</v>
      </c>
      <c r="Y1410" s="282" t="s">
        <v>428</v>
      </c>
      <c r="Z1410" s="282" t="s">
        <v>880</v>
      </c>
      <c r="AA1410" s="282" t="s">
        <v>424</v>
      </c>
      <c r="AB1410" s="282" t="s">
        <v>424</v>
      </c>
      <c r="AC1410" s="282" t="s">
        <v>424</v>
      </c>
      <c r="AD1410" s="281"/>
    </row>
    <row r="1411" spans="1:30" s="292" customFormat="1" ht="15" customHeight="1" x14ac:dyDescent="0.2">
      <c r="A1411" s="282">
        <v>1398</v>
      </c>
      <c r="B1411" s="282">
        <v>3030</v>
      </c>
      <c r="C1411" s="282" t="s">
        <v>419</v>
      </c>
      <c r="D1411" s="282" t="s">
        <v>420</v>
      </c>
      <c r="E1411" s="282" t="s">
        <v>421</v>
      </c>
      <c r="F1411" s="282" t="s">
        <v>5214</v>
      </c>
      <c r="G1411" s="282" t="s">
        <v>423</v>
      </c>
      <c r="H1411" s="280" t="s">
        <v>5215</v>
      </c>
      <c r="I1411" s="282" t="s">
        <v>5057</v>
      </c>
      <c r="J1411" s="282" t="s">
        <v>5119</v>
      </c>
      <c r="K1411" s="282" t="s">
        <v>424</v>
      </c>
      <c r="L1411" s="280" t="s">
        <v>5216</v>
      </c>
      <c r="M1411" s="282" t="s">
        <v>424</v>
      </c>
      <c r="N1411" s="282" t="s">
        <v>424</v>
      </c>
      <c r="O1411" s="282" t="s">
        <v>611</v>
      </c>
      <c r="P1411" s="283">
        <v>37721</v>
      </c>
      <c r="Q1411" s="282" t="s">
        <v>424</v>
      </c>
      <c r="R1411" s="282" t="s">
        <v>423</v>
      </c>
      <c r="S1411" s="286">
        <v>37273</v>
      </c>
      <c r="T1411" s="286">
        <v>37721</v>
      </c>
      <c r="U1411" s="282">
        <v>233</v>
      </c>
      <c r="V1411" s="282">
        <v>2</v>
      </c>
      <c r="W1411" s="280"/>
      <c r="X1411" s="280" t="s">
        <v>42</v>
      </c>
      <c r="Y1411" s="282" t="s">
        <v>428</v>
      </c>
      <c r="Z1411" s="282" t="s">
        <v>5217</v>
      </c>
      <c r="AA1411" s="282" t="s">
        <v>424</v>
      </c>
      <c r="AB1411" s="282" t="s">
        <v>424</v>
      </c>
      <c r="AC1411" s="282" t="s">
        <v>424</v>
      </c>
      <c r="AD1411" s="281"/>
    </row>
    <row r="1412" spans="1:30" s="292" customFormat="1" ht="15" customHeight="1" x14ac:dyDescent="0.2">
      <c r="A1412" s="282">
        <v>1399</v>
      </c>
      <c r="B1412" s="282">
        <v>3030</v>
      </c>
      <c r="C1412" s="282" t="s">
        <v>419</v>
      </c>
      <c r="D1412" s="282" t="s">
        <v>420</v>
      </c>
      <c r="E1412" s="282" t="s">
        <v>421</v>
      </c>
      <c r="F1412" s="282" t="s">
        <v>5218</v>
      </c>
      <c r="G1412" s="282" t="s">
        <v>423</v>
      </c>
      <c r="H1412" s="280" t="s">
        <v>5219</v>
      </c>
      <c r="I1412" s="282" t="s">
        <v>5057</v>
      </c>
      <c r="J1412" s="282" t="s">
        <v>5065</v>
      </c>
      <c r="K1412" s="282" t="s">
        <v>424</v>
      </c>
      <c r="L1412" s="280" t="s">
        <v>5220</v>
      </c>
      <c r="M1412" s="282" t="s">
        <v>424</v>
      </c>
      <c r="N1412" s="282" t="s">
        <v>424</v>
      </c>
      <c r="O1412" s="282" t="s">
        <v>424</v>
      </c>
      <c r="P1412" s="282" t="s">
        <v>424</v>
      </c>
      <c r="Q1412" s="282" t="s">
        <v>424</v>
      </c>
      <c r="R1412" s="282" t="s">
        <v>423</v>
      </c>
      <c r="S1412" s="286">
        <v>36218</v>
      </c>
      <c r="T1412" s="286">
        <v>40309</v>
      </c>
      <c r="U1412" s="282">
        <v>233</v>
      </c>
      <c r="V1412" s="282">
        <v>3</v>
      </c>
      <c r="W1412" s="280"/>
      <c r="X1412" s="280"/>
      <c r="Y1412" s="282" t="s">
        <v>428</v>
      </c>
      <c r="Z1412" s="282" t="s">
        <v>5221</v>
      </c>
      <c r="AA1412" s="282" t="s">
        <v>424</v>
      </c>
      <c r="AB1412" s="282" t="s">
        <v>424</v>
      </c>
      <c r="AC1412" s="282" t="s">
        <v>424</v>
      </c>
      <c r="AD1412" s="281"/>
    </row>
    <row r="1413" spans="1:30" s="292" customFormat="1" ht="15" customHeight="1" x14ac:dyDescent="0.2">
      <c r="A1413" s="282">
        <v>1400</v>
      </c>
      <c r="B1413" s="282">
        <v>3030</v>
      </c>
      <c r="C1413" s="282" t="s">
        <v>419</v>
      </c>
      <c r="D1413" s="282" t="s">
        <v>420</v>
      </c>
      <c r="E1413" s="282" t="s">
        <v>421</v>
      </c>
      <c r="F1413" s="282" t="s">
        <v>5222</v>
      </c>
      <c r="G1413" s="282" t="s">
        <v>423</v>
      </c>
      <c r="H1413" s="282" t="s">
        <v>424</v>
      </c>
      <c r="I1413" s="282" t="s">
        <v>5057</v>
      </c>
      <c r="J1413" s="282" t="s">
        <v>5137</v>
      </c>
      <c r="K1413" s="282" t="s">
        <v>424</v>
      </c>
      <c r="L1413" s="280" t="s">
        <v>5223</v>
      </c>
      <c r="M1413" s="282" t="s">
        <v>424</v>
      </c>
      <c r="N1413" s="282" t="s">
        <v>424</v>
      </c>
      <c r="O1413" s="282" t="s">
        <v>424</v>
      </c>
      <c r="P1413" s="282" t="s">
        <v>424</v>
      </c>
      <c r="Q1413" s="282" t="s">
        <v>424</v>
      </c>
      <c r="R1413" s="282" t="s">
        <v>423</v>
      </c>
      <c r="S1413" s="286">
        <v>39849</v>
      </c>
      <c r="T1413" s="286">
        <v>40105</v>
      </c>
      <c r="U1413" s="282">
        <v>233</v>
      </c>
      <c r="V1413" s="282">
        <v>4</v>
      </c>
      <c r="W1413" s="280"/>
      <c r="X1413" s="280"/>
      <c r="Y1413" s="282" t="s">
        <v>428</v>
      </c>
      <c r="Z1413" s="282" t="s">
        <v>1554</v>
      </c>
      <c r="AA1413" s="282" t="s">
        <v>424</v>
      </c>
      <c r="AB1413" s="282" t="s">
        <v>424</v>
      </c>
      <c r="AC1413" s="282" t="s">
        <v>424</v>
      </c>
      <c r="AD1413" s="281"/>
    </row>
    <row r="1414" spans="1:30" s="295" customFormat="1" ht="15" customHeight="1" x14ac:dyDescent="0.2">
      <c r="A1414" s="282">
        <v>1401</v>
      </c>
      <c r="B1414" s="293">
        <v>3030</v>
      </c>
      <c r="C1414" s="293" t="s">
        <v>419</v>
      </c>
      <c r="D1414" s="293" t="s">
        <v>420</v>
      </c>
      <c r="E1414" s="293" t="s">
        <v>421</v>
      </c>
      <c r="F1414" s="293" t="s">
        <v>5224</v>
      </c>
      <c r="G1414" s="293" t="s">
        <v>423</v>
      </c>
      <c r="H1414" s="293" t="s">
        <v>424</v>
      </c>
      <c r="I1414" s="293" t="s">
        <v>5057</v>
      </c>
      <c r="J1414" s="293" t="s">
        <v>5137</v>
      </c>
      <c r="K1414" s="293" t="s">
        <v>424</v>
      </c>
      <c r="L1414" s="289" t="s">
        <v>5225</v>
      </c>
      <c r="M1414" s="293" t="s">
        <v>424</v>
      </c>
      <c r="N1414" s="289" t="s">
        <v>424</v>
      </c>
      <c r="O1414" s="289" t="s">
        <v>6091</v>
      </c>
      <c r="P1414" s="289" t="s">
        <v>11486</v>
      </c>
      <c r="Q1414" s="289" t="s">
        <v>11487</v>
      </c>
      <c r="R1414" s="293" t="s">
        <v>423</v>
      </c>
      <c r="S1414" s="294">
        <v>38846</v>
      </c>
      <c r="T1414" s="294">
        <v>38862</v>
      </c>
      <c r="U1414" s="293">
        <v>233</v>
      </c>
      <c r="V1414" s="293">
        <v>5</v>
      </c>
      <c r="W1414" s="289"/>
      <c r="X1414" s="289"/>
      <c r="Y1414" s="293" t="s">
        <v>428</v>
      </c>
      <c r="Z1414" s="293" t="s">
        <v>3001</v>
      </c>
      <c r="AA1414" s="293" t="s">
        <v>424</v>
      </c>
      <c r="AB1414" s="293" t="s">
        <v>424</v>
      </c>
      <c r="AC1414" s="293" t="s">
        <v>424</v>
      </c>
      <c r="AD1414" s="290" t="s">
        <v>5226</v>
      </c>
    </row>
    <row r="1415" spans="1:30" s="292" customFormat="1" ht="15" customHeight="1" x14ac:dyDescent="0.2">
      <c r="A1415" s="282">
        <v>1402</v>
      </c>
      <c r="B1415" s="282">
        <v>3030</v>
      </c>
      <c r="C1415" s="282" t="s">
        <v>419</v>
      </c>
      <c r="D1415" s="282" t="s">
        <v>420</v>
      </c>
      <c r="E1415" s="282" t="s">
        <v>421</v>
      </c>
      <c r="F1415" s="282" t="s">
        <v>5227</v>
      </c>
      <c r="G1415" s="282" t="s">
        <v>423</v>
      </c>
      <c r="H1415" s="282" t="s">
        <v>424</v>
      </c>
      <c r="I1415" s="282" t="s">
        <v>5057</v>
      </c>
      <c r="J1415" s="282" t="s">
        <v>5088</v>
      </c>
      <c r="K1415" s="282" t="s">
        <v>424</v>
      </c>
      <c r="L1415" s="280" t="s">
        <v>5228</v>
      </c>
      <c r="M1415" s="282" t="s">
        <v>424</v>
      </c>
      <c r="N1415" s="282" t="s">
        <v>5229</v>
      </c>
      <c r="O1415" s="282" t="s">
        <v>424</v>
      </c>
      <c r="P1415" s="282" t="s">
        <v>424</v>
      </c>
      <c r="Q1415" s="282" t="s">
        <v>424</v>
      </c>
      <c r="R1415" s="282" t="s">
        <v>423</v>
      </c>
      <c r="S1415" s="286">
        <v>41718</v>
      </c>
      <c r="T1415" s="286">
        <v>41718</v>
      </c>
      <c r="U1415" s="282">
        <v>233</v>
      </c>
      <c r="V1415" s="282">
        <v>6</v>
      </c>
      <c r="W1415" s="280"/>
      <c r="X1415" s="280" t="s">
        <v>15</v>
      </c>
      <c r="Y1415" s="282" t="s">
        <v>428</v>
      </c>
      <c r="Z1415" s="282" t="s">
        <v>1544</v>
      </c>
      <c r="AA1415" s="282" t="s">
        <v>424</v>
      </c>
      <c r="AB1415" s="282" t="s">
        <v>424</v>
      </c>
      <c r="AC1415" s="282" t="s">
        <v>424</v>
      </c>
      <c r="AD1415" s="281"/>
    </row>
    <row r="1416" spans="1:30" s="292" customFormat="1" ht="15" customHeight="1" x14ac:dyDescent="0.2">
      <c r="A1416" s="282">
        <v>1403</v>
      </c>
      <c r="B1416" s="282">
        <v>3030</v>
      </c>
      <c r="C1416" s="282" t="s">
        <v>419</v>
      </c>
      <c r="D1416" s="282" t="s">
        <v>420</v>
      </c>
      <c r="E1416" s="282" t="s">
        <v>421</v>
      </c>
      <c r="F1416" s="282" t="s">
        <v>5227</v>
      </c>
      <c r="G1416" s="282" t="s">
        <v>423</v>
      </c>
      <c r="H1416" s="282" t="s">
        <v>424</v>
      </c>
      <c r="I1416" s="282" t="s">
        <v>5057</v>
      </c>
      <c r="J1416" s="282" t="s">
        <v>5088</v>
      </c>
      <c r="K1416" s="282" t="s">
        <v>424</v>
      </c>
      <c r="L1416" s="280" t="s">
        <v>5228</v>
      </c>
      <c r="M1416" s="282" t="s">
        <v>424</v>
      </c>
      <c r="N1416" s="282" t="s">
        <v>5229</v>
      </c>
      <c r="O1416" s="282" t="s">
        <v>424</v>
      </c>
      <c r="P1416" s="282" t="s">
        <v>424</v>
      </c>
      <c r="Q1416" s="282" t="s">
        <v>424</v>
      </c>
      <c r="R1416" s="282" t="s">
        <v>423</v>
      </c>
      <c r="S1416" s="286">
        <v>41718</v>
      </c>
      <c r="T1416" s="286">
        <v>41718</v>
      </c>
      <c r="U1416" s="282">
        <v>233</v>
      </c>
      <c r="V1416" s="282">
        <v>7</v>
      </c>
      <c r="W1416" s="280"/>
      <c r="X1416" s="280" t="s">
        <v>42</v>
      </c>
      <c r="Y1416" s="282" t="s">
        <v>428</v>
      </c>
      <c r="Z1416" s="282" t="s">
        <v>5230</v>
      </c>
      <c r="AA1416" s="282" t="s">
        <v>424</v>
      </c>
      <c r="AB1416" s="282" t="s">
        <v>424</v>
      </c>
      <c r="AC1416" s="282" t="s">
        <v>424</v>
      </c>
      <c r="AD1416" s="281"/>
    </row>
    <row r="1417" spans="1:30" s="292" customFormat="1" ht="15" customHeight="1" x14ac:dyDescent="0.2">
      <c r="A1417" s="282">
        <v>1404</v>
      </c>
      <c r="B1417" s="282">
        <v>3030</v>
      </c>
      <c r="C1417" s="282" t="s">
        <v>419</v>
      </c>
      <c r="D1417" s="282" t="s">
        <v>420</v>
      </c>
      <c r="E1417" s="282" t="s">
        <v>421</v>
      </c>
      <c r="F1417" s="282" t="s">
        <v>5231</v>
      </c>
      <c r="G1417" s="282" t="s">
        <v>423</v>
      </c>
      <c r="H1417" s="280" t="s">
        <v>5232</v>
      </c>
      <c r="I1417" s="282" t="s">
        <v>5057</v>
      </c>
      <c r="J1417" s="282" t="s">
        <v>5233</v>
      </c>
      <c r="K1417" s="282" t="s">
        <v>424</v>
      </c>
      <c r="L1417" s="280" t="s">
        <v>5234</v>
      </c>
      <c r="M1417" s="282" t="s">
        <v>424</v>
      </c>
      <c r="N1417" s="282" t="s">
        <v>424</v>
      </c>
      <c r="O1417" s="282" t="s">
        <v>5235</v>
      </c>
      <c r="P1417" s="283" t="s">
        <v>5236</v>
      </c>
      <c r="Q1417" s="282" t="s">
        <v>424</v>
      </c>
      <c r="R1417" s="282" t="s">
        <v>423</v>
      </c>
      <c r="S1417" s="286">
        <v>33222</v>
      </c>
      <c r="T1417" s="286">
        <v>35417</v>
      </c>
      <c r="U1417" s="282">
        <v>233</v>
      </c>
      <c r="V1417" s="282">
        <v>8</v>
      </c>
      <c r="W1417" s="280"/>
      <c r="X1417" s="280"/>
      <c r="Y1417" s="282" t="s">
        <v>428</v>
      </c>
      <c r="Z1417" s="282" t="s">
        <v>1217</v>
      </c>
      <c r="AA1417" s="282" t="s">
        <v>424</v>
      </c>
      <c r="AB1417" s="282" t="s">
        <v>424</v>
      </c>
      <c r="AC1417" s="282" t="s">
        <v>424</v>
      </c>
      <c r="AD1417" s="281"/>
    </row>
    <row r="1418" spans="1:30" s="292" customFormat="1" ht="15" customHeight="1" x14ac:dyDescent="0.2">
      <c r="A1418" s="282">
        <v>1405</v>
      </c>
      <c r="B1418" s="282">
        <v>3030</v>
      </c>
      <c r="C1418" s="282" t="s">
        <v>419</v>
      </c>
      <c r="D1418" s="282" t="s">
        <v>420</v>
      </c>
      <c r="E1418" s="282" t="s">
        <v>421</v>
      </c>
      <c r="F1418" s="282" t="s">
        <v>5237</v>
      </c>
      <c r="G1418" s="282" t="s">
        <v>423</v>
      </c>
      <c r="H1418" s="280" t="s">
        <v>5238</v>
      </c>
      <c r="I1418" s="282" t="s">
        <v>5057</v>
      </c>
      <c r="J1418" s="282" t="s">
        <v>5058</v>
      </c>
      <c r="K1418" s="280" t="s">
        <v>5171</v>
      </c>
      <c r="L1418" s="280" t="s">
        <v>5239</v>
      </c>
      <c r="M1418" s="282" t="s">
        <v>424</v>
      </c>
      <c r="N1418" s="282" t="s">
        <v>424</v>
      </c>
      <c r="O1418" s="282" t="s">
        <v>424</v>
      </c>
      <c r="P1418" s="282" t="s">
        <v>424</v>
      </c>
      <c r="Q1418" s="280" t="s">
        <v>5240</v>
      </c>
      <c r="R1418" s="282" t="s">
        <v>423</v>
      </c>
      <c r="S1418" s="286">
        <v>31625</v>
      </c>
      <c r="T1418" s="286">
        <v>31625</v>
      </c>
      <c r="U1418" s="282">
        <v>233</v>
      </c>
      <c r="V1418" s="282">
        <v>9</v>
      </c>
      <c r="W1418" s="280"/>
      <c r="X1418" s="280"/>
      <c r="Y1418" s="282" t="s">
        <v>428</v>
      </c>
      <c r="Z1418" s="282" t="s">
        <v>5241</v>
      </c>
      <c r="AA1418" s="282" t="s">
        <v>424</v>
      </c>
      <c r="AB1418" s="282" t="s">
        <v>424</v>
      </c>
      <c r="AC1418" s="282" t="s">
        <v>424</v>
      </c>
      <c r="AD1418" s="281" t="s">
        <v>5242</v>
      </c>
    </row>
    <row r="1419" spans="1:30" s="292" customFormat="1" ht="15" customHeight="1" x14ac:dyDescent="0.2">
      <c r="A1419" s="282">
        <v>1406</v>
      </c>
      <c r="B1419" s="282">
        <v>3030</v>
      </c>
      <c r="C1419" s="282" t="s">
        <v>419</v>
      </c>
      <c r="D1419" s="282" t="s">
        <v>420</v>
      </c>
      <c r="E1419" s="282" t="s">
        <v>421</v>
      </c>
      <c r="F1419" s="282" t="s">
        <v>5243</v>
      </c>
      <c r="G1419" s="282" t="s">
        <v>423</v>
      </c>
      <c r="H1419" s="282" t="s">
        <v>424</v>
      </c>
      <c r="I1419" s="282" t="s">
        <v>5057</v>
      </c>
      <c r="J1419" s="282" t="s">
        <v>4824</v>
      </c>
      <c r="K1419" s="282" t="s">
        <v>424</v>
      </c>
      <c r="L1419" s="280" t="s">
        <v>4886</v>
      </c>
      <c r="M1419" s="282" t="s">
        <v>424</v>
      </c>
      <c r="N1419" s="282" t="s">
        <v>424</v>
      </c>
      <c r="O1419" s="282" t="s">
        <v>424</v>
      </c>
      <c r="P1419" s="282" t="s">
        <v>424</v>
      </c>
      <c r="Q1419" s="282" t="s">
        <v>424</v>
      </c>
      <c r="R1419" s="282" t="s">
        <v>423</v>
      </c>
      <c r="S1419" s="286">
        <v>40513</v>
      </c>
      <c r="T1419" s="286">
        <v>40513</v>
      </c>
      <c r="U1419" s="282">
        <v>234</v>
      </c>
      <c r="V1419" s="282">
        <v>1</v>
      </c>
      <c r="W1419" s="280"/>
      <c r="X1419" s="280"/>
      <c r="Y1419" s="282" t="s">
        <v>428</v>
      </c>
      <c r="Z1419" s="282" t="s">
        <v>5244</v>
      </c>
      <c r="AA1419" s="282" t="s">
        <v>424</v>
      </c>
      <c r="AB1419" s="282" t="s">
        <v>424</v>
      </c>
      <c r="AC1419" s="282" t="s">
        <v>424</v>
      </c>
      <c r="AD1419" s="281"/>
    </row>
    <row r="1420" spans="1:30" s="292" customFormat="1" ht="15" customHeight="1" x14ac:dyDescent="0.2">
      <c r="A1420" s="282">
        <v>1407</v>
      </c>
      <c r="B1420" s="282">
        <v>3030</v>
      </c>
      <c r="C1420" s="282" t="s">
        <v>419</v>
      </c>
      <c r="D1420" s="282" t="s">
        <v>420</v>
      </c>
      <c r="E1420" s="282" t="s">
        <v>421</v>
      </c>
      <c r="F1420" s="282" t="s">
        <v>5245</v>
      </c>
      <c r="G1420" s="282" t="s">
        <v>423</v>
      </c>
      <c r="H1420" s="282" t="s">
        <v>424</v>
      </c>
      <c r="I1420" s="282" t="s">
        <v>5057</v>
      </c>
      <c r="J1420" s="282" t="s">
        <v>5246</v>
      </c>
      <c r="K1420" s="282" t="s">
        <v>424</v>
      </c>
      <c r="L1420" s="280" t="s">
        <v>5247</v>
      </c>
      <c r="M1420" s="282" t="s">
        <v>424</v>
      </c>
      <c r="N1420" s="282" t="s">
        <v>424</v>
      </c>
      <c r="O1420" s="282" t="s">
        <v>424</v>
      </c>
      <c r="P1420" s="282" t="s">
        <v>424</v>
      </c>
      <c r="Q1420" s="282" t="s">
        <v>424</v>
      </c>
      <c r="R1420" s="282" t="s">
        <v>423</v>
      </c>
      <c r="S1420" s="286">
        <v>38180</v>
      </c>
      <c r="T1420" s="286">
        <v>38180</v>
      </c>
      <c r="U1420" s="282">
        <v>234</v>
      </c>
      <c r="V1420" s="282">
        <v>2</v>
      </c>
      <c r="W1420" s="280"/>
      <c r="X1420" s="280"/>
      <c r="Y1420" s="282" t="s">
        <v>428</v>
      </c>
      <c r="Z1420" s="282" t="s">
        <v>2461</v>
      </c>
      <c r="AA1420" s="282" t="s">
        <v>424</v>
      </c>
      <c r="AB1420" s="282" t="s">
        <v>424</v>
      </c>
      <c r="AC1420" s="282" t="s">
        <v>424</v>
      </c>
      <c r="AD1420" s="281"/>
    </row>
    <row r="1421" spans="1:30" s="292" customFormat="1" ht="15" customHeight="1" x14ac:dyDescent="0.2">
      <c r="A1421" s="282">
        <v>1408</v>
      </c>
      <c r="B1421" s="282">
        <v>3030</v>
      </c>
      <c r="C1421" s="282" t="s">
        <v>419</v>
      </c>
      <c r="D1421" s="282" t="s">
        <v>420</v>
      </c>
      <c r="E1421" s="282" t="s">
        <v>421</v>
      </c>
      <c r="F1421" s="282" t="s">
        <v>5248</v>
      </c>
      <c r="G1421" s="282" t="s">
        <v>423</v>
      </c>
      <c r="H1421" s="282" t="s">
        <v>424</v>
      </c>
      <c r="I1421" s="282" t="s">
        <v>5057</v>
      </c>
      <c r="J1421" s="282" t="s">
        <v>5079</v>
      </c>
      <c r="K1421" s="282" t="s">
        <v>424</v>
      </c>
      <c r="L1421" s="280" t="s">
        <v>5249</v>
      </c>
      <c r="M1421" s="282" t="s">
        <v>424</v>
      </c>
      <c r="N1421" s="282" t="s">
        <v>424</v>
      </c>
      <c r="O1421" s="282" t="s">
        <v>424</v>
      </c>
      <c r="P1421" s="282" t="s">
        <v>424</v>
      </c>
      <c r="Q1421" s="282" t="s">
        <v>424</v>
      </c>
      <c r="R1421" s="282" t="s">
        <v>423</v>
      </c>
      <c r="S1421" s="286">
        <v>41438</v>
      </c>
      <c r="T1421" s="286">
        <v>41757</v>
      </c>
      <c r="U1421" s="282">
        <v>234</v>
      </c>
      <c r="V1421" s="282">
        <v>3</v>
      </c>
      <c r="W1421" s="280"/>
      <c r="X1421" s="280"/>
      <c r="Y1421" s="282" t="s">
        <v>428</v>
      </c>
      <c r="Z1421" s="282" t="s">
        <v>1554</v>
      </c>
      <c r="AA1421" s="282" t="s">
        <v>424</v>
      </c>
      <c r="AB1421" s="282" t="s">
        <v>424</v>
      </c>
      <c r="AC1421" s="282" t="s">
        <v>424</v>
      </c>
      <c r="AD1421" s="281"/>
    </row>
    <row r="1422" spans="1:30" s="292" customFormat="1" ht="15" customHeight="1" x14ac:dyDescent="0.2">
      <c r="A1422" s="282">
        <v>1409</v>
      </c>
      <c r="B1422" s="282">
        <v>3030</v>
      </c>
      <c r="C1422" s="282" t="s">
        <v>419</v>
      </c>
      <c r="D1422" s="282" t="s">
        <v>420</v>
      </c>
      <c r="E1422" s="282" t="s">
        <v>421</v>
      </c>
      <c r="F1422" s="282" t="s">
        <v>5250</v>
      </c>
      <c r="G1422" s="282" t="s">
        <v>423</v>
      </c>
      <c r="H1422" s="280" t="s">
        <v>5251</v>
      </c>
      <c r="I1422" s="282" t="s">
        <v>5057</v>
      </c>
      <c r="J1422" s="282" t="s">
        <v>5065</v>
      </c>
      <c r="K1422" s="280" t="s">
        <v>5252</v>
      </c>
      <c r="L1422" s="280" t="s">
        <v>5253</v>
      </c>
      <c r="M1422" s="282" t="s">
        <v>424</v>
      </c>
      <c r="N1422" s="282" t="s">
        <v>5254</v>
      </c>
      <c r="O1422" s="282" t="s">
        <v>424</v>
      </c>
      <c r="P1422" s="282" t="s">
        <v>424</v>
      </c>
      <c r="Q1422" s="280" t="s">
        <v>5255</v>
      </c>
      <c r="R1422" s="282" t="s">
        <v>423</v>
      </c>
      <c r="S1422" s="286">
        <v>35043</v>
      </c>
      <c r="T1422" s="286">
        <v>37600</v>
      </c>
      <c r="U1422" s="282">
        <v>234</v>
      </c>
      <c r="V1422" s="282">
        <v>4</v>
      </c>
      <c r="W1422" s="280"/>
      <c r="X1422" s="280" t="s">
        <v>158</v>
      </c>
      <c r="Y1422" s="282" t="s">
        <v>428</v>
      </c>
      <c r="Z1422" s="282" t="s">
        <v>466</v>
      </c>
      <c r="AA1422" s="282" t="s">
        <v>424</v>
      </c>
      <c r="AB1422" s="282" t="s">
        <v>424</v>
      </c>
      <c r="AC1422" s="282" t="s">
        <v>424</v>
      </c>
      <c r="AD1422" s="281" t="s">
        <v>5256</v>
      </c>
    </row>
    <row r="1423" spans="1:30" s="292" customFormat="1" ht="15" customHeight="1" x14ac:dyDescent="0.2">
      <c r="A1423" s="282">
        <v>1410</v>
      </c>
      <c r="B1423" s="282">
        <v>3030</v>
      </c>
      <c r="C1423" s="282" t="s">
        <v>419</v>
      </c>
      <c r="D1423" s="282" t="s">
        <v>420</v>
      </c>
      <c r="E1423" s="282" t="s">
        <v>421</v>
      </c>
      <c r="F1423" s="282" t="s">
        <v>5250</v>
      </c>
      <c r="G1423" s="282" t="s">
        <v>423</v>
      </c>
      <c r="H1423" s="280" t="s">
        <v>5251</v>
      </c>
      <c r="I1423" s="282" t="s">
        <v>5057</v>
      </c>
      <c r="J1423" s="282" t="s">
        <v>5065</v>
      </c>
      <c r="K1423" s="280" t="s">
        <v>5257</v>
      </c>
      <c r="L1423" s="280" t="s">
        <v>5258</v>
      </c>
      <c r="M1423" s="282" t="s">
        <v>424</v>
      </c>
      <c r="N1423" s="282" t="s">
        <v>5259</v>
      </c>
      <c r="O1423" s="282" t="s">
        <v>424</v>
      </c>
      <c r="P1423" s="282" t="s">
        <v>424</v>
      </c>
      <c r="Q1423" s="282" t="s">
        <v>424</v>
      </c>
      <c r="R1423" s="282" t="s">
        <v>423</v>
      </c>
      <c r="S1423" s="286">
        <v>37895</v>
      </c>
      <c r="T1423" s="286">
        <v>37924</v>
      </c>
      <c r="U1423" s="282">
        <v>234</v>
      </c>
      <c r="V1423" s="282">
        <v>5</v>
      </c>
      <c r="W1423" s="280"/>
      <c r="X1423" s="280" t="s">
        <v>159</v>
      </c>
      <c r="Y1423" s="282" t="s">
        <v>428</v>
      </c>
      <c r="Z1423" s="282" t="s">
        <v>5260</v>
      </c>
      <c r="AA1423" s="282" t="s">
        <v>424</v>
      </c>
      <c r="AB1423" s="282" t="s">
        <v>424</v>
      </c>
      <c r="AC1423" s="282" t="s">
        <v>424</v>
      </c>
      <c r="AD1423" s="281" t="s">
        <v>2144</v>
      </c>
    </row>
    <row r="1424" spans="1:30" s="292" customFormat="1" ht="15" customHeight="1" x14ac:dyDescent="0.2">
      <c r="A1424" s="282">
        <v>1411</v>
      </c>
      <c r="B1424" s="282">
        <v>3030</v>
      </c>
      <c r="C1424" s="282" t="s">
        <v>419</v>
      </c>
      <c r="D1424" s="282" t="s">
        <v>420</v>
      </c>
      <c r="E1424" s="282" t="s">
        <v>421</v>
      </c>
      <c r="F1424" s="282" t="s">
        <v>5250</v>
      </c>
      <c r="G1424" s="282" t="s">
        <v>423</v>
      </c>
      <c r="H1424" s="282" t="s">
        <v>424</v>
      </c>
      <c r="I1424" s="282" t="s">
        <v>5057</v>
      </c>
      <c r="J1424" s="282" t="s">
        <v>5065</v>
      </c>
      <c r="K1424" s="282" t="s">
        <v>424</v>
      </c>
      <c r="L1424" s="280" t="s">
        <v>5258</v>
      </c>
      <c r="M1424" s="282" t="s">
        <v>424</v>
      </c>
      <c r="N1424" s="282" t="s">
        <v>5261</v>
      </c>
      <c r="O1424" s="282" t="s">
        <v>424</v>
      </c>
      <c r="P1424" s="282" t="s">
        <v>424</v>
      </c>
      <c r="Q1424" s="280" t="s">
        <v>5262</v>
      </c>
      <c r="R1424" s="282" t="s">
        <v>423</v>
      </c>
      <c r="S1424" s="286">
        <v>37924</v>
      </c>
      <c r="T1424" s="286">
        <v>40123</v>
      </c>
      <c r="U1424" s="282">
        <v>234</v>
      </c>
      <c r="V1424" s="282">
        <v>6</v>
      </c>
      <c r="W1424" s="280"/>
      <c r="X1424" s="280" t="s">
        <v>160</v>
      </c>
      <c r="Y1424" s="282" t="s">
        <v>428</v>
      </c>
      <c r="Z1424" s="282" t="s">
        <v>5263</v>
      </c>
      <c r="AA1424" s="282" t="s">
        <v>424</v>
      </c>
      <c r="AB1424" s="282" t="s">
        <v>424</v>
      </c>
      <c r="AC1424" s="282" t="s">
        <v>424</v>
      </c>
      <c r="AD1424" s="281" t="s">
        <v>5264</v>
      </c>
    </row>
    <row r="1425" spans="1:30" s="292" customFormat="1" ht="15" customHeight="1" x14ac:dyDescent="0.2">
      <c r="A1425" s="282">
        <v>1412</v>
      </c>
      <c r="B1425" s="282">
        <v>3030</v>
      </c>
      <c r="C1425" s="282" t="s">
        <v>419</v>
      </c>
      <c r="D1425" s="282" t="s">
        <v>420</v>
      </c>
      <c r="E1425" s="282" t="s">
        <v>421</v>
      </c>
      <c r="F1425" s="282" t="s">
        <v>5250</v>
      </c>
      <c r="G1425" s="282" t="s">
        <v>423</v>
      </c>
      <c r="H1425" s="282" t="s">
        <v>424</v>
      </c>
      <c r="I1425" s="282" t="s">
        <v>5057</v>
      </c>
      <c r="J1425" s="282" t="s">
        <v>5065</v>
      </c>
      <c r="K1425" s="282" t="s">
        <v>424</v>
      </c>
      <c r="L1425" s="280" t="s">
        <v>5258</v>
      </c>
      <c r="M1425" s="282" t="s">
        <v>424</v>
      </c>
      <c r="N1425" s="282" t="s">
        <v>5261</v>
      </c>
      <c r="O1425" s="282" t="s">
        <v>424</v>
      </c>
      <c r="P1425" s="282" t="s">
        <v>424</v>
      </c>
      <c r="Q1425" s="282" t="s">
        <v>424</v>
      </c>
      <c r="R1425" s="282" t="s">
        <v>423</v>
      </c>
      <c r="S1425" s="286">
        <v>40123</v>
      </c>
      <c r="T1425" s="286">
        <v>40123</v>
      </c>
      <c r="U1425" s="282">
        <v>234</v>
      </c>
      <c r="V1425" s="282">
        <v>7</v>
      </c>
      <c r="W1425" s="280"/>
      <c r="X1425" s="280" t="s">
        <v>162</v>
      </c>
      <c r="Y1425" s="282" t="s">
        <v>428</v>
      </c>
      <c r="Z1425" s="282" t="s">
        <v>5265</v>
      </c>
      <c r="AA1425" s="282" t="s">
        <v>424</v>
      </c>
      <c r="AB1425" s="282" t="s">
        <v>424</v>
      </c>
      <c r="AC1425" s="282" t="s">
        <v>424</v>
      </c>
      <c r="AD1425" s="281" t="s">
        <v>2144</v>
      </c>
    </row>
    <row r="1426" spans="1:30" s="292" customFormat="1" ht="15" customHeight="1" x14ac:dyDescent="0.2">
      <c r="A1426" s="282">
        <v>1413</v>
      </c>
      <c r="B1426" s="282">
        <v>3030</v>
      </c>
      <c r="C1426" s="282" t="s">
        <v>419</v>
      </c>
      <c r="D1426" s="282" t="s">
        <v>420</v>
      </c>
      <c r="E1426" s="282" t="s">
        <v>421</v>
      </c>
      <c r="F1426" s="282" t="s">
        <v>4220</v>
      </c>
      <c r="G1426" s="282" t="s">
        <v>423</v>
      </c>
      <c r="H1426" s="282" t="s">
        <v>424</v>
      </c>
      <c r="I1426" s="282" t="s">
        <v>5057</v>
      </c>
      <c r="J1426" s="282" t="s">
        <v>5079</v>
      </c>
      <c r="K1426" s="282" t="s">
        <v>424</v>
      </c>
      <c r="L1426" s="280" t="s">
        <v>5266</v>
      </c>
      <c r="M1426" s="282" t="s">
        <v>424</v>
      </c>
      <c r="N1426" s="282" t="s">
        <v>424</v>
      </c>
      <c r="O1426" s="282" t="s">
        <v>424</v>
      </c>
      <c r="P1426" s="282" t="s">
        <v>424</v>
      </c>
      <c r="Q1426" s="282" t="s">
        <v>424</v>
      </c>
      <c r="R1426" s="282" t="s">
        <v>423</v>
      </c>
      <c r="S1426" s="286">
        <v>41634</v>
      </c>
      <c r="T1426" s="286">
        <v>41634</v>
      </c>
      <c r="U1426" s="282">
        <v>234</v>
      </c>
      <c r="V1426" s="282">
        <v>8</v>
      </c>
      <c r="W1426" s="280"/>
      <c r="X1426" s="280"/>
      <c r="Y1426" s="282" t="s">
        <v>428</v>
      </c>
      <c r="Z1426" s="282" t="s">
        <v>507</v>
      </c>
      <c r="AA1426" s="282" t="s">
        <v>424</v>
      </c>
      <c r="AB1426" s="282" t="s">
        <v>424</v>
      </c>
      <c r="AC1426" s="282" t="s">
        <v>424</v>
      </c>
      <c r="AD1426" s="281"/>
    </row>
    <row r="1427" spans="1:30" s="292" customFormat="1" ht="15" customHeight="1" x14ac:dyDescent="0.2">
      <c r="A1427" s="282">
        <v>1414</v>
      </c>
      <c r="B1427" s="282">
        <v>3030</v>
      </c>
      <c r="C1427" s="282" t="s">
        <v>419</v>
      </c>
      <c r="D1427" s="282" t="s">
        <v>420</v>
      </c>
      <c r="E1427" s="282" t="s">
        <v>421</v>
      </c>
      <c r="F1427" s="282" t="s">
        <v>5267</v>
      </c>
      <c r="G1427" s="282" t="s">
        <v>423</v>
      </c>
      <c r="H1427" s="282" t="s">
        <v>424</v>
      </c>
      <c r="I1427" s="282" t="s">
        <v>5057</v>
      </c>
      <c r="J1427" s="282" t="s">
        <v>5268</v>
      </c>
      <c r="K1427" s="282" t="s">
        <v>424</v>
      </c>
      <c r="L1427" s="280" t="s">
        <v>5269</v>
      </c>
      <c r="M1427" s="282" t="s">
        <v>424</v>
      </c>
      <c r="N1427" s="282" t="s">
        <v>424</v>
      </c>
      <c r="O1427" s="282" t="s">
        <v>424</v>
      </c>
      <c r="P1427" s="282" t="s">
        <v>424</v>
      </c>
      <c r="Q1427" s="282" t="s">
        <v>424</v>
      </c>
      <c r="R1427" s="282" t="s">
        <v>423</v>
      </c>
      <c r="S1427" s="286">
        <v>36908</v>
      </c>
      <c r="T1427" s="286">
        <v>36908</v>
      </c>
      <c r="U1427" s="282">
        <v>235</v>
      </c>
      <c r="V1427" s="282">
        <v>1</v>
      </c>
      <c r="W1427" s="280"/>
      <c r="X1427" s="280" t="s">
        <v>15</v>
      </c>
      <c r="Y1427" s="282" t="s">
        <v>428</v>
      </c>
      <c r="Z1427" s="282" t="s">
        <v>1019</v>
      </c>
      <c r="AA1427" s="282" t="s">
        <v>424</v>
      </c>
      <c r="AB1427" s="282" t="s">
        <v>424</v>
      </c>
      <c r="AC1427" s="282" t="s">
        <v>424</v>
      </c>
      <c r="AD1427" s="281"/>
    </row>
    <row r="1428" spans="1:30" s="292" customFormat="1" ht="15" customHeight="1" x14ac:dyDescent="0.2">
      <c r="A1428" s="282">
        <v>1415</v>
      </c>
      <c r="B1428" s="282">
        <v>3030</v>
      </c>
      <c r="C1428" s="282" t="s">
        <v>419</v>
      </c>
      <c r="D1428" s="282" t="s">
        <v>420</v>
      </c>
      <c r="E1428" s="282" t="s">
        <v>421</v>
      </c>
      <c r="F1428" s="282" t="s">
        <v>5270</v>
      </c>
      <c r="G1428" s="282" t="s">
        <v>423</v>
      </c>
      <c r="H1428" s="282" t="s">
        <v>424</v>
      </c>
      <c r="I1428" s="282" t="s">
        <v>5057</v>
      </c>
      <c r="J1428" s="282" t="s">
        <v>5268</v>
      </c>
      <c r="K1428" s="280" t="s">
        <v>5271</v>
      </c>
      <c r="L1428" s="280" t="s">
        <v>5269</v>
      </c>
      <c r="M1428" s="282" t="s">
        <v>424</v>
      </c>
      <c r="N1428" s="282" t="s">
        <v>5272</v>
      </c>
      <c r="O1428" s="282" t="s">
        <v>424</v>
      </c>
      <c r="P1428" s="282" t="s">
        <v>424</v>
      </c>
      <c r="Q1428" s="282" t="s">
        <v>424</v>
      </c>
      <c r="R1428" s="282" t="s">
        <v>423</v>
      </c>
      <c r="S1428" s="286">
        <v>39555</v>
      </c>
      <c r="T1428" s="286">
        <v>41106</v>
      </c>
      <c r="U1428" s="282">
        <v>235</v>
      </c>
      <c r="V1428" s="282">
        <v>2</v>
      </c>
      <c r="W1428" s="280"/>
      <c r="X1428" s="280" t="s">
        <v>5273</v>
      </c>
      <c r="Y1428" s="282" t="s">
        <v>428</v>
      </c>
      <c r="Z1428" s="282" t="s">
        <v>5274</v>
      </c>
      <c r="AA1428" s="282" t="s">
        <v>424</v>
      </c>
      <c r="AB1428" s="282" t="s">
        <v>424</v>
      </c>
      <c r="AC1428" s="282" t="s">
        <v>424</v>
      </c>
      <c r="AD1428" s="281" t="s">
        <v>2144</v>
      </c>
    </row>
    <row r="1429" spans="1:30" s="292" customFormat="1" ht="15" customHeight="1" x14ac:dyDescent="0.2">
      <c r="A1429" s="282">
        <v>1416</v>
      </c>
      <c r="B1429" s="282">
        <v>3030</v>
      </c>
      <c r="C1429" s="282" t="s">
        <v>419</v>
      </c>
      <c r="D1429" s="282" t="s">
        <v>420</v>
      </c>
      <c r="E1429" s="282" t="s">
        <v>421</v>
      </c>
      <c r="F1429" s="282" t="s">
        <v>5275</v>
      </c>
      <c r="G1429" s="282" t="s">
        <v>423</v>
      </c>
      <c r="H1429" s="282" t="s">
        <v>424</v>
      </c>
      <c r="I1429" s="282" t="s">
        <v>5057</v>
      </c>
      <c r="J1429" s="282" t="s">
        <v>5268</v>
      </c>
      <c r="K1429" s="282" t="s">
        <v>424</v>
      </c>
      <c r="L1429" s="280" t="s">
        <v>5276</v>
      </c>
      <c r="M1429" s="282" t="s">
        <v>424</v>
      </c>
      <c r="N1429" s="282" t="s">
        <v>424</v>
      </c>
      <c r="O1429" s="282" t="s">
        <v>5277</v>
      </c>
      <c r="P1429" s="283">
        <v>24306</v>
      </c>
      <c r="Q1429" s="282" t="s">
        <v>424</v>
      </c>
      <c r="R1429" s="282" t="s">
        <v>423</v>
      </c>
      <c r="S1429" s="286">
        <f>T1429</f>
        <v>29811</v>
      </c>
      <c r="T1429" s="286">
        <v>29811</v>
      </c>
      <c r="U1429" s="282">
        <v>235</v>
      </c>
      <c r="V1429" s="282">
        <v>3</v>
      </c>
      <c r="W1429" s="280"/>
      <c r="X1429" s="280" t="s">
        <v>158</v>
      </c>
      <c r="Y1429" s="282" t="s">
        <v>428</v>
      </c>
      <c r="Z1429" s="282" t="s">
        <v>466</v>
      </c>
      <c r="AA1429" s="282" t="s">
        <v>424</v>
      </c>
      <c r="AB1429" s="282" t="s">
        <v>424</v>
      </c>
      <c r="AC1429" s="282" t="s">
        <v>424</v>
      </c>
      <c r="AD1429" s="281"/>
    </row>
    <row r="1430" spans="1:30" s="292" customFormat="1" ht="15" customHeight="1" x14ac:dyDescent="0.2">
      <c r="A1430" s="282">
        <v>1417</v>
      </c>
      <c r="B1430" s="282">
        <v>3030</v>
      </c>
      <c r="C1430" s="282" t="s">
        <v>419</v>
      </c>
      <c r="D1430" s="282" t="s">
        <v>420</v>
      </c>
      <c r="E1430" s="282" t="s">
        <v>421</v>
      </c>
      <c r="F1430" s="282" t="s">
        <v>5275</v>
      </c>
      <c r="G1430" s="282" t="s">
        <v>423</v>
      </c>
      <c r="H1430" s="280" t="s">
        <v>5278</v>
      </c>
      <c r="I1430" s="282" t="s">
        <v>5057</v>
      </c>
      <c r="J1430" s="282" t="s">
        <v>5268</v>
      </c>
      <c r="K1430" s="282" t="s">
        <v>424</v>
      </c>
      <c r="L1430" s="280" t="s">
        <v>5276</v>
      </c>
      <c r="M1430" s="282" t="s">
        <v>424</v>
      </c>
      <c r="N1430" s="282" t="s">
        <v>424</v>
      </c>
      <c r="O1430" s="282" t="s">
        <v>5279</v>
      </c>
      <c r="P1430" s="283" t="s">
        <v>5280</v>
      </c>
      <c r="Q1430" s="282" t="s">
        <v>424</v>
      </c>
      <c r="R1430" s="282" t="s">
        <v>423</v>
      </c>
      <c r="S1430" s="286">
        <v>27890</v>
      </c>
      <c r="T1430" s="286">
        <v>30070</v>
      </c>
      <c r="U1430" s="282">
        <v>235</v>
      </c>
      <c r="V1430" s="282">
        <v>4</v>
      </c>
      <c r="W1430" s="280"/>
      <c r="X1430" s="280" t="s">
        <v>159</v>
      </c>
      <c r="Y1430" s="282" t="s">
        <v>428</v>
      </c>
      <c r="Z1430" s="282" t="s">
        <v>2633</v>
      </c>
      <c r="AA1430" s="282" t="s">
        <v>424</v>
      </c>
      <c r="AB1430" s="282" t="s">
        <v>424</v>
      </c>
      <c r="AC1430" s="282" t="s">
        <v>424</v>
      </c>
      <c r="AD1430" s="281"/>
    </row>
    <row r="1431" spans="1:30" s="292" customFormat="1" ht="15" customHeight="1" x14ac:dyDescent="0.2">
      <c r="A1431" s="282">
        <v>1418</v>
      </c>
      <c r="B1431" s="282">
        <v>3030</v>
      </c>
      <c r="C1431" s="282" t="s">
        <v>419</v>
      </c>
      <c r="D1431" s="282" t="s">
        <v>420</v>
      </c>
      <c r="E1431" s="282" t="s">
        <v>421</v>
      </c>
      <c r="F1431" s="282" t="s">
        <v>5275</v>
      </c>
      <c r="G1431" s="282" t="s">
        <v>423</v>
      </c>
      <c r="H1431" s="280" t="s">
        <v>5278</v>
      </c>
      <c r="I1431" s="282" t="s">
        <v>5057</v>
      </c>
      <c r="J1431" s="282" t="s">
        <v>5268</v>
      </c>
      <c r="K1431" s="282" t="s">
        <v>424</v>
      </c>
      <c r="L1431" s="280" t="s">
        <v>5276</v>
      </c>
      <c r="M1431" s="282" t="s">
        <v>424</v>
      </c>
      <c r="N1431" s="282" t="s">
        <v>424</v>
      </c>
      <c r="O1431" s="282" t="s">
        <v>424</v>
      </c>
      <c r="P1431" s="282" t="s">
        <v>424</v>
      </c>
      <c r="Q1431" s="282" t="s">
        <v>424</v>
      </c>
      <c r="R1431" s="282" t="s">
        <v>423</v>
      </c>
      <c r="S1431" s="286">
        <v>30630</v>
      </c>
      <c r="T1431" s="286">
        <v>34564</v>
      </c>
      <c r="U1431" s="282">
        <v>235</v>
      </c>
      <c r="V1431" s="282">
        <v>5</v>
      </c>
      <c r="W1431" s="280"/>
      <c r="X1431" s="280" t="s">
        <v>160</v>
      </c>
      <c r="Y1431" s="282" t="s">
        <v>428</v>
      </c>
      <c r="Z1431" s="282" t="s">
        <v>5281</v>
      </c>
      <c r="AA1431" s="282" t="s">
        <v>424</v>
      </c>
      <c r="AB1431" s="282" t="s">
        <v>424</v>
      </c>
      <c r="AC1431" s="282" t="s">
        <v>424</v>
      </c>
      <c r="AD1431" s="281"/>
    </row>
    <row r="1432" spans="1:30" s="292" customFormat="1" ht="15" customHeight="1" x14ac:dyDescent="0.2">
      <c r="A1432" s="282">
        <v>1419</v>
      </c>
      <c r="B1432" s="282">
        <v>3030</v>
      </c>
      <c r="C1432" s="282" t="s">
        <v>419</v>
      </c>
      <c r="D1432" s="282" t="s">
        <v>420</v>
      </c>
      <c r="E1432" s="282" t="s">
        <v>421</v>
      </c>
      <c r="F1432" s="282" t="s">
        <v>5275</v>
      </c>
      <c r="G1432" s="282" t="s">
        <v>423</v>
      </c>
      <c r="H1432" s="280" t="s">
        <v>5278</v>
      </c>
      <c r="I1432" s="282" t="s">
        <v>5057</v>
      </c>
      <c r="J1432" s="282" t="s">
        <v>5268</v>
      </c>
      <c r="K1432" s="282" t="s">
        <v>424</v>
      </c>
      <c r="L1432" s="280" t="s">
        <v>5276</v>
      </c>
      <c r="M1432" s="282" t="s">
        <v>424</v>
      </c>
      <c r="N1432" s="282" t="s">
        <v>424</v>
      </c>
      <c r="O1432" s="282" t="s">
        <v>424</v>
      </c>
      <c r="P1432" s="282" t="s">
        <v>424</v>
      </c>
      <c r="Q1432" s="282" t="s">
        <v>424</v>
      </c>
      <c r="R1432" s="282" t="s">
        <v>423</v>
      </c>
      <c r="S1432" s="286">
        <v>30630</v>
      </c>
      <c r="T1432" s="286">
        <v>34564</v>
      </c>
      <c r="U1432" s="282">
        <v>235</v>
      </c>
      <c r="V1432" s="282">
        <v>6</v>
      </c>
      <c r="W1432" s="280"/>
      <c r="X1432" s="280" t="s">
        <v>162</v>
      </c>
      <c r="Y1432" s="282" t="s">
        <v>428</v>
      </c>
      <c r="Z1432" s="282" t="s">
        <v>5282</v>
      </c>
      <c r="AA1432" s="282" t="s">
        <v>424</v>
      </c>
      <c r="AB1432" s="282" t="s">
        <v>424</v>
      </c>
      <c r="AC1432" s="282" t="s">
        <v>424</v>
      </c>
      <c r="AD1432" s="281"/>
    </row>
    <row r="1433" spans="1:30" s="292" customFormat="1" ht="15" customHeight="1" x14ac:dyDescent="0.2">
      <c r="A1433" s="282">
        <v>1420</v>
      </c>
      <c r="B1433" s="282">
        <v>3030</v>
      </c>
      <c r="C1433" s="282" t="s">
        <v>419</v>
      </c>
      <c r="D1433" s="282" t="s">
        <v>420</v>
      </c>
      <c r="E1433" s="282" t="s">
        <v>421</v>
      </c>
      <c r="F1433" s="282" t="s">
        <v>5283</v>
      </c>
      <c r="G1433" s="282" t="s">
        <v>423</v>
      </c>
      <c r="H1433" s="282" t="s">
        <v>424</v>
      </c>
      <c r="I1433" s="282" t="s">
        <v>5057</v>
      </c>
      <c r="J1433" s="282" t="s">
        <v>5137</v>
      </c>
      <c r="K1433" s="282" t="s">
        <v>424</v>
      </c>
      <c r="L1433" s="280" t="s">
        <v>5284</v>
      </c>
      <c r="M1433" s="282" t="s">
        <v>424</v>
      </c>
      <c r="N1433" s="282" t="s">
        <v>5285</v>
      </c>
      <c r="O1433" s="282" t="s">
        <v>424</v>
      </c>
      <c r="P1433" s="282" t="s">
        <v>424</v>
      </c>
      <c r="Q1433" s="282" t="s">
        <v>424</v>
      </c>
      <c r="R1433" s="282" t="s">
        <v>423</v>
      </c>
      <c r="S1433" s="286">
        <v>40001</v>
      </c>
      <c r="T1433" s="286">
        <v>40105</v>
      </c>
      <c r="U1433" s="282">
        <v>236</v>
      </c>
      <c r="V1433" s="282">
        <v>1</v>
      </c>
      <c r="W1433" s="280"/>
      <c r="X1433" s="280"/>
      <c r="Y1433" s="282" t="s">
        <v>428</v>
      </c>
      <c r="Z1433" s="282" t="s">
        <v>663</v>
      </c>
      <c r="AA1433" s="282" t="s">
        <v>424</v>
      </c>
      <c r="AB1433" s="282" t="s">
        <v>424</v>
      </c>
      <c r="AC1433" s="282" t="s">
        <v>424</v>
      </c>
      <c r="AD1433" s="281"/>
    </row>
    <row r="1434" spans="1:30" s="292" customFormat="1" ht="15" customHeight="1" x14ac:dyDescent="0.2">
      <c r="A1434" s="282">
        <v>1421</v>
      </c>
      <c r="B1434" s="282">
        <v>3030</v>
      </c>
      <c r="C1434" s="282" t="s">
        <v>419</v>
      </c>
      <c r="D1434" s="282" t="s">
        <v>420</v>
      </c>
      <c r="E1434" s="282" t="s">
        <v>421</v>
      </c>
      <c r="F1434" s="282" t="s">
        <v>5286</v>
      </c>
      <c r="G1434" s="282" t="s">
        <v>423</v>
      </c>
      <c r="H1434" s="282" t="s">
        <v>424</v>
      </c>
      <c r="I1434" s="282" t="s">
        <v>5057</v>
      </c>
      <c r="J1434" s="282" t="s">
        <v>5065</v>
      </c>
      <c r="K1434" s="282" t="s">
        <v>424</v>
      </c>
      <c r="L1434" s="280" t="s">
        <v>5287</v>
      </c>
      <c r="M1434" s="282" t="s">
        <v>424</v>
      </c>
      <c r="N1434" s="282" t="s">
        <v>424</v>
      </c>
      <c r="O1434" s="282" t="s">
        <v>424</v>
      </c>
      <c r="P1434" s="282" t="s">
        <v>424</v>
      </c>
      <c r="Q1434" s="282" t="s">
        <v>424</v>
      </c>
      <c r="R1434" s="282" t="s">
        <v>423</v>
      </c>
      <c r="S1434" s="286">
        <v>41457</v>
      </c>
      <c r="T1434" s="286">
        <v>41463</v>
      </c>
      <c r="U1434" s="282">
        <v>236</v>
      </c>
      <c r="V1434" s="282">
        <v>2</v>
      </c>
      <c r="W1434" s="280"/>
      <c r="X1434" s="280"/>
      <c r="Y1434" s="282" t="s">
        <v>428</v>
      </c>
      <c r="Z1434" s="282" t="s">
        <v>495</v>
      </c>
      <c r="AA1434" s="282" t="s">
        <v>424</v>
      </c>
      <c r="AB1434" s="282" t="s">
        <v>424</v>
      </c>
      <c r="AC1434" s="282" t="s">
        <v>424</v>
      </c>
      <c r="AD1434" s="281"/>
    </row>
    <row r="1435" spans="1:30" s="292" customFormat="1" ht="15" customHeight="1" x14ac:dyDescent="0.2">
      <c r="A1435" s="282">
        <v>1422</v>
      </c>
      <c r="B1435" s="282">
        <v>3030</v>
      </c>
      <c r="C1435" s="282" t="s">
        <v>419</v>
      </c>
      <c r="D1435" s="282" t="s">
        <v>420</v>
      </c>
      <c r="E1435" s="282" t="s">
        <v>421</v>
      </c>
      <c r="F1435" s="282" t="s">
        <v>5288</v>
      </c>
      <c r="G1435" s="282" t="s">
        <v>423</v>
      </c>
      <c r="H1435" s="282" t="s">
        <v>424</v>
      </c>
      <c r="I1435" s="282" t="s">
        <v>5057</v>
      </c>
      <c r="J1435" s="282" t="s">
        <v>5088</v>
      </c>
      <c r="K1435" s="280" t="s">
        <v>5289</v>
      </c>
      <c r="L1435" s="280" t="s">
        <v>5290</v>
      </c>
      <c r="M1435" s="282" t="s">
        <v>424</v>
      </c>
      <c r="N1435" s="282" t="s">
        <v>5291</v>
      </c>
      <c r="O1435" s="282" t="s">
        <v>5292</v>
      </c>
      <c r="P1435" s="283">
        <v>38531</v>
      </c>
      <c r="Q1435" s="282" t="s">
        <v>424</v>
      </c>
      <c r="R1435" s="282" t="s">
        <v>423</v>
      </c>
      <c r="S1435" s="286">
        <v>41451</v>
      </c>
      <c r="T1435" s="286">
        <v>37854</v>
      </c>
      <c r="U1435" s="282">
        <v>236</v>
      </c>
      <c r="V1435" s="282">
        <v>3</v>
      </c>
      <c r="W1435" s="280"/>
      <c r="X1435" s="280"/>
      <c r="Y1435" s="282" t="s">
        <v>428</v>
      </c>
      <c r="Z1435" s="282" t="s">
        <v>447</v>
      </c>
      <c r="AA1435" s="282" t="s">
        <v>424</v>
      </c>
      <c r="AB1435" s="282" t="s">
        <v>424</v>
      </c>
      <c r="AC1435" s="282" t="s">
        <v>424</v>
      </c>
      <c r="AD1435" s="281" t="s">
        <v>2144</v>
      </c>
    </row>
    <row r="1436" spans="1:30" s="292" customFormat="1" ht="15" customHeight="1" x14ac:dyDescent="0.2">
      <c r="A1436" s="282">
        <v>1423</v>
      </c>
      <c r="B1436" s="282">
        <v>3030</v>
      </c>
      <c r="C1436" s="282" t="s">
        <v>419</v>
      </c>
      <c r="D1436" s="282" t="s">
        <v>420</v>
      </c>
      <c r="E1436" s="282" t="s">
        <v>421</v>
      </c>
      <c r="F1436" s="282" t="s">
        <v>5293</v>
      </c>
      <c r="G1436" s="282" t="s">
        <v>423</v>
      </c>
      <c r="H1436" s="282" t="s">
        <v>424</v>
      </c>
      <c r="I1436" s="282" t="s">
        <v>5057</v>
      </c>
      <c r="J1436" s="282" t="s">
        <v>5065</v>
      </c>
      <c r="K1436" s="282" t="s">
        <v>424</v>
      </c>
      <c r="L1436" s="280" t="s">
        <v>5294</v>
      </c>
      <c r="M1436" s="282" t="s">
        <v>424</v>
      </c>
      <c r="N1436" s="282" t="s">
        <v>424</v>
      </c>
      <c r="O1436" s="282" t="s">
        <v>424</v>
      </c>
      <c r="P1436" s="282" t="s">
        <v>424</v>
      </c>
      <c r="Q1436" s="282" t="s">
        <v>424</v>
      </c>
      <c r="R1436" s="282" t="s">
        <v>423</v>
      </c>
      <c r="S1436" s="286">
        <v>40956</v>
      </c>
      <c r="T1436" s="286">
        <v>41443</v>
      </c>
      <c r="U1436" s="282">
        <v>236</v>
      </c>
      <c r="V1436" s="282">
        <v>4</v>
      </c>
      <c r="W1436" s="280"/>
      <c r="X1436" s="280"/>
      <c r="Y1436" s="282" t="s">
        <v>428</v>
      </c>
      <c r="Z1436" s="282" t="s">
        <v>4098</v>
      </c>
      <c r="AA1436" s="282" t="s">
        <v>424</v>
      </c>
      <c r="AB1436" s="282" t="s">
        <v>424</v>
      </c>
      <c r="AC1436" s="282" t="s">
        <v>424</v>
      </c>
      <c r="AD1436" s="281"/>
    </row>
    <row r="1437" spans="1:30" s="292" customFormat="1" ht="15" customHeight="1" x14ac:dyDescent="0.2">
      <c r="A1437" s="282">
        <v>1424</v>
      </c>
      <c r="B1437" s="282">
        <v>3030</v>
      </c>
      <c r="C1437" s="282" t="s">
        <v>419</v>
      </c>
      <c r="D1437" s="282" t="s">
        <v>420</v>
      </c>
      <c r="E1437" s="282" t="s">
        <v>421</v>
      </c>
      <c r="F1437" s="282" t="s">
        <v>5295</v>
      </c>
      <c r="G1437" s="282" t="s">
        <v>423</v>
      </c>
      <c r="H1437" s="282" t="s">
        <v>424</v>
      </c>
      <c r="I1437" s="282" t="s">
        <v>5057</v>
      </c>
      <c r="J1437" s="282" t="s">
        <v>424</v>
      </c>
      <c r="K1437" s="282" t="s">
        <v>424</v>
      </c>
      <c r="L1437" s="280" t="s">
        <v>5296</v>
      </c>
      <c r="M1437" s="282" t="s">
        <v>424</v>
      </c>
      <c r="N1437" s="282" t="s">
        <v>424</v>
      </c>
      <c r="O1437" s="282" t="s">
        <v>424</v>
      </c>
      <c r="P1437" s="282" t="s">
        <v>424</v>
      </c>
      <c r="Q1437" s="282" t="s">
        <v>424</v>
      </c>
      <c r="R1437" s="282" t="s">
        <v>423</v>
      </c>
      <c r="S1437" s="286">
        <v>41320</v>
      </c>
      <c r="T1437" s="286">
        <v>41347</v>
      </c>
      <c r="U1437" s="282">
        <v>236</v>
      </c>
      <c r="V1437" s="282">
        <v>5</v>
      </c>
      <c r="W1437" s="280"/>
      <c r="X1437" s="280"/>
      <c r="Y1437" s="282" t="s">
        <v>428</v>
      </c>
      <c r="Z1437" s="282" t="s">
        <v>429</v>
      </c>
      <c r="AA1437" s="282" t="s">
        <v>424</v>
      </c>
      <c r="AB1437" s="282" t="s">
        <v>424</v>
      </c>
      <c r="AC1437" s="282" t="s">
        <v>424</v>
      </c>
      <c r="AD1437" s="281"/>
    </row>
    <row r="1438" spans="1:30" s="292" customFormat="1" ht="15" customHeight="1" x14ac:dyDescent="0.2">
      <c r="A1438" s="282">
        <v>1425</v>
      </c>
      <c r="B1438" s="282">
        <v>3030</v>
      </c>
      <c r="C1438" s="282" t="s">
        <v>419</v>
      </c>
      <c r="D1438" s="282" t="s">
        <v>420</v>
      </c>
      <c r="E1438" s="282" t="s">
        <v>421</v>
      </c>
      <c r="F1438" s="282" t="s">
        <v>5297</v>
      </c>
      <c r="G1438" s="282" t="s">
        <v>423</v>
      </c>
      <c r="H1438" s="282" t="s">
        <v>424</v>
      </c>
      <c r="I1438" s="282" t="s">
        <v>5057</v>
      </c>
      <c r="J1438" s="282" t="s">
        <v>424</v>
      </c>
      <c r="K1438" s="282" t="s">
        <v>424</v>
      </c>
      <c r="L1438" s="280" t="s">
        <v>5298</v>
      </c>
      <c r="M1438" s="282" t="s">
        <v>424</v>
      </c>
      <c r="N1438" s="282" t="s">
        <v>424</v>
      </c>
      <c r="O1438" s="282" t="s">
        <v>5299</v>
      </c>
      <c r="P1438" s="283" t="s">
        <v>5300</v>
      </c>
      <c r="Q1438" s="282" t="s">
        <v>424</v>
      </c>
      <c r="R1438" s="282" t="s">
        <v>423</v>
      </c>
      <c r="S1438" s="286">
        <v>36039</v>
      </c>
      <c r="T1438" s="286">
        <v>36039</v>
      </c>
      <c r="U1438" s="282">
        <v>236</v>
      </c>
      <c r="V1438" s="282">
        <v>6</v>
      </c>
      <c r="W1438" s="280"/>
      <c r="X1438" s="280" t="s">
        <v>886</v>
      </c>
      <c r="Y1438" s="282" t="s">
        <v>428</v>
      </c>
      <c r="Z1438" s="282" t="s">
        <v>740</v>
      </c>
      <c r="AA1438" s="282" t="s">
        <v>424</v>
      </c>
      <c r="AB1438" s="282" t="s">
        <v>424</v>
      </c>
      <c r="AC1438" s="282" t="s">
        <v>424</v>
      </c>
      <c r="AD1438" s="281"/>
    </row>
    <row r="1439" spans="1:30" s="292" customFormat="1" ht="15" customHeight="1" x14ac:dyDescent="0.2">
      <c r="A1439" s="282">
        <v>1426</v>
      </c>
      <c r="B1439" s="282">
        <v>3030</v>
      </c>
      <c r="C1439" s="282" t="s">
        <v>419</v>
      </c>
      <c r="D1439" s="282" t="s">
        <v>420</v>
      </c>
      <c r="E1439" s="282" t="s">
        <v>421</v>
      </c>
      <c r="F1439" s="282" t="s">
        <v>5297</v>
      </c>
      <c r="G1439" s="282" t="s">
        <v>423</v>
      </c>
      <c r="H1439" s="282" t="s">
        <v>424</v>
      </c>
      <c r="I1439" s="282" t="s">
        <v>5057</v>
      </c>
      <c r="J1439" s="282" t="s">
        <v>5065</v>
      </c>
      <c r="K1439" s="282" t="s">
        <v>424</v>
      </c>
      <c r="L1439" s="280" t="s">
        <v>5298</v>
      </c>
      <c r="M1439" s="282" t="s">
        <v>424</v>
      </c>
      <c r="N1439" s="282" t="s">
        <v>424</v>
      </c>
      <c r="O1439" s="282" t="s">
        <v>424</v>
      </c>
      <c r="P1439" s="282" t="s">
        <v>424</v>
      </c>
      <c r="Q1439" s="282" t="s">
        <v>424</v>
      </c>
      <c r="R1439" s="282" t="s">
        <v>423</v>
      </c>
      <c r="S1439" s="286">
        <v>36039</v>
      </c>
      <c r="T1439" s="286">
        <v>36039</v>
      </c>
      <c r="U1439" s="282">
        <v>236</v>
      </c>
      <c r="V1439" s="282">
        <v>7</v>
      </c>
      <c r="W1439" s="280"/>
      <c r="X1439" s="280" t="s">
        <v>42</v>
      </c>
      <c r="Y1439" s="282" t="s">
        <v>428</v>
      </c>
      <c r="Z1439" s="282" t="s">
        <v>5301</v>
      </c>
      <c r="AA1439" s="282" t="s">
        <v>424</v>
      </c>
      <c r="AB1439" s="282" t="s">
        <v>424</v>
      </c>
      <c r="AC1439" s="282" t="s">
        <v>424</v>
      </c>
      <c r="AD1439" s="281"/>
    </row>
    <row r="1440" spans="1:30" s="292" customFormat="1" ht="15" customHeight="1" x14ac:dyDescent="0.2">
      <c r="A1440" s="282">
        <v>1427</v>
      </c>
      <c r="B1440" s="282">
        <v>3030</v>
      </c>
      <c r="C1440" s="282" t="s">
        <v>419</v>
      </c>
      <c r="D1440" s="282" t="s">
        <v>420</v>
      </c>
      <c r="E1440" s="282" t="s">
        <v>421</v>
      </c>
      <c r="F1440" s="282" t="s">
        <v>5302</v>
      </c>
      <c r="G1440" s="282" t="s">
        <v>423</v>
      </c>
      <c r="H1440" s="282" t="s">
        <v>424</v>
      </c>
      <c r="I1440" s="282" t="s">
        <v>5057</v>
      </c>
      <c r="J1440" s="282" t="s">
        <v>5088</v>
      </c>
      <c r="K1440" s="282" t="s">
        <v>424</v>
      </c>
      <c r="L1440" s="280" t="s">
        <v>5298</v>
      </c>
      <c r="M1440" s="282" t="s">
        <v>424</v>
      </c>
      <c r="N1440" s="282" t="s">
        <v>424</v>
      </c>
      <c r="O1440" s="282" t="s">
        <v>424</v>
      </c>
      <c r="P1440" s="282" t="s">
        <v>424</v>
      </c>
      <c r="Q1440" s="282" t="s">
        <v>424</v>
      </c>
      <c r="R1440" s="282" t="s">
        <v>423</v>
      </c>
      <c r="S1440" s="286">
        <v>37069</v>
      </c>
      <c r="T1440" s="286">
        <v>38163</v>
      </c>
      <c r="U1440" s="282">
        <v>236</v>
      </c>
      <c r="V1440" s="282">
        <v>8</v>
      </c>
      <c r="W1440" s="280"/>
      <c r="X1440" s="280"/>
      <c r="Y1440" s="282" t="s">
        <v>428</v>
      </c>
      <c r="Z1440" s="282" t="s">
        <v>3232</v>
      </c>
      <c r="AA1440" s="282" t="s">
        <v>424</v>
      </c>
      <c r="AB1440" s="282" t="s">
        <v>424</v>
      </c>
      <c r="AC1440" s="282" t="s">
        <v>424</v>
      </c>
      <c r="AD1440" s="281" t="s">
        <v>3358</v>
      </c>
    </row>
    <row r="1441" spans="1:30" s="292" customFormat="1" ht="15" customHeight="1" x14ac:dyDescent="0.2">
      <c r="A1441" s="282">
        <v>1428</v>
      </c>
      <c r="B1441" s="282">
        <v>3030</v>
      </c>
      <c r="C1441" s="282" t="s">
        <v>419</v>
      </c>
      <c r="D1441" s="282" t="s">
        <v>420</v>
      </c>
      <c r="E1441" s="282" t="s">
        <v>421</v>
      </c>
      <c r="F1441" s="282" t="s">
        <v>5303</v>
      </c>
      <c r="G1441" s="282" t="s">
        <v>423</v>
      </c>
      <c r="H1441" s="282" t="s">
        <v>424</v>
      </c>
      <c r="I1441" s="282" t="s">
        <v>5057</v>
      </c>
      <c r="J1441" s="282" t="s">
        <v>5088</v>
      </c>
      <c r="K1441" s="282" t="s">
        <v>424</v>
      </c>
      <c r="L1441" s="280" t="s">
        <v>5304</v>
      </c>
      <c r="M1441" s="282" t="s">
        <v>424</v>
      </c>
      <c r="N1441" s="282" t="s">
        <v>424</v>
      </c>
      <c r="O1441" s="282" t="s">
        <v>424</v>
      </c>
      <c r="P1441" s="282" t="s">
        <v>424</v>
      </c>
      <c r="Q1441" s="282" t="s">
        <v>424</v>
      </c>
      <c r="R1441" s="282" t="s">
        <v>423</v>
      </c>
      <c r="S1441" s="286">
        <v>41739</v>
      </c>
      <c r="T1441" s="286">
        <v>41785</v>
      </c>
      <c r="U1441" s="282">
        <v>236</v>
      </c>
      <c r="V1441" s="282">
        <v>9</v>
      </c>
      <c r="W1441" s="280"/>
      <c r="X1441" s="280"/>
      <c r="Y1441" s="282" t="s">
        <v>428</v>
      </c>
      <c r="Z1441" s="282" t="s">
        <v>674</v>
      </c>
      <c r="AA1441" s="282" t="s">
        <v>424</v>
      </c>
      <c r="AB1441" s="282" t="s">
        <v>424</v>
      </c>
      <c r="AC1441" s="282" t="s">
        <v>424</v>
      </c>
      <c r="AD1441" s="281"/>
    </row>
    <row r="1442" spans="1:30" s="292" customFormat="1" ht="15" customHeight="1" x14ac:dyDescent="0.2">
      <c r="A1442" s="282">
        <v>1429</v>
      </c>
      <c r="B1442" s="282">
        <v>3030</v>
      </c>
      <c r="C1442" s="282" t="s">
        <v>419</v>
      </c>
      <c r="D1442" s="282" t="s">
        <v>420</v>
      </c>
      <c r="E1442" s="282" t="s">
        <v>421</v>
      </c>
      <c r="F1442" s="282" t="s">
        <v>5305</v>
      </c>
      <c r="G1442" s="282" t="s">
        <v>423</v>
      </c>
      <c r="H1442" s="282" t="s">
        <v>424</v>
      </c>
      <c r="I1442" s="282" t="s">
        <v>5057</v>
      </c>
      <c r="J1442" s="282" t="s">
        <v>5119</v>
      </c>
      <c r="K1442" s="282" t="s">
        <v>424</v>
      </c>
      <c r="L1442" s="280" t="s">
        <v>5306</v>
      </c>
      <c r="M1442" s="282" t="s">
        <v>424</v>
      </c>
      <c r="N1442" s="282" t="s">
        <v>424</v>
      </c>
      <c r="O1442" s="282" t="s">
        <v>424</v>
      </c>
      <c r="P1442" s="282" t="s">
        <v>424</v>
      </c>
      <c r="Q1442" s="282" t="s">
        <v>424</v>
      </c>
      <c r="R1442" s="282" t="s">
        <v>423</v>
      </c>
      <c r="S1442" s="286">
        <v>41750</v>
      </c>
      <c r="T1442" s="286">
        <v>41750</v>
      </c>
      <c r="U1442" s="282">
        <v>236</v>
      </c>
      <c r="V1442" s="282">
        <v>10</v>
      </c>
      <c r="W1442" s="280"/>
      <c r="X1442" s="280"/>
      <c r="Y1442" s="282" t="s">
        <v>428</v>
      </c>
      <c r="Z1442" s="282" t="s">
        <v>5307</v>
      </c>
      <c r="AA1442" s="282" t="s">
        <v>424</v>
      </c>
      <c r="AB1442" s="282" t="s">
        <v>424</v>
      </c>
      <c r="AC1442" s="282" t="s">
        <v>424</v>
      </c>
      <c r="AD1442" s="281"/>
    </row>
    <row r="1443" spans="1:30" s="292" customFormat="1" ht="15" customHeight="1" x14ac:dyDescent="0.2">
      <c r="A1443" s="282">
        <v>1430</v>
      </c>
      <c r="B1443" s="282">
        <v>3030</v>
      </c>
      <c r="C1443" s="282" t="s">
        <v>419</v>
      </c>
      <c r="D1443" s="282" t="s">
        <v>420</v>
      </c>
      <c r="E1443" s="282" t="s">
        <v>421</v>
      </c>
      <c r="F1443" s="282" t="s">
        <v>5308</v>
      </c>
      <c r="G1443" s="282" t="s">
        <v>423</v>
      </c>
      <c r="H1443" s="282" t="s">
        <v>424</v>
      </c>
      <c r="I1443" s="282" t="s">
        <v>5057</v>
      </c>
      <c r="J1443" s="282" t="s">
        <v>5119</v>
      </c>
      <c r="K1443" s="282" t="s">
        <v>424</v>
      </c>
      <c r="L1443" s="280" t="s">
        <v>5309</v>
      </c>
      <c r="M1443" s="282" t="s">
        <v>424</v>
      </c>
      <c r="N1443" s="282" t="s">
        <v>424</v>
      </c>
      <c r="O1443" s="282" t="s">
        <v>5310</v>
      </c>
      <c r="P1443" s="283">
        <v>41523</v>
      </c>
      <c r="Q1443" s="282" t="s">
        <v>424</v>
      </c>
      <c r="R1443" s="282" t="s">
        <v>423</v>
      </c>
      <c r="S1443" s="286">
        <v>41738</v>
      </c>
      <c r="T1443" s="286">
        <f t="shared" ref="T1443:T1444" si="2">S1443</f>
        <v>41738</v>
      </c>
      <c r="U1443" s="282">
        <v>236</v>
      </c>
      <c r="V1443" s="282">
        <v>11</v>
      </c>
      <c r="W1443" s="280"/>
      <c r="X1443" s="280" t="s">
        <v>15</v>
      </c>
      <c r="Y1443" s="282" t="s">
        <v>428</v>
      </c>
      <c r="Z1443" s="282" t="s">
        <v>466</v>
      </c>
      <c r="AA1443" s="282" t="s">
        <v>424</v>
      </c>
      <c r="AB1443" s="282" t="s">
        <v>424</v>
      </c>
      <c r="AC1443" s="282" t="s">
        <v>424</v>
      </c>
      <c r="AD1443" s="281"/>
    </row>
    <row r="1444" spans="1:30" s="292" customFormat="1" ht="15" customHeight="1" x14ac:dyDescent="0.2">
      <c r="A1444" s="282">
        <v>1431</v>
      </c>
      <c r="B1444" s="282">
        <v>3030</v>
      </c>
      <c r="C1444" s="282" t="s">
        <v>419</v>
      </c>
      <c r="D1444" s="282" t="s">
        <v>420</v>
      </c>
      <c r="E1444" s="282" t="s">
        <v>421</v>
      </c>
      <c r="F1444" s="282" t="s">
        <v>5308</v>
      </c>
      <c r="G1444" s="282" t="s">
        <v>423</v>
      </c>
      <c r="H1444" s="282" t="s">
        <v>424</v>
      </c>
      <c r="I1444" s="282" t="s">
        <v>5057</v>
      </c>
      <c r="J1444" s="282" t="s">
        <v>424</v>
      </c>
      <c r="K1444" s="282" t="s">
        <v>424</v>
      </c>
      <c r="L1444" s="280" t="s">
        <v>5309</v>
      </c>
      <c r="M1444" s="282" t="s">
        <v>424</v>
      </c>
      <c r="N1444" s="282" t="s">
        <v>424</v>
      </c>
      <c r="O1444" s="282" t="s">
        <v>5311</v>
      </c>
      <c r="P1444" s="283" t="s">
        <v>5312</v>
      </c>
      <c r="Q1444" s="282" t="s">
        <v>424</v>
      </c>
      <c r="R1444" s="282" t="s">
        <v>423</v>
      </c>
      <c r="S1444" s="286">
        <v>36370</v>
      </c>
      <c r="T1444" s="286">
        <f t="shared" si="2"/>
        <v>36370</v>
      </c>
      <c r="U1444" s="282">
        <v>236</v>
      </c>
      <c r="V1444" s="282">
        <v>12</v>
      </c>
      <c r="W1444" s="280"/>
      <c r="X1444" s="280" t="s">
        <v>42</v>
      </c>
      <c r="Y1444" s="282" t="s">
        <v>428</v>
      </c>
      <c r="Z1444" s="282" t="s">
        <v>5313</v>
      </c>
      <c r="AA1444" s="282" t="s">
        <v>424</v>
      </c>
      <c r="AB1444" s="282" t="s">
        <v>424</v>
      </c>
      <c r="AC1444" s="282" t="s">
        <v>424</v>
      </c>
      <c r="AD1444" s="281"/>
    </row>
    <row r="1445" spans="1:30" s="292" customFormat="1" ht="15" customHeight="1" x14ac:dyDescent="0.2">
      <c r="A1445" s="282">
        <v>1432</v>
      </c>
      <c r="B1445" s="282">
        <v>3030</v>
      </c>
      <c r="C1445" s="282" t="s">
        <v>419</v>
      </c>
      <c r="D1445" s="282" t="s">
        <v>420</v>
      </c>
      <c r="E1445" s="282" t="s">
        <v>421</v>
      </c>
      <c r="F1445" s="282" t="s">
        <v>5314</v>
      </c>
      <c r="G1445" s="282" t="s">
        <v>423</v>
      </c>
      <c r="H1445" s="282">
        <v>41688</v>
      </c>
      <c r="I1445" s="282" t="s">
        <v>5057</v>
      </c>
      <c r="J1445" s="282" t="s">
        <v>5171</v>
      </c>
      <c r="K1445" s="282" t="s">
        <v>424</v>
      </c>
      <c r="L1445" s="280" t="s">
        <v>5315</v>
      </c>
      <c r="M1445" s="282" t="s">
        <v>424</v>
      </c>
      <c r="N1445" s="282" t="s">
        <v>424</v>
      </c>
      <c r="O1445" s="282" t="s">
        <v>974</v>
      </c>
      <c r="P1445" s="280" t="s">
        <v>5316</v>
      </c>
      <c r="Q1445" s="280" t="s">
        <v>5317</v>
      </c>
      <c r="R1445" s="282" t="s">
        <v>423</v>
      </c>
      <c r="S1445" s="286">
        <v>28172</v>
      </c>
      <c r="T1445" s="286">
        <v>32755</v>
      </c>
      <c r="U1445" s="282">
        <v>237</v>
      </c>
      <c r="V1445" s="282">
        <v>1</v>
      </c>
      <c r="W1445" s="280"/>
      <c r="X1445" s="280" t="s">
        <v>1760</v>
      </c>
      <c r="Y1445" s="282" t="s">
        <v>428</v>
      </c>
      <c r="Z1445" s="282" t="s">
        <v>670</v>
      </c>
      <c r="AA1445" s="282" t="s">
        <v>424</v>
      </c>
      <c r="AB1445" s="282" t="s">
        <v>424</v>
      </c>
      <c r="AC1445" s="282" t="s">
        <v>424</v>
      </c>
      <c r="AD1445" s="281" t="s">
        <v>3639</v>
      </c>
    </row>
    <row r="1446" spans="1:30" s="292" customFormat="1" ht="15" customHeight="1" x14ac:dyDescent="0.2">
      <c r="A1446" s="282">
        <v>1433</v>
      </c>
      <c r="B1446" s="282">
        <v>3030</v>
      </c>
      <c r="C1446" s="282" t="s">
        <v>419</v>
      </c>
      <c r="D1446" s="282" t="s">
        <v>420</v>
      </c>
      <c r="E1446" s="282" t="s">
        <v>421</v>
      </c>
      <c r="F1446" s="282" t="s">
        <v>5314</v>
      </c>
      <c r="G1446" s="282" t="s">
        <v>423</v>
      </c>
      <c r="H1446" s="282">
        <v>41688</v>
      </c>
      <c r="I1446" s="282" t="s">
        <v>5057</v>
      </c>
      <c r="J1446" s="282" t="s">
        <v>5171</v>
      </c>
      <c r="K1446" s="282" t="s">
        <v>424</v>
      </c>
      <c r="L1446" s="280" t="s">
        <v>5315</v>
      </c>
      <c r="M1446" s="282" t="s">
        <v>424</v>
      </c>
      <c r="N1446" s="282" t="s">
        <v>424</v>
      </c>
      <c r="O1446" s="280" t="s">
        <v>1078</v>
      </c>
      <c r="P1446" s="280" t="s">
        <v>5318</v>
      </c>
      <c r="Q1446" s="280" t="s">
        <v>424</v>
      </c>
      <c r="R1446" s="282" t="s">
        <v>423</v>
      </c>
      <c r="S1446" s="286">
        <v>32755</v>
      </c>
      <c r="T1446" s="287">
        <v>33722</v>
      </c>
      <c r="U1446" s="282">
        <v>237</v>
      </c>
      <c r="V1446" s="282">
        <v>2</v>
      </c>
      <c r="W1446" s="280"/>
      <c r="X1446" s="280" t="s">
        <v>204</v>
      </c>
      <c r="Y1446" s="282" t="s">
        <v>428</v>
      </c>
      <c r="Z1446" s="282" t="s">
        <v>5319</v>
      </c>
      <c r="AA1446" s="282" t="s">
        <v>424</v>
      </c>
      <c r="AB1446" s="282" t="s">
        <v>424</v>
      </c>
      <c r="AC1446" s="282" t="s">
        <v>424</v>
      </c>
      <c r="AD1446" s="281"/>
    </row>
    <row r="1447" spans="1:30" s="292" customFormat="1" ht="15" customHeight="1" x14ac:dyDescent="0.2">
      <c r="A1447" s="282">
        <v>1434</v>
      </c>
      <c r="B1447" s="282">
        <v>3030</v>
      </c>
      <c r="C1447" s="282" t="s">
        <v>419</v>
      </c>
      <c r="D1447" s="282" t="s">
        <v>420</v>
      </c>
      <c r="E1447" s="282" t="s">
        <v>421</v>
      </c>
      <c r="F1447" s="282" t="s">
        <v>5314</v>
      </c>
      <c r="G1447" s="282" t="s">
        <v>423</v>
      </c>
      <c r="H1447" s="282">
        <v>41688</v>
      </c>
      <c r="I1447" s="282" t="s">
        <v>5057</v>
      </c>
      <c r="J1447" s="282" t="s">
        <v>5171</v>
      </c>
      <c r="K1447" s="282" t="s">
        <v>424</v>
      </c>
      <c r="L1447" s="280" t="s">
        <v>5315</v>
      </c>
      <c r="M1447" s="282" t="s">
        <v>424</v>
      </c>
      <c r="N1447" s="282" t="s">
        <v>424</v>
      </c>
      <c r="O1447" s="280" t="s">
        <v>424</v>
      </c>
      <c r="P1447" s="280" t="s">
        <v>424</v>
      </c>
      <c r="Q1447" s="280" t="s">
        <v>424</v>
      </c>
      <c r="R1447" s="282" t="s">
        <v>423</v>
      </c>
      <c r="S1447" s="286">
        <v>33953</v>
      </c>
      <c r="T1447" s="286">
        <v>35571</v>
      </c>
      <c r="U1447" s="282">
        <v>237</v>
      </c>
      <c r="V1447" s="282">
        <v>3</v>
      </c>
      <c r="W1447" s="280"/>
      <c r="X1447" s="280" t="s">
        <v>194</v>
      </c>
      <c r="Y1447" s="282" t="s">
        <v>428</v>
      </c>
      <c r="Z1447" s="282" t="s">
        <v>5320</v>
      </c>
      <c r="AA1447" s="282" t="s">
        <v>424</v>
      </c>
      <c r="AB1447" s="282" t="s">
        <v>424</v>
      </c>
      <c r="AC1447" s="282" t="s">
        <v>424</v>
      </c>
      <c r="AD1447" s="281"/>
    </row>
    <row r="1448" spans="1:30" s="292" customFormat="1" ht="15" customHeight="1" x14ac:dyDescent="0.2">
      <c r="A1448" s="282">
        <v>1435</v>
      </c>
      <c r="B1448" s="282">
        <v>3030</v>
      </c>
      <c r="C1448" s="282" t="s">
        <v>419</v>
      </c>
      <c r="D1448" s="282" t="s">
        <v>420</v>
      </c>
      <c r="E1448" s="282" t="s">
        <v>421</v>
      </c>
      <c r="F1448" s="282" t="s">
        <v>5321</v>
      </c>
      <c r="G1448" s="282" t="s">
        <v>423</v>
      </c>
      <c r="H1448" s="282" t="s">
        <v>424</v>
      </c>
      <c r="I1448" s="282" t="s">
        <v>5057</v>
      </c>
      <c r="J1448" s="282" t="s">
        <v>5079</v>
      </c>
      <c r="K1448" s="282" t="s">
        <v>424</v>
      </c>
      <c r="L1448" s="280" t="s">
        <v>5322</v>
      </c>
      <c r="M1448" s="282" t="s">
        <v>424</v>
      </c>
      <c r="N1448" s="282" t="s">
        <v>424</v>
      </c>
      <c r="O1448" s="282" t="s">
        <v>424</v>
      </c>
      <c r="P1448" s="282" t="s">
        <v>424</v>
      </c>
      <c r="Q1448" s="282" t="s">
        <v>424</v>
      </c>
      <c r="R1448" s="282" t="s">
        <v>423</v>
      </c>
      <c r="S1448" s="286">
        <v>41264</v>
      </c>
      <c r="T1448" s="286">
        <v>41264</v>
      </c>
      <c r="U1448" s="282">
        <v>237</v>
      </c>
      <c r="V1448" s="282">
        <v>4</v>
      </c>
      <c r="W1448" s="280"/>
      <c r="X1448" s="280"/>
      <c r="Y1448" s="282" t="s">
        <v>428</v>
      </c>
      <c r="Z1448" s="282" t="s">
        <v>1654</v>
      </c>
      <c r="AA1448" s="282" t="s">
        <v>424</v>
      </c>
      <c r="AB1448" s="282" t="s">
        <v>424</v>
      </c>
      <c r="AC1448" s="282" t="s">
        <v>424</v>
      </c>
      <c r="AD1448" s="281" t="s">
        <v>5323</v>
      </c>
    </row>
    <row r="1449" spans="1:30" s="292" customFormat="1" ht="15" customHeight="1" x14ac:dyDescent="0.2">
      <c r="A1449" s="282">
        <v>1436</v>
      </c>
      <c r="B1449" s="282">
        <v>3030</v>
      </c>
      <c r="C1449" s="282" t="s">
        <v>419</v>
      </c>
      <c r="D1449" s="282" t="s">
        <v>420</v>
      </c>
      <c r="E1449" s="282" t="s">
        <v>421</v>
      </c>
      <c r="F1449" s="282" t="s">
        <v>5324</v>
      </c>
      <c r="G1449" s="282" t="s">
        <v>423</v>
      </c>
      <c r="H1449" s="282" t="s">
        <v>424</v>
      </c>
      <c r="I1449" s="282" t="s">
        <v>5057</v>
      </c>
      <c r="J1449" s="282" t="s">
        <v>5171</v>
      </c>
      <c r="K1449" s="282" t="s">
        <v>424</v>
      </c>
      <c r="L1449" s="280" t="s">
        <v>5325</v>
      </c>
      <c r="M1449" s="282" t="s">
        <v>424</v>
      </c>
      <c r="N1449" s="282" t="s">
        <v>424</v>
      </c>
      <c r="O1449" s="282" t="s">
        <v>424</v>
      </c>
      <c r="P1449" s="282" t="s">
        <v>424</v>
      </c>
      <c r="Q1449" s="282" t="s">
        <v>424</v>
      </c>
      <c r="R1449" s="282" t="s">
        <v>423</v>
      </c>
      <c r="S1449" s="286">
        <v>32022</v>
      </c>
      <c r="T1449" s="286">
        <v>32353</v>
      </c>
      <c r="U1449" s="282">
        <v>237</v>
      </c>
      <c r="V1449" s="282">
        <v>5</v>
      </c>
      <c r="W1449" s="280"/>
      <c r="X1449" s="280"/>
      <c r="Y1449" s="282" t="s">
        <v>428</v>
      </c>
      <c r="Z1449" s="282" t="s">
        <v>4689</v>
      </c>
      <c r="AA1449" s="282" t="s">
        <v>424</v>
      </c>
      <c r="AB1449" s="282" t="s">
        <v>424</v>
      </c>
      <c r="AC1449" s="282" t="s">
        <v>424</v>
      </c>
      <c r="AD1449" s="281"/>
    </row>
    <row r="1450" spans="1:30" s="292" customFormat="1" ht="15" customHeight="1" x14ac:dyDescent="0.2">
      <c r="A1450" s="282">
        <v>1437</v>
      </c>
      <c r="B1450" s="282">
        <v>3030</v>
      </c>
      <c r="C1450" s="282" t="s">
        <v>419</v>
      </c>
      <c r="D1450" s="282" t="s">
        <v>420</v>
      </c>
      <c r="E1450" s="282" t="s">
        <v>421</v>
      </c>
      <c r="F1450" s="282" t="s">
        <v>5326</v>
      </c>
      <c r="G1450" s="282" t="s">
        <v>423</v>
      </c>
      <c r="H1450" s="282" t="s">
        <v>424</v>
      </c>
      <c r="I1450" s="282" t="s">
        <v>5057</v>
      </c>
      <c r="J1450" s="282" t="s">
        <v>5088</v>
      </c>
      <c r="K1450" s="282" t="s">
        <v>424</v>
      </c>
      <c r="L1450" s="280" t="s">
        <v>5327</v>
      </c>
      <c r="M1450" s="282" t="s">
        <v>424</v>
      </c>
      <c r="N1450" s="282" t="s">
        <v>424</v>
      </c>
      <c r="O1450" s="282" t="s">
        <v>424</v>
      </c>
      <c r="P1450" s="282" t="s">
        <v>424</v>
      </c>
      <c r="Q1450" s="282" t="s">
        <v>424</v>
      </c>
      <c r="R1450" s="282" t="s">
        <v>423</v>
      </c>
      <c r="S1450" s="286">
        <v>36739</v>
      </c>
      <c r="T1450" s="286">
        <v>36739</v>
      </c>
      <c r="U1450" s="282">
        <v>237</v>
      </c>
      <c r="V1450" s="282">
        <v>6</v>
      </c>
      <c r="W1450" s="280"/>
      <c r="X1450" s="280"/>
      <c r="Y1450" s="282" t="s">
        <v>428</v>
      </c>
      <c r="Z1450" s="282" t="s">
        <v>3399</v>
      </c>
      <c r="AA1450" s="282" t="s">
        <v>424</v>
      </c>
      <c r="AB1450" s="282" t="s">
        <v>424</v>
      </c>
      <c r="AC1450" s="282" t="s">
        <v>424</v>
      </c>
      <c r="AD1450" s="281"/>
    </row>
    <row r="1451" spans="1:30" s="292" customFormat="1" ht="15" customHeight="1" x14ac:dyDescent="0.2">
      <c r="A1451" s="282">
        <v>1438</v>
      </c>
      <c r="B1451" s="282">
        <v>3030</v>
      </c>
      <c r="C1451" s="282" t="s">
        <v>419</v>
      </c>
      <c r="D1451" s="282" t="s">
        <v>420</v>
      </c>
      <c r="E1451" s="282" t="s">
        <v>421</v>
      </c>
      <c r="F1451" s="282" t="s">
        <v>5328</v>
      </c>
      <c r="G1451" s="282" t="s">
        <v>423</v>
      </c>
      <c r="H1451" s="280" t="s">
        <v>4999</v>
      </c>
      <c r="I1451" s="282" t="s">
        <v>5057</v>
      </c>
      <c r="J1451" s="282" t="s">
        <v>5171</v>
      </c>
      <c r="K1451" s="282" t="s">
        <v>424</v>
      </c>
      <c r="L1451" s="280" t="s">
        <v>5329</v>
      </c>
      <c r="M1451" s="282" t="s">
        <v>424</v>
      </c>
      <c r="N1451" s="282" t="s">
        <v>424</v>
      </c>
      <c r="O1451" s="282" t="s">
        <v>636</v>
      </c>
      <c r="P1451" s="283">
        <v>35209</v>
      </c>
      <c r="Q1451" s="280" t="s">
        <v>5330</v>
      </c>
      <c r="R1451" s="282" t="s">
        <v>423</v>
      </c>
      <c r="S1451" s="286">
        <v>34335</v>
      </c>
      <c r="T1451" s="286">
        <v>35209</v>
      </c>
      <c r="U1451" s="282">
        <v>237</v>
      </c>
      <c r="V1451" s="282">
        <v>7</v>
      </c>
      <c r="W1451" s="280"/>
      <c r="X1451" s="280" t="s">
        <v>15</v>
      </c>
      <c r="Y1451" s="282" t="s">
        <v>428</v>
      </c>
      <c r="Z1451" s="282" t="s">
        <v>1830</v>
      </c>
      <c r="AA1451" s="282" t="s">
        <v>424</v>
      </c>
      <c r="AB1451" s="282" t="s">
        <v>424</v>
      </c>
      <c r="AC1451" s="282" t="s">
        <v>424</v>
      </c>
      <c r="AD1451" s="281" t="s">
        <v>5331</v>
      </c>
    </row>
    <row r="1452" spans="1:30" s="292" customFormat="1" ht="15" customHeight="1" x14ac:dyDescent="0.2">
      <c r="A1452" s="282">
        <v>1439</v>
      </c>
      <c r="B1452" s="282">
        <v>3030</v>
      </c>
      <c r="C1452" s="282" t="s">
        <v>419</v>
      </c>
      <c r="D1452" s="282" t="s">
        <v>420</v>
      </c>
      <c r="E1452" s="282" t="s">
        <v>421</v>
      </c>
      <c r="F1452" s="282" t="s">
        <v>5328</v>
      </c>
      <c r="G1452" s="282" t="s">
        <v>423</v>
      </c>
      <c r="H1452" s="282" t="s">
        <v>424</v>
      </c>
      <c r="I1452" s="282" t="s">
        <v>5057</v>
      </c>
      <c r="J1452" s="282" t="s">
        <v>5171</v>
      </c>
      <c r="K1452" s="282" t="s">
        <v>424</v>
      </c>
      <c r="L1452" s="280" t="s">
        <v>5329</v>
      </c>
      <c r="M1452" s="282" t="s">
        <v>424</v>
      </c>
      <c r="N1452" s="282" t="s">
        <v>424</v>
      </c>
      <c r="O1452" s="282" t="s">
        <v>636</v>
      </c>
      <c r="P1452" s="283">
        <v>35209</v>
      </c>
      <c r="Q1452" s="282" t="s">
        <v>424</v>
      </c>
      <c r="R1452" s="282" t="s">
        <v>423</v>
      </c>
      <c r="S1452" s="286">
        <v>35209</v>
      </c>
      <c r="T1452" s="286">
        <v>35209</v>
      </c>
      <c r="U1452" s="282">
        <v>237</v>
      </c>
      <c r="V1452" s="282">
        <v>8</v>
      </c>
      <c r="W1452" s="280"/>
      <c r="X1452" s="280" t="s">
        <v>42</v>
      </c>
      <c r="Y1452" s="282" t="s">
        <v>428</v>
      </c>
      <c r="Z1452" s="282" t="s">
        <v>5332</v>
      </c>
      <c r="AA1452" s="282" t="s">
        <v>424</v>
      </c>
      <c r="AB1452" s="282" t="s">
        <v>424</v>
      </c>
      <c r="AC1452" s="282" t="s">
        <v>424</v>
      </c>
      <c r="AD1452" s="281"/>
    </row>
    <row r="1453" spans="1:30" s="292" customFormat="1" ht="15" customHeight="1" x14ac:dyDescent="0.2">
      <c r="A1453" s="282">
        <v>1440</v>
      </c>
      <c r="B1453" s="282">
        <v>3030</v>
      </c>
      <c r="C1453" s="282" t="s">
        <v>419</v>
      </c>
      <c r="D1453" s="282" t="s">
        <v>420</v>
      </c>
      <c r="E1453" s="282" t="s">
        <v>421</v>
      </c>
      <c r="F1453" s="282" t="s">
        <v>5333</v>
      </c>
      <c r="G1453" s="282" t="s">
        <v>423</v>
      </c>
      <c r="H1453" s="280" t="s">
        <v>4999</v>
      </c>
      <c r="I1453" s="282" t="s">
        <v>5057</v>
      </c>
      <c r="J1453" s="282" t="s">
        <v>5171</v>
      </c>
      <c r="K1453" s="282" t="s">
        <v>424</v>
      </c>
      <c r="L1453" s="280" t="s">
        <v>5334</v>
      </c>
      <c r="M1453" s="282" t="s">
        <v>424</v>
      </c>
      <c r="N1453" s="282" t="s">
        <v>424</v>
      </c>
      <c r="O1453" s="282" t="s">
        <v>424</v>
      </c>
      <c r="P1453" s="282" t="s">
        <v>424</v>
      </c>
      <c r="Q1453" s="282" t="s">
        <v>424</v>
      </c>
      <c r="R1453" s="282" t="s">
        <v>423</v>
      </c>
      <c r="S1453" s="286">
        <v>34492</v>
      </c>
      <c r="T1453" s="286">
        <v>36878</v>
      </c>
      <c r="U1453" s="282">
        <v>237</v>
      </c>
      <c r="V1453" s="282">
        <v>9</v>
      </c>
      <c r="W1453" s="280"/>
      <c r="X1453" s="280"/>
      <c r="Y1453" s="282" t="s">
        <v>428</v>
      </c>
      <c r="Z1453" s="282" t="s">
        <v>4908</v>
      </c>
      <c r="AA1453" s="282" t="s">
        <v>424</v>
      </c>
      <c r="AB1453" s="282" t="s">
        <v>424</v>
      </c>
      <c r="AC1453" s="282" t="s">
        <v>424</v>
      </c>
      <c r="AD1453" s="281"/>
    </row>
    <row r="1454" spans="1:30" s="292" customFormat="1" ht="15" customHeight="1" x14ac:dyDescent="0.2">
      <c r="A1454" s="282">
        <v>1441</v>
      </c>
      <c r="B1454" s="282">
        <v>3030</v>
      </c>
      <c r="C1454" s="282" t="s">
        <v>419</v>
      </c>
      <c r="D1454" s="282" t="s">
        <v>420</v>
      </c>
      <c r="E1454" s="282" t="s">
        <v>421</v>
      </c>
      <c r="F1454" s="282" t="s">
        <v>5335</v>
      </c>
      <c r="G1454" s="282" t="s">
        <v>423</v>
      </c>
      <c r="H1454" s="282" t="s">
        <v>424</v>
      </c>
      <c r="I1454" s="282" t="s">
        <v>5057</v>
      </c>
      <c r="J1454" s="282" t="s">
        <v>5171</v>
      </c>
      <c r="K1454" s="282" t="s">
        <v>424</v>
      </c>
      <c r="L1454" s="280" t="s">
        <v>5336</v>
      </c>
      <c r="M1454" s="282" t="s">
        <v>424</v>
      </c>
      <c r="N1454" s="282" t="s">
        <v>424</v>
      </c>
      <c r="O1454" s="282" t="s">
        <v>5337</v>
      </c>
      <c r="P1454" s="283" t="s">
        <v>5338</v>
      </c>
      <c r="Q1454" s="280" t="s">
        <v>5339</v>
      </c>
      <c r="R1454" s="282" t="s">
        <v>423</v>
      </c>
      <c r="S1454" s="286">
        <v>27724</v>
      </c>
      <c r="T1454" s="286">
        <v>37118</v>
      </c>
      <c r="U1454" s="282">
        <v>237</v>
      </c>
      <c r="V1454" s="282">
        <v>10</v>
      </c>
      <c r="W1454" s="280"/>
      <c r="X1454" s="280"/>
      <c r="Y1454" s="282" t="s">
        <v>428</v>
      </c>
      <c r="Z1454" s="282" t="s">
        <v>1835</v>
      </c>
      <c r="AA1454" s="282" t="s">
        <v>424</v>
      </c>
      <c r="AB1454" s="282" t="s">
        <v>424</v>
      </c>
      <c r="AC1454" s="282" t="s">
        <v>424</v>
      </c>
      <c r="AD1454" s="281" t="s">
        <v>5340</v>
      </c>
    </row>
    <row r="1455" spans="1:30" s="292" customFormat="1" ht="15" customHeight="1" x14ac:dyDescent="0.2">
      <c r="A1455" s="282">
        <v>1442</v>
      </c>
      <c r="B1455" s="282">
        <v>3030</v>
      </c>
      <c r="C1455" s="282" t="s">
        <v>419</v>
      </c>
      <c r="D1455" s="282" t="s">
        <v>420</v>
      </c>
      <c r="E1455" s="282" t="s">
        <v>421</v>
      </c>
      <c r="F1455" s="282" t="s">
        <v>5341</v>
      </c>
      <c r="G1455" s="282" t="s">
        <v>423</v>
      </c>
      <c r="H1455" s="280" t="s">
        <v>5342</v>
      </c>
      <c r="I1455" s="282" t="s">
        <v>5057</v>
      </c>
      <c r="J1455" s="282" t="s">
        <v>5079</v>
      </c>
      <c r="K1455" s="282" t="s">
        <v>424</v>
      </c>
      <c r="L1455" s="280" t="s">
        <v>5343</v>
      </c>
      <c r="M1455" s="282" t="s">
        <v>424</v>
      </c>
      <c r="N1455" s="282" t="s">
        <v>424</v>
      </c>
      <c r="O1455" s="282" t="s">
        <v>3394</v>
      </c>
      <c r="P1455" s="283">
        <v>36706</v>
      </c>
      <c r="Q1455" s="280" t="s">
        <v>5344</v>
      </c>
      <c r="R1455" s="282" t="s">
        <v>423</v>
      </c>
      <c r="S1455" s="286">
        <v>36084</v>
      </c>
      <c r="T1455" s="286">
        <v>36825</v>
      </c>
      <c r="U1455" s="282">
        <v>238</v>
      </c>
      <c r="V1455" s="282">
        <v>1</v>
      </c>
      <c r="W1455" s="280"/>
      <c r="X1455" s="280"/>
      <c r="Y1455" s="282" t="s">
        <v>428</v>
      </c>
      <c r="Z1455" s="282" t="s">
        <v>5345</v>
      </c>
      <c r="AA1455" s="282" t="s">
        <v>424</v>
      </c>
      <c r="AB1455" s="282" t="s">
        <v>424</v>
      </c>
      <c r="AC1455" s="282" t="s">
        <v>424</v>
      </c>
      <c r="AD1455" s="281" t="s">
        <v>5346</v>
      </c>
    </row>
    <row r="1456" spans="1:30" s="292" customFormat="1" ht="15" customHeight="1" x14ac:dyDescent="0.2">
      <c r="A1456" s="282">
        <v>1443</v>
      </c>
      <c r="B1456" s="282">
        <v>3030</v>
      </c>
      <c r="C1456" s="282" t="s">
        <v>419</v>
      </c>
      <c r="D1456" s="282" t="s">
        <v>420</v>
      </c>
      <c r="E1456" s="282" t="s">
        <v>421</v>
      </c>
      <c r="F1456" s="282" t="s">
        <v>5347</v>
      </c>
      <c r="G1456" s="282" t="s">
        <v>423</v>
      </c>
      <c r="H1456" s="280" t="s">
        <v>5348</v>
      </c>
      <c r="I1456" s="282" t="s">
        <v>5057</v>
      </c>
      <c r="J1456" s="282" t="s">
        <v>5119</v>
      </c>
      <c r="K1456" s="280" t="s">
        <v>5349</v>
      </c>
      <c r="L1456" s="280" t="s">
        <v>5350</v>
      </c>
      <c r="M1456" s="282" t="s">
        <v>424</v>
      </c>
      <c r="N1456" s="282" t="s">
        <v>5351</v>
      </c>
      <c r="O1456" s="282" t="s">
        <v>5352</v>
      </c>
      <c r="P1456" s="283" t="s">
        <v>5353</v>
      </c>
      <c r="Q1456" s="280" t="s">
        <v>5354</v>
      </c>
      <c r="R1456" s="282" t="s">
        <v>423</v>
      </c>
      <c r="S1456" s="286">
        <v>29183</v>
      </c>
      <c r="T1456" s="286">
        <v>41572</v>
      </c>
      <c r="U1456" s="282">
        <v>238</v>
      </c>
      <c r="V1456" s="282">
        <v>2</v>
      </c>
      <c r="W1456" s="280"/>
      <c r="X1456" s="280"/>
      <c r="Y1456" s="282" t="s">
        <v>428</v>
      </c>
      <c r="Z1456" s="282" t="s">
        <v>4509</v>
      </c>
      <c r="AA1456" s="282" t="s">
        <v>424</v>
      </c>
      <c r="AB1456" s="282" t="s">
        <v>424</v>
      </c>
      <c r="AC1456" s="282" t="s">
        <v>424</v>
      </c>
      <c r="AD1456" s="281" t="s">
        <v>5355</v>
      </c>
    </row>
    <row r="1457" spans="1:30" s="292" customFormat="1" ht="15" customHeight="1" x14ac:dyDescent="0.2">
      <c r="A1457" s="282">
        <v>1444</v>
      </c>
      <c r="B1457" s="282">
        <v>3030</v>
      </c>
      <c r="C1457" s="282" t="s">
        <v>419</v>
      </c>
      <c r="D1457" s="282" t="s">
        <v>420</v>
      </c>
      <c r="E1457" s="282" t="s">
        <v>421</v>
      </c>
      <c r="F1457" s="282" t="s">
        <v>5356</v>
      </c>
      <c r="G1457" s="282" t="s">
        <v>423</v>
      </c>
      <c r="H1457" s="280" t="s">
        <v>5357</v>
      </c>
      <c r="I1457" s="282" t="s">
        <v>5057</v>
      </c>
      <c r="J1457" s="282" t="s">
        <v>5137</v>
      </c>
      <c r="K1457" s="280" t="s">
        <v>5358</v>
      </c>
      <c r="L1457" s="280" t="s">
        <v>5359</v>
      </c>
      <c r="M1457" s="282" t="s">
        <v>424</v>
      </c>
      <c r="N1457" s="282" t="s">
        <v>5360</v>
      </c>
      <c r="O1457" s="282" t="s">
        <v>424</v>
      </c>
      <c r="P1457" s="282" t="s">
        <v>424</v>
      </c>
      <c r="Q1457" s="282" t="s">
        <v>424</v>
      </c>
      <c r="R1457" s="282" t="s">
        <v>423</v>
      </c>
      <c r="S1457" s="286">
        <v>32164</v>
      </c>
      <c r="T1457" s="286">
        <v>38705</v>
      </c>
      <c r="U1457" s="282">
        <v>238</v>
      </c>
      <c r="V1457" s="282">
        <v>3</v>
      </c>
      <c r="W1457" s="280"/>
      <c r="X1457" s="280"/>
      <c r="Y1457" s="282" t="s">
        <v>428</v>
      </c>
      <c r="Z1457" s="282" t="s">
        <v>5361</v>
      </c>
      <c r="AA1457" s="282" t="s">
        <v>424</v>
      </c>
      <c r="AB1457" s="282" t="s">
        <v>424</v>
      </c>
      <c r="AC1457" s="282" t="s">
        <v>424</v>
      </c>
      <c r="AD1457" s="281"/>
    </row>
    <row r="1458" spans="1:30" s="292" customFormat="1" ht="15" customHeight="1" x14ac:dyDescent="0.2">
      <c r="A1458" s="282">
        <v>1445</v>
      </c>
      <c r="B1458" s="282">
        <v>3030</v>
      </c>
      <c r="C1458" s="282" t="s">
        <v>419</v>
      </c>
      <c r="D1458" s="282" t="s">
        <v>420</v>
      </c>
      <c r="E1458" s="282" t="s">
        <v>421</v>
      </c>
      <c r="F1458" s="282" t="s">
        <v>5362</v>
      </c>
      <c r="G1458" s="282" t="s">
        <v>423</v>
      </c>
      <c r="H1458" s="282" t="s">
        <v>424</v>
      </c>
      <c r="I1458" s="282" t="s">
        <v>5057</v>
      </c>
      <c r="J1458" s="282" t="s">
        <v>5162</v>
      </c>
      <c r="K1458" s="282" t="s">
        <v>424</v>
      </c>
      <c r="L1458" s="280" t="s">
        <v>5363</v>
      </c>
      <c r="M1458" s="282" t="s">
        <v>424</v>
      </c>
      <c r="N1458" s="282" t="s">
        <v>424</v>
      </c>
      <c r="O1458" s="282" t="s">
        <v>5364</v>
      </c>
      <c r="P1458" s="283" t="s">
        <v>5365</v>
      </c>
      <c r="Q1458" s="280" t="s">
        <v>5366</v>
      </c>
      <c r="R1458" s="282" t="s">
        <v>423</v>
      </c>
      <c r="S1458" s="286">
        <v>35860</v>
      </c>
      <c r="T1458" s="286">
        <v>35860</v>
      </c>
      <c r="U1458" s="282">
        <v>238</v>
      </c>
      <c r="V1458" s="282">
        <v>4</v>
      </c>
      <c r="W1458" s="280"/>
      <c r="X1458" s="280" t="s">
        <v>1760</v>
      </c>
      <c r="Y1458" s="282" t="s">
        <v>428</v>
      </c>
      <c r="Z1458" s="282" t="s">
        <v>2841</v>
      </c>
      <c r="AA1458" s="282" t="s">
        <v>424</v>
      </c>
      <c r="AB1458" s="282" t="s">
        <v>424</v>
      </c>
      <c r="AC1458" s="282" t="s">
        <v>424</v>
      </c>
      <c r="AD1458" s="281"/>
    </row>
    <row r="1459" spans="1:30" s="292" customFormat="1" ht="15" customHeight="1" x14ac:dyDescent="0.2">
      <c r="A1459" s="282">
        <v>1446</v>
      </c>
      <c r="B1459" s="282">
        <v>3030</v>
      </c>
      <c r="C1459" s="282" t="s">
        <v>419</v>
      </c>
      <c r="D1459" s="282" t="s">
        <v>420</v>
      </c>
      <c r="E1459" s="282" t="s">
        <v>421</v>
      </c>
      <c r="F1459" s="282" t="s">
        <v>5362</v>
      </c>
      <c r="G1459" s="282" t="s">
        <v>423</v>
      </c>
      <c r="H1459" s="282" t="s">
        <v>424</v>
      </c>
      <c r="I1459" s="282" t="s">
        <v>5057</v>
      </c>
      <c r="J1459" s="282" t="s">
        <v>5162</v>
      </c>
      <c r="K1459" s="282" t="s">
        <v>424</v>
      </c>
      <c r="L1459" s="280" t="s">
        <v>5363</v>
      </c>
      <c r="M1459" s="282" t="s">
        <v>424</v>
      </c>
      <c r="N1459" s="282" t="s">
        <v>424</v>
      </c>
      <c r="O1459" s="282" t="s">
        <v>5367</v>
      </c>
      <c r="P1459" s="283" t="s">
        <v>5368</v>
      </c>
      <c r="Q1459" s="280" t="s">
        <v>5369</v>
      </c>
      <c r="R1459" s="282" t="s">
        <v>423</v>
      </c>
      <c r="S1459" s="286">
        <v>35860</v>
      </c>
      <c r="T1459" s="286">
        <v>38461</v>
      </c>
      <c r="U1459" s="282">
        <v>238</v>
      </c>
      <c r="V1459" s="282">
        <v>5</v>
      </c>
      <c r="W1459" s="280"/>
      <c r="X1459" s="280" t="s">
        <v>193</v>
      </c>
      <c r="Y1459" s="282" t="s">
        <v>428</v>
      </c>
      <c r="Z1459" s="282" t="s">
        <v>2307</v>
      </c>
      <c r="AA1459" s="282" t="s">
        <v>424</v>
      </c>
      <c r="AB1459" s="282" t="s">
        <v>424</v>
      </c>
      <c r="AC1459" s="282" t="s">
        <v>424</v>
      </c>
      <c r="AD1459" s="281"/>
    </row>
    <row r="1460" spans="1:30" s="292" customFormat="1" ht="15" customHeight="1" x14ac:dyDescent="0.2">
      <c r="A1460" s="282">
        <v>1447</v>
      </c>
      <c r="B1460" s="282">
        <v>3030</v>
      </c>
      <c r="C1460" s="282" t="s">
        <v>419</v>
      </c>
      <c r="D1460" s="282" t="s">
        <v>420</v>
      </c>
      <c r="E1460" s="282" t="s">
        <v>421</v>
      </c>
      <c r="F1460" s="282" t="s">
        <v>5362</v>
      </c>
      <c r="G1460" s="282" t="s">
        <v>423</v>
      </c>
      <c r="H1460" s="282" t="s">
        <v>424</v>
      </c>
      <c r="I1460" s="282" t="s">
        <v>5057</v>
      </c>
      <c r="J1460" s="282" t="s">
        <v>5162</v>
      </c>
      <c r="K1460" s="282" t="s">
        <v>424</v>
      </c>
      <c r="L1460" s="280" t="s">
        <v>5363</v>
      </c>
      <c r="M1460" s="282" t="s">
        <v>424</v>
      </c>
      <c r="N1460" s="282" t="s">
        <v>5370</v>
      </c>
      <c r="O1460" s="282" t="s">
        <v>3694</v>
      </c>
      <c r="P1460" s="283">
        <v>42134</v>
      </c>
      <c r="Q1460" s="280" t="s">
        <v>5371</v>
      </c>
      <c r="R1460" s="282" t="s">
        <v>423</v>
      </c>
      <c r="S1460" s="286">
        <v>38467</v>
      </c>
      <c r="T1460" s="286">
        <v>38467</v>
      </c>
      <c r="U1460" s="282">
        <v>239</v>
      </c>
      <c r="V1460" s="282">
        <v>1</v>
      </c>
      <c r="W1460" s="280"/>
      <c r="X1460" s="280" t="s">
        <v>194</v>
      </c>
      <c r="Y1460" s="282" t="s">
        <v>428</v>
      </c>
      <c r="Z1460" s="282" t="s">
        <v>5372</v>
      </c>
      <c r="AA1460" s="282" t="s">
        <v>424</v>
      </c>
      <c r="AB1460" s="282" t="s">
        <v>424</v>
      </c>
      <c r="AC1460" s="282" t="s">
        <v>424</v>
      </c>
      <c r="AD1460" s="281" t="s">
        <v>5373</v>
      </c>
    </row>
    <row r="1461" spans="1:30" s="292" customFormat="1" ht="15" customHeight="1" x14ac:dyDescent="0.2">
      <c r="A1461" s="282">
        <v>1448</v>
      </c>
      <c r="B1461" s="282">
        <v>3030</v>
      </c>
      <c r="C1461" s="282" t="s">
        <v>419</v>
      </c>
      <c r="D1461" s="282" t="s">
        <v>420</v>
      </c>
      <c r="E1461" s="282" t="s">
        <v>421</v>
      </c>
      <c r="F1461" s="282" t="s">
        <v>5374</v>
      </c>
      <c r="G1461" s="282" t="s">
        <v>423</v>
      </c>
      <c r="H1461" s="280" t="s">
        <v>5375</v>
      </c>
      <c r="I1461" s="282" t="s">
        <v>5057</v>
      </c>
      <c r="J1461" s="282" t="s">
        <v>5137</v>
      </c>
      <c r="K1461" s="280" t="s">
        <v>424</v>
      </c>
      <c r="L1461" s="280" t="s">
        <v>5376</v>
      </c>
      <c r="M1461" s="282" t="s">
        <v>424</v>
      </c>
      <c r="N1461" s="280" t="s">
        <v>424</v>
      </c>
      <c r="O1461" s="280" t="s">
        <v>424</v>
      </c>
      <c r="P1461" s="280" t="s">
        <v>424</v>
      </c>
      <c r="Q1461" s="280" t="s">
        <v>424</v>
      </c>
      <c r="R1461" s="282" t="s">
        <v>423</v>
      </c>
      <c r="S1461" s="286">
        <v>36529</v>
      </c>
      <c r="T1461" s="286">
        <v>37252</v>
      </c>
      <c r="U1461" s="282">
        <v>239</v>
      </c>
      <c r="V1461" s="282">
        <v>2</v>
      </c>
      <c r="W1461" s="280"/>
      <c r="X1461" s="280" t="s">
        <v>15</v>
      </c>
      <c r="Y1461" s="282" t="s">
        <v>428</v>
      </c>
      <c r="Z1461" s="282" t="s">
        <v>740</v>
      </c>
      <c r="AA1461" s="282" t="s">
        <v>424</v>
      </c>
      <c r="AB1461" s="282" t="s">
        <v>424</v>
      </c>
      <c r="AC1461" s="282" t="s">
        <v>424</v>
      </c>
      <c r="AD1461" s="281" t="s">
        <v>5377</v>
      </c>
    </row>
    <row r="1462" spans="1:30" s="292" customFormat="1" ht="15" customHeight="1" x14ac:dyDescent="0.2">
      <c r="A1462" s="282">
        <v>1449</v>
      </c>
      <c r="B1462" s="282">
        <v>3030</v>
      </c>
      <c r="C1462" s="282" t="s">
        <v>419</v>
      </c>
      <c r="D1462" s="282" t="s">
        <v>420</v>
      </c>
      <c r="E1462" s="282" t="s">
        <v>421</v>
      </c>
      <c r="F1462" s="282" t="s">
        <v>5374</v>
      </c>
      <c r="G1462" s="282" t="s">
        <v>423</v>
      </c>
      <c r="H1462" s="280" t="s">
        <v>5375</v>
      </c>
      <c r="I1462" s="282" t="s">
        <v>5057</v>
      </c>
      <c r="J1462" s="282" t="s">
        <v>5137</v>
      </c>
      <c r="K1462" s="280" t="s">
        <v>424</v>
      </c>
      <c r="L1462" s="280" t="s">
        <v>5376</v>
      </c>
      <c r="M1462" s="282" t="s">
        <v>424</v>
      </c>
      <c r="N1462" s="280" t="s">
        <v>424</v>
      </c>
      <c r="O1462" s="280" t="s">
        <v>424</v>
      </c>
      <c r="P1462" s="280" t="s">
        <v>424</v>
      </c>
      <c r="Q1462" s="280" t="s">
        <v>424</v>
      </c>
      <c r="R1462" s="282" t="s">
        <v>423</v>
      </c>
      <c r="S1462" s="286">
        <v>37502</v>
      </c>
      <c r="T1462" s="286">
        <v>38624</v>
      </c>
      <c r="U1462" s="282">
        <v>239</v>
      </c>
      <c r="V1462" s="282">
        <v>3</v>
      </c>
      <c r="W1462" s="280"/>
      <c r="X1462" s="280" t="s">
        <v>42</v>
      </c>
      <c r="Y1462" s="282" t="s">
        <v>428</v>
      </c>
      <c r="Z1462" s="282" t="s">
        <v>5378</v>
      </c>
      <c r="AA1462" s="282" t="s">
        <v>424</v>
      </c>
      <c r="AB1462" s="282" t="s">
        <v>424</v>
      </c>
      <c r="AC1462" s="282" t="s">
        <v>424</v>
      </c>
      <c r="AD1462" s="281"/>
    </row>
    <row r="1463" spans="1:30" s="292" customFormat="1" ht="15" customHeight="1" x14ac:dyDescent="0.2">
      <c r="A1463" s="282">
        <v>1450</v>
      </c>
      <c r="B1463" s="282">
        <v>3030</v>
      </c>
      <c r="C1463" s="282" t="s">
        <v>419</v>
      </c>
      <c r="D1463" s="282" t="s">
        <v>420</v>
      </c>
      <c r="E1463" s="282" t="s">
        <v>421</v>
      </c>
      <c r="F1463" s="282" t="s">
        <v>5379</v>
      </c>
      <c r="G1463" s="282" t="s">
        <v>423</v>
      </c>
      <c r="H1463" s="280" t="s">
        <v>424</v>
      </c>
      <c r="I1463" s="282" t="s">
        <v>5057</v>
      </c>
      <c r="J1463" s="280" t="s">
        <v>5171</v>
      </c>
      <c r="K1463" s="280" t="s">
        <v>5057</v>
      </c>
      <c r="L1463" s="280" t="s">
        <v>5380</v>
      </c>
      <c r="M1463" s="282" t="s">
        <v>424</v>
      </c>
      <c r="N1463" s="280" t="s">
        <v>424</v>
      </c>
      <c r="O1463" s="282" t="s">
        <v>5381</v>
      </c>
      <c r="P1463" s="283" t="s">
        <v>5382</v>
      </c>
      <c r="Q1463" s="280" t="s">
        <v>424</v>
      </c>
      <c r="R1463" s="282" t="s">
        <v>423</v>
      </c>
      <c r="S1463" s="286">
        <v>29439</v>
      </c>
      <c r="T1463" s="286">
        <v>33443</v>
      </c>
      <c r="U1463" s="282">
        <v>239</v>
      </c>
      <c r="V1463" s="282">
        <v>4</v>
      </c>
      <c r="W1463" s="280"/>
      <c r="X1463" s="280"/>
      <c r="Y1463" s="282" t="s">
        <v>428</v>
      </c>
      <c r="Z1463" s="282" t="s">
        <v>5383</v>
      </c>
      <c r="AA1463" s="282" t="s">
        <v>424</v>
      </c>
      <c r="AB1463" s="282" t="s">
        <v>424</v>
      </c>
      <c r="AC1463" s="282" t="s">
        <v>424</v>
      </c>
      <c r="AD1463" s="281"/>
    </row>
    <row r="1464" spans="1:30" s="292" customFormat="1" ht="15" customHeight="1" x14ac:dyDescent="0.2">
      <c r="A1464" s="282">
        <v>1451</v>
      </c>
      <c r="B1464" s="282">
        <v>3030</v>
      </c>
      <c r="C1464" s="282" t="s">
        <v>419</v>
      </c>
      <c r="D1464" s="282" t="s">
        <v>420</v>
      </c>
      <c r="E1464" s="282" t="s">
        <v>421</v>
      </c>
      <c r="F1464" s="282" t="s">
        <v>5384</v>
      </c>
      <c r="G1464" s="282" t="s">
        <v>423</v>
      </c>
      <c r="H1464" s="280" t="s">
        <v>424</v>
      </c>
      <c r="I1464" s="282" t="s">
        <v>5057</v>
      </c>
      <c r="J1464" s="282" t="s">
        <v>5149</v>
      </c>
      <c r="K1464" s="280" t="s">
        <v>424</v>
      </c>
      <c r="L1464" s="280" t="s">
        <v>5385</v>
      </c>
      <c r="M1464" s="282" t="s">
        <v>424</v>
      </c>
      <c r="N1464" s="280" t="s">
        <v>424</v>
      </c>
      <c r="O1464" s="282" t="s">
        <v>5386</v>
      </c>
      <c r="P1464" s="283">
        <v>40724</v>
      </c>
      <c r="Q1464" s="280" t="s">
        <v>424</v>
      </c>
      <c r="R1464" s="282" t="s">
        <v>423</v>
      </c>
      <c r="S1464" s="286">
        <v>39521</v>
      </c>
      <c r="T1464" s="286">
        <v>41193</v>
      </c>
      <c r="U1464" s="282">
        <v>239</v>
      </c>
      <c r="V1464" s="282">
        <v>5</v>
      </c>
      <c r="W1464" s="280"/>
      <c r="X1464" s="280"/>
      <c r="Y1464" s="282" t="s">
        <v>428</v>
      </c>
      <c r="Z1464" s="282" t="s">
        <v>5387</v>
      </c>
      <c r="AA1464" s="282" t="s">
        <v>424</v>
      </c>
      <c r="AB1464" s="282" t="s">
        <v>424</v>
      </c>
      <c r="AC1464" s="282" t="s">
        <v>424</v>
      </c>
      <c r="AD1464" s="281"/>
    </row>
    <row r="1465" spans="1:30" s="292" customFormat="1" ht="15" customHeight="1" x14ac:dyDescent="0.2">
      <c r="A1465" s="282">
        <v>1452</v>
      </c>
      <c r="B1465" s="282">
        <v>3030</v>
      </c>
      <c r="C1465" s="282" t="s">
        <v>419</v>
      </c>
      <c r="D1465" s="282" t="s">
        <v>420</v>
      </c>
      <c r="E1465" s="282" t="s">
        <v>421</v>
      </c>
      <c r="F1465" s="282" t="s">
        <v>5388</v>
      </c>
      <c r="G1465" s="282" t="s">
        <v>423</v>
      </c>
      <c r="H1465" s="280" t="s">
        <v>5389</v>
      </c>
      <c r="I1465" s="282" t="s">
        <v>5057</v>
      </c>
      <c r="J1465" s="282" t="s">
        <v>5171</v>
      </c>
      <c r="K1465" s="280" t="s">
        <v>424</v>
      </c>
      <c r="L1465" s="280" t="s">
        <v>5390</v>
      </c>
      <c r="M1465" s="282" t="s">
        <v>424</v>
      </c>
      <c r="N1465" s="280" t="s">
        <v>424</v>
      </c>
      <c r="O1465" s="282" t="s">
        <v>5391</v>
      </c>
      <c r="P1465" s="283">
        <v>34534</v>
      </c>
      <c r="Q1465" s="280" t="s">
        <v>424</v>
      </c>
      <c r="R1465" s="282" t="s">
        <v>423</v>
      </c>
      <c r="S1465" s="286">
        <v>34747</v>
      </c>
      <c r="T1465" s="286">
        <v>34747</v>
      </c>
      <c r="U1465" s="282">
        <v>239</v>
      </c>
      <c r="V1465" s="282">
        <v>6</v>
      </c>
      <c r="W1465" s="280"/>
      <c r="X1465" s="280"/>
      <c r="Y1465" s="282" t="s">
        <v>428</v>
      </c>
      <c r="Z1465" s="282" t="s">
        <v>5392</v>
      </c>
      <c r="AA1465" s="282" t="s">
        <v>424</v>
      </c>
      <c r="AB1465" s="282" t="s">
        <v>424</v>
      </c>
      <c r="AC1465" s="282" t="s">
        <v>424</v>
      </c>
      <c r="AD1465" s="281"/>
    </row>
    <row r="1466" spans="1:30" s="292" customFormat="1" ht="15" customHeight="1" x14ac:dyDescent="0.2">
      <c r="A1466" s="282">
        <v>1453</v>
      </c>
      <c r="B1466" s="282">
        <v>3030</v>
      </c>
      <c r="C1466" s="282" t="s">
        <v>419</v>
      </c>
      <c r="D1466" s="282" t="s">
        <v>420</v>
      </c>
      <c r="E1466" s="282" t="s">
        <v>421</v>
      </c>
      <c r="F1466" s="282" t="s">
        <v>5393</v>
      </c>
      <c r="G1466" s="282" t="s">
        <v>423</v>
      </c>
      <c r="H1466" s="280" t="s">
        <v>5394</v>
      </c>
      <c r="I1466" s="282" t="s">
        <v>5057</v>
      </c>
      <c r="J1466" s="282" t="s">
        <v>5149</v>
      </c>
      <c r="K1466" s="280" t="s">
        <v>2134</v>
      </c>
      <c r="L1466" s="280" t="s">
        <v>5395</v>
      </c>
      <c r="M1466" s="282" t="s">
        <v>424</v>
      </c>
      <c r="N1466" s="280" t="s">
        <v>424</v>
      </c>
      <c r="O1466" s="280" t="s">
        <v>424</v>
      </c>
      <c r="P1466" s="280" t="s">
        <v>424</v>
      </c>
      <c r="Q1466" s="280" t="s">
        <v>5396</v>
      </c>
      <c r="R1466" s="282" t="s">
        <v>423</v>
      </c>
      <c r="S1466" s="286">
        <v>34681</v>
      </c>
      <c r="T1466" s="286">
        <v>37375</v>
      </c>
      <c r="U1466" s="282">
        <v>240</v>
      </c>
      <c r="V1466" s="282">
        <v>1</v>
      </c>
      <c r="W1466" s="280"/>
      <c r="X1466" s="280" t="s">
        <v>192</v>
      </c>
      <c r="Y1466" s="282" t="s">
        <v>428</v>
      </c>
      <c r="Z1466" s="282" t="s">
        <v>620</v>
      </c>
      <c r="AA1466" s="282" t="s">
        <v>424</v>
      </c>
      <c r="AB1466" s="282" t="s">
        <v>424</v>
      </c>
      <c r="AC1466" s="282" t="s">
        <v>424</v>
      </c>
      <c r="AD1466" s="281" t="s">
        <v>5397</v>
      </c>
    </row>
    <row r="1467" spans="1:30" s="292" customFormat="1" ht="15" customHeight="1" x14ac:dyDescent="0.2">
      <c r="A1467" s="282">
        <v>1454</v>
      </c>
      <c r="B1467" s="282">
        <v>3030</v>
      </c>
      <c r="C1467" s="282" t="s">
        <v>419</v>
      </c>
      <c r="D1467" s="282" t="s">
        <v>420</v>
      </c>
      <c r="E1467" s="282" t="s">
        <v>421</v>
      </c>
      <c r="F1467" s="282" t="s">
        <v>5393</v>
      </c>
      <c r="G1467" s="282" t="s">
        <v>423</v>
      </c>
      <c r="H1467" s="280" t="s">
        <v>5398</v>
      </c>
      <c r="I1467" s="282" t="s">
        <v>5057</v>
      </c>
      <c r="J1467" s="282" t="s">
        <v>5149</v>
      </c>
      <c r="K1467" s="280" t="s">
        <v>5399</v>
      </c>
      <c r="L1467" s="280" t="s">
        <v>5395</v>
      </c>
      <c r="M1467" s="282" t="s">
        <v>424</v>
      </c>
      <c r="N1467" s="282" t="s">
        <v>5400</v>
      </c>
      <c r="O1467" s="280" t="s">
        <v>424</v>
      </c>
      <c r="P1467" s="280" t="s">
        <v>424</v>
      </c>
      <c r="Q1467" s="280" t="s">
        <v>424</v>
      </c>
      <c r="R1467" s="282" t="s">
        <v>423</v>
      </c>
      <c r="S1467" s="286">
        <f>T1467</f>
        <v>36067</v>
      </c>
      <c r="T1467" s="286">
        <v>36067</v>
      </c>
      <c r="U1467" s="282">
        <v>240</v>
      </c>
      <c r="V1467" s="282">
        <v>2</v>
      </c>
      <c r="W1467" s="280"/>
      <c r="X1467" s="280" t="s">
        <v>193</v>
      </c>
      <c r="Y1467" s="282" t="s">
        <v>428</v>
      </c>
      <c r="Z1467" s="282" t="s">
        <v>5401</v>
      </c>
      <c r="AA1467" s="282" t="s">
        <v>424</v>
      </c>
      <c r="AB1467" s="282" t="s">
        <v>424</v>
      </c>
      <c r="AC1467" s="282" t="s">
        <v>424</v>
      </c>
      <c r="AD1467" s="281"/>
    </row>
    <row r="1468" spans="1:30" s="292" customFormat="1" ht="15" customHeight="1" x14ac:dyDescent="0.2">
      <c r="A1468" s="282">
        <v>1455</v>
      </c>
      <c r="B1468" s="282">
        <v>3030</v>
      </c>
      <c r="C1468" s="282" t="s">
        <v>419</v>
      </c>
      <c r="D1468" s="282" t="s">
        <v>420</v>
      </c>
      <c r="E1468" s="282" t="s">
        <v>421</v>
      </c>
      <c r="F1468" s="282" t="s">
        <v>5393</v>
      </c>
      <c r="G1468" s="282" t="s">
        <v>423</v>
      </c>
      <c r="H1468" s="280" t="s">
        <v>424</v>
      </c>
      <c r="I1468" s="282" t="s">
        <v>5057</v>
      </c>
      <c r="J1468" s="282" t="s">
        <v>5149</v>
      </c>
      <c r="K1468" s="280" t="s">
        <v>5399</v>
      </c>
      <c r="L1468" s="280" t="s">
        <v>5402</v>
      </c>
      <c r="M1468" s="282" t="s">
        <v>424</v>
      </c>
      <c r="N1468" s="280" t="s">
        <v>424</v>
      </c>
      <c r="O1468" s="280" t="s">
        <v>424</v>
      </c>
      <c r="P1468" s="280" t="s">
        <v>424</v>
      </c>
      <c r="Q1468" s="280" t="s">
        <v>424</v>
      </c>
      <c r="R1468" s="282" t="s">
        <v>423</v>
      </c>
      <c r="S1468" s="286">
        <v>36067</v>
      </c>
      <c r="T1468" s="286">
        <v>39752</v>
      </c>
      <c r="U1468" s="282">
        <v>240</v>
      </c>
      <c r="V1468" s="282">
        <v>3</v>
      </c>
      <c r="W1468" s="280"/>
      <c r="X1468" s="280" t="s">
        <v>194</v>
      </c>
      <c r="Y1468" s="282" t="s">
        <v>428</v>
      </c>
      <c r="Z1468" s="282" t="s">
        <v>5403</v>
      </c>
      <c r="AA1468" s="282" t="s">
        <v>424</v>
      </c>
      <c r="AB1468" s="282" t="s">
        <v>424</v>
      </c>
      <c r="AC1468" s="282" t="s">
        <v>424</v>
      </c>
      <c r="AD1468" s="281"/>
    </row>
    <row r="1469" spans="1:30" s="292" customFormat="1" ht="15" customHeight="1" x14ac:dyDescent="0.2">
      <c r="A1469" s="282">
        <v>1456</v>
      </c>
      <c r="B1469" s="282">
        <v>3030</v>
      </c>
      <c r="C1469" s="282" t="s">
        <v>419</v>
      </c>
      <c r="D1469" s="282" t="s">
        <v>420</v>
      </c>
      <c r="E1469" s="282" t="s">
        <v>421</v>
      </c>
      <c r="F1469" s="282" t="s">
        <v>5404</v>
      </c>
      <c r="G1469" s="282" t="s">
        <v>423</v>
      </c>
      <c r="H1469" s="280" t="s">
        <v>424</v>
      </c>
      <c r="I1469" s="282" t="s">
        <v>5057</v>
      </c>
      <c r="J1469" s="282" t="s">
        <v>5171</v>
      </c>
      <c r="K1469" s="280" t="s">
        <v>424</v>
      </c>
      <c r="L1469" s="280" t="s">
        <v>5405</v>
      </c>
      <c r="M1469" s="282" t="s">
        <v>424</v>
      </c>
      <c r="N1469" s="280" t="s">
        <v>424</v>
      </c>
      <c r="O1469" s="282" t="s">
        <v>5406</v>
      </c>
      <c r="P1469" s="283">
        <v>40466</v>
      </c>
      <c r="Q1469" s="280" t="s">
        <v>424</v>
      </c>
      <c r="R1469" s="282" t="s">
        <v>423</v>
      </c>
      <c r="S1469" s="286">
        <v>41425</v>
      </c>
      <c r="T1469" s="286">
        <v>41425</v>
      </c>
      <c r="U1469" s="282">
        <v>240</v>
      </c>
      <c r="V1469" s="282">
        <v>4</v>
      </c>
      <c r="W1469" s="280"/>
      <c r="X1469" s="280"/>
      <c r="Y1469" s="282" t="s">
        <v>428</v>
      </c>
      <c r="Z1469" s="282" t="s">
        <v>1147</v>
      </c>
      <c r="AA1469" s="282" t="s">
        <v>424</v>
      </c>
      <c r="AB1469" s="282" t="s">
        <v>424</v>
      </c>
      <c r="AC1469" s="282" t="s">
        <v>424</v>
      </c>
      <c r="AD1469" s="281"/>
    </row>
    <row r="1470" spans="1:30" s="292" customFormat="1" ht="15" customHeight="1" x14ac:dyDescent="0.2">
      <c r="A1470" s="282">
        <v>1457</v>
      </c>
      <c r="B1470" s="282">
        <v>3030</v>
      </c>
      <c r="C1470" s="282" t="s">
        <v>419</v>
      </c>
      <c r="D1470" s="282" t="s">
        <v>420</v>
      </c>
      <c r="E1470" s="282" t="s">
        <v>421</v>
      </c>
      <c r="F1470" s="282" t="s">
        <v>5407</v>
      </c>
      <c r="G1470" s="282" t="s">
        <v>423</v>
      </c>
      <c r="H1470" s="280" t="s">
        <v>424</v>
      </c>
      <c r="I1470" s="282" t="s">
        <v>5057</v>
      </c>
      <c r="J1470" s="282" t="s">
        <v>5137</v>
      </c>
      <c r="K1470" s="282" t="s">
        <v>424</v>
      </c>
      <c r="L1470" s="280" t="s">
        <v>5408</v>
      </c>
      <c r="M1470" s="282" t="s">
        <v>424</v>
      </c>
      <c r="N1470" s="280" t="s">
        <v>424</v>
      </c>
      <c r="O1470" s="280" t="s">
        <v>424</v>
      </c>
      <c r="P1470" s="280" t="s">
        <v>424</v>
      </c>
      <c r="Q1470" s="280" t="s">
        <v>424</v>
      </c>
      <c r="R1470" s="282" t="s">
        <v>423</v>
      </c>
      <c r="S1470" s="286">
        <v>35976</v>
      </c>
      <c r="T1470" s="286">
        <v>36146</v>
      </c>
      <c r="U1470" s="282">
        <v>241</v>
      </c>
      <c r="V1470" s="282">
        <v>1</v>
      </c>
      <c r="W1470" s="280"/>
      <c r="X1470" s="280"/>
      <c r="Y1470" s="282" t="s">
        <v>428</v>
      </c>
      <c r="Z1470" s="282" t="s">
        <v>2594</v>
      </c>
      <c r="AA1470" s="282" t="s">
        <v>424</v>
      </c>
      <c r="AB1470" s="282" t="s">
        <v>424</v>
      </c>
      <c r="AC1470" s="282" t="s">
        <v>424</v>
      </c>
      <c r="AD1470" s="281"/>
    </row>
    <row r="1471" spans="1:30" s="292" customFormat="1" ht="15" customHeight="1" x14ac:dyDescent="0.2">
      <c r="A1471" s="282">
        <v>1458</v>
      </c>
      <c r="B1471" s="282">
        <v>3030</v>
      </c>
      <c r="C1471" s="282" t="s">
        <v>419</v>
      </c>
      <c r="D1471" s="282" t="s">
        <v>420</v>
      </c>
      <c r="E1471" s="282" t="s">
        <v>421</v>
      </c>
      <c r="F1471" s="282" t="s">
        <v>5409</v>
      </c>
      <c r="G1471" s="282" t="s">
        <v>423</v>
      </c>
      <c r="H1471" s="280" t="s">
        <v>424</v>
      </c>
      <c r="I1471" s="282" t="s">
        <v>5057</v>
      </c>
      <c r="J1471" s="282" t="s">
        <v>5171</v>
      </c>
      <c r="K1471" s="280" t="s">
        <v>5410</v>
      </c>
      <c r="L1471" s="280" t="s">
        <v>5411</v>
      </c>
      <c r="M1471" s="282" t="s">
        <v>424</v>
      </c>
      <c r="N1471" s="282" t="s">
        <v>5412</v>
      </c>
      <c r="O1471" s="282" t="s">
        <v>5413</v>
      </c>
      <c r="P1471" s="283">
        <v>28763</v>
      </c>
      <c r="Q1471" s="280" t="s">
        <v>424</v>
      </c>
      <c r="R1471" s="282" t="s">
        <v>423</v>
      </c>
      <c r="S1471" s="286">
        <v>34335</v>
      </c>
      <c r="T1471" s="286">
        <v>42229</v>
      </c>
      <c r="U1471" s="282">
        <v>241</v>
      </c>
      <c r="V1471" s="282">
        <v>2</v>
      </c>
      <c r="W1471" s="280"/>
      <c r="X1471" s="280" t="s">
        <v>15</v>
      </c>
      <c r="Y1471" s="282" t="s">
        <v>428</v>
      </c>
      <c r="Z1471" s="282" t="s">
        <v>466</v>
      </c>
      <c r="AA1471" s="282" t="s">
        <v>424</v>
      </c>
      <c r="AB1471" s="282" t="s">
        <v>424</v>
      </c>
      <c r="AC1471" s="282" t="s">
        <v>424</v>
      </c>
      <c r="AD1471" s="281"/>
    </row>
    <row r="1472" spans="1:30" s="292" customFormat="1" ht="15" customHeight="1" x14ac:dyDescent="0.2">
      <c r="A1472" s="282">
        <v>1459</v>
      </c>
      <c r="B1472" s="282">
        <v>3030</v>
      </c>
      <c r="C1472" s="282" t="s">
        <v>419</v>
      </c>
      <c r="D1472" s="282" t="s">
        <v>420</v>
      </c>
      <c r="E1472" s="282" t="s">
        <v>421</v>
      </c>
      <c r="F1472" s="282" t="s">
        <v>5409</v>
      </c>
      <c r="G1472" s="282" t="s">
        <v>423</v>
      </c>
      <c r="H1472" s="280" t="s">
        <v>424</v>
      </c>
      <c r="I1472" s="282" t="s">
        <v>5057</v>
      </c>
      <c r="J1472" s="282" t="s">
        <v>5171</v>
      </c>
      <c r="K1472" s="280" t="s">
        <v>424</v>
      </c>
      <c r="L1472" s="280" t="s">
        <v>5411</v>
      </c>
      <c r="M1472" s="282" t="s">
        <v>424</v>
      </c>
      <c r="N1472" s="280" t="s">
        <v>424</v>
      </c>
      <c r="O1472" s="282" t="s">
        <v>5414</v>
      </c>
      <c r="P1472" s="283">
        <v>32755</v>
      </c>
      <c r="Q1472" s="280" t="s">
        <v>424</v>
      </c>
      <c r="R1472" s="282" t="s">
        <v>423</v>
      </c>
      <c r="S1472" s="286">
        <f>T1472</f>
        <v>37600</v>
      </c>
      <c r="T1472" s="286">
        <v>37600</v>
      </c>
      <c r="U1472" s="282">
        <v>241</v>
      </c>
      <c r="V1472" s="282">
        <v>3</v>
      </c>
      <c r="W1472" s="280"/>
      <c r="X1472" s="280" t="s">
        <v>42</v>
      </c>
      <c r="Y1472" s="282" t="s">
        <v>428</v>
      </c>
      <c r="Z1472" s="282" t="s">
        <v>5415</v>
      </c>
      <c r="AA1472" s="282" t="s">
        <v>424</v>
      </c>
      <c r="AB1472" s="282" t="s">
        <v>424</v>
      </c>
      <c r="AC1472" s="282" t="s">
        <v>424</v>
      </c>
      <c r="AD1472" s="281"/>
    </row>
    <row r="1473" spans="1:30" s="292" customFormat="1" ht="15" customHeight="1" x14ac:dyDescent="0.2">
      <c r="A1473" s="282">
        <v>1460</v>
      </c>
      <c r="B1473" s="282">
        <v>3030</v>
      </c>
      <c r="C1473" s="282" t="s">
        <v>419</v>
      </c>
      <c r="D1473" s="282" t="s">
        <v>420</v>
      </c>
      <c r="E1473" s="282" t="s">
        <v>421</v>
      </c>
      <c r="F1473" s="282" t="s">
        <v>5416</v>
      </c>
      <c r="G1473" s="282" t="s">
        <v>423</v>
      </c>
      <c r="H1473" s="280" t="s">
        <v>424</v>
      </c>
      <c r="I1473" s="282" t="s">
        <v>5057</v>
      </c>
      <c r="J1473" s="282" t="s">
        <v>5137</v>
      </c>
      <c r="K1473" s="280" t="s">
        <v>424</v>
      </c>
      <c r="L1473" s="280" t="s">
        <v>5417</v>
      </c>
      <c r="M1473" s="282" t="s">
        <v>424</v>
      </c>
      <c r="N1473" s="280" t="s">
        <v>424</v>
      </c>
      <c r="O1473" s="280" t="s">
        <v>424</v>
      </c>
      <c r="P1473" s="280" t="s">
        <v>424</v>
      </c>
      <c r="Q1473" s="280" t="s">
        <v>424</v>
      </c>
      <c r="R1473" s="282" t="s">
        <v>423</v>
      </c>
      <c r="S1473" s="286">
        <v>41852</v>
      </c>
      <c r="T1473" s="286">
        <v>41852</v>
      </c>
      <c r="U1473" s="282">
        <v>241</v>
      </c>
      <c r="V1473" s="282">
        <v>4</v>
      </c>
      <c r="W1473" s="280"/>
      <c r="X1473" s="280"/>
      <c r="Y1473" s="282" t="s">
        <v>428</v>
      </c>
      <c r="Z1473" s="282" t="s">
        <v>5418</v>
      </c>
      <c r="AA1473" s="282" t="s">
        <v>424</v>
      </c>
      <c r="AB1473" s="282" t="s">
        <v>424</v>
      </c>
      <c r="AC1473" s="282" t="s">
        <v>424</v>
      </c>
      <c r="AD1473" s="281" t="s">
        <v>5419</v>
      </c>
    </row>
    <row r="1474" spans="1:30" s="292" customFormat="1" ht="15" customHeight="1" x14ac:dyDescent="0.2">
      <c r="A1474" s="282">
        <v>1461</v>
      </c>
      <c r="B1474" s="282">
        <v>3030</v>
      </c>
      <c r="C1474" s="282" t="s">
        <v>419</v>
      </c>
      <c r="D1474" s="282" t="s">
        <v>420</v>
      </c>
      <c r="E1474" s="282" t="s">
        <v>421</v>
      </c>
      <c r="F1474" s="282" t="s">
        <v>5420</v>
      </c>
      <c r="G1474" s="282" t="s">
        <v>423</v>
      </c>
      <c r="H1474" s="280" t="s">
        <v>424</v>
      </c>
      <c r="I1474" s="282" t="s">
        <v>5057</v>
      </c>
      <c r="J1474" s="282" t="s">
        <v>5421</v>
      </c>
      <c r="K1474" s="280" t="s">
        <v>424</v>
      </c>
      <c r="L1474" s="280" t="s">
        <v>5422</v>
      </c>
      <c r="M1474" s="282" t="s">
        <v>424</v>
      </c>
      <c r="N1474" s="280" t="s">
        <v>424</v>
      </c>
      <c r="O1474" s="280" t="s">
        <v>424</v>
      </c>
      <c r="P1474" s="280" t="s">
        <v>424</v>
      </c>
      <c r="Q1474" s="280" t="s">
        <v>424</v>
      </c>
      <c r="R1474" s="282" t="s">
        <v>423</v>
      </c>
      <c r="S1474" s="286">
        <v>40535</v>
      </c>
      <c r="T1474" s="286">
        <v>41610</v>
      </c>
      <c r="U1474" s="282">
        <v>241</v>
      </c>
      <c r="V1474" s="282">
        <v>5</v>
      </c>
      <c r="W1474" s="280"/>
      <c r="X1474" s="280" t="s">
        <v>886</v>
      </c>
      <c r="Y1474" s="282" t="s">
        <v>428</v>
      </c>
      <c r="Z1474" s="282" t="s">
        <v>637</v>
      </c>
      <c r="AA1474" s="282" t="s">
        <v>424</v>
      </c>
      <c r="AB1474" s="282" t="s">
        <v>424</v>
      </c>
      <c r="AC1474" s="282" t="s">
        <v>424</v>
      </c>
      <c r="AD1474" s="281"/>
    </row>
    <row r="1475" spans="1:30" s="295" customFormat="1" ht="15" customHeight="1" x14ac:dyDescent="0.2">
      <c r="A1475" s="282">
        <v>1462</v>
      </c>
      <c r="B1475" s="293">
        <v>3030</v>
      </c>
      <c r="C1475" s="293" t="s">
        <v>419</v>
      </c>
      <c r="D1475" s="293" t="s">
        <v>420</v>
      </c>
      <c r="E1475" s="293" t="s">
        <v>421</v>
      </c>
      <c r="F1475" s="293" t="s">
        <v>5423</v>
      </c>
      <c r="G1475" s="293" t="s">
        <v>423</v>
      </c>
      <c r="H1475" s="289" t="s">
        <v>424</v>
      </c>
      <c r="I1475" s="293" t="s">
        <v>5057</v>
      </c>
      <c r="J1475" s="293" t="s">
        <v>5421</v>
      </c>
      <c r="K1475" s="289" t="s">
        <v>424</v>
      </c>
      <c r="L1475" s="289" t="s">
        <v>5422</v>
      </c>
      <c r="M1475" s="293" t="s">
        <v>424</v>
      </c>
      <c r="N1475" s="289" t="s">
        <v>424</v>
      </c>
      <c r="O1475" s="289" t="s">
        <v>424</v>
      </c>
      <c r="P1475" s="289" t="s">
        <v>424</v>
      </c>
      <c r="Q1475" s="289" t="s">
        <v>11488</v>
      </c>
      <c r="R1475" s="293" t="s">
        <v>423</v>
      </c>
      <c r="S1475" s="294">
        <v>41604</v>
      </c>
      <c r="T1475" s="294">
        <v>41604</v>
      </c>
      <c r="U1475" s="293">
        <v>241</v>
      </c>
      <c r="V1475" s="293">
        <v>6</v>
      </c>
      <c r="W1475" s="289"/>
      <c r="X1475" s="289" t="s">
        <v>42</v>
      </c>
      <c r="Y1475" s="293" t="s">
        <v>428</v>
      </c>
      <c r="Z1475" s="293" t="s">
        <v>5424</v>
      </c>
      <c r="AA1475" s="293" t="s">
        <v>424</v>
      </c>
      <c r="AB1475" s="293" t="s">
        <v>424</v>
      </c>
      <c r="AC1475" s="293" t="s">
        <v>424</v>
      </c>
      <c r="AD1475" s="290" t="s">
        <v>5425</v>
      </c>
    </row>
    <row r="1476" spans="1:30" s="292" customFormat="1" ht="15" customHeight="1" x14ac:dyDescent="0.2">
      <c r="A1476" s="282">
        <v>1463</v>
      </c>
      <c r="B1476" s="282">
        <v>3030</v>
      </c>
      <c r="C1476" s="282" t="s">
        <v>419</v>
      </c>
      <c r="D1476" s="282" t="s">
        <v>420</v>
      </c>
      <c r="E1476" s="282" t="s">
        <v>421</v>
      </c>
      <c r="F1476" s="282" t="s">
        <v>5426</v>
      </c>
      <c r="G1476" s="282" t="s">
        <v>423</v>
      </c>
      <c r="H1476" s="280" t="s">
        <v>424</v>
      </c>
      <c r="I1476" s="282" t="s">
        <v>5057</v>
      </c>
      <c r="J1476" s="282" t="s">
        <v>5171</v>
      </c>
      <c r="K1476" s="280" t="s">
        <v>424</v>
      </c>
      <c r="L1476" s="280" t="s">
        <v>5427</v>
      </c>
      <c r="M1476" s="282" t="s">
        <v>424</v>
      </c>
      <c r="N1476" s="282" t="s">
        <v>5428</v>
      </c>
      <c r="O1476" s="282" t="s">
        <v>5429</v>
      </c>
      <c r="P1476" s="283" t="s">
        <v>5430</v>
      </c>
      <c r="Q1476" s="280" t="s">
        <v>424</v>
      </c>
      <c r="R1476" s="282" t="s">
        <v>423</v>
      </c>
      <c r="S1476" s="286">
        <v>38604</v>
      </c>
      <c r="T1476" s="286">
        <v>38604</v>
      </c>
      <c r="U1476" s="282">
        <v>242</v>
      </c>
      <c r="V1476" s="282">
        <v>1</v>
      </c>
      <c r="W1476" s="280"/>
      <c r="X1476" s="280"/>
      <c r="Y1476" s="282" t="s">
        <v>428</v>
      </c>
      <c r="Z1476" s="282" t="s">
        <v>670</v>
      </c>
      <c r="AA1476" s="282" t="s">
        <v>424</v>
      </c>
      <c r="AB1476" s="282" t="s">
        <v>424</v>
      </c>
      <c r="AC1476" s="282" t="s">
        <v>424</v>
      </c>
      <c r="AD1476" s="281"/>
    </row>
    <row r="1477" spans="1:30" s="292" customFormat="1" ht="15" customHeight="1" x14ac:dyDescent="0.2">
      <c r="A1477" s="282">
        <v>1464</v>
      </c>
      <c r="B1477" s="282">
        <v>3030</v>
      </c>
      <c r="C1477" s="282" t="s">
        <v>419</v>
      </c>
      <c r="D1477" s="282" t="s">
        <v>420</v>
      </c>
      <c r="E1477" s="282" t="s">
        <v>421</v>
      </c>
      <c r="F1477" s="282" t="s">
        <v>5431</v>
      </c>
      <c r="G1477" s="282" t="s">
        <v>423</v>
      </c>
      <c r="H1477" s="280" t="s">
        <v>424</v>
      </c>
      <c r="I1477" s="282" t="s">
        <v>5057</v>
      </c>
      <c r="J1477" s="282" t="s">
        <v>5171</v>
      </c>
      <c r="K1477" s="280" t="s">
        <v>424</v>
      </c>
      <c r="L1477" s="280" t="s">
        <v>5432</v>
      </c>
      <c r="M1477" s="282" t="s">
        <v>424</v>
      </c>
      <c r="N1477" s="280" t="s">
        <v>424</v>
      </c>
      <c r="O1477" s="280" t="s">
        <v>424</v>
      </c>
      <c r="P1477" s="280" t="s">
        <v>424</v>
      </c>
      <c r="Q1477" s="280" t="s">
        <v>424</v>
      </c>
      <c r="R1477" s="282" t="s">
        <v>423</v>
      </c>
      <c r="S1477" s="286">
        <v>42229</v>
      </c>
      <c r="T1477" s="286">
        <v>42229</v>
      </c>
      <c r="U1477" s="282">
        <v>242</v>
      </c>
      <c r="V1477" s="282">
        <v>2</v>
      </c>
      <c r="W1477" s="280"/>
      <c r="X1477" s="280"/>
      <c r="Y1477" s="282" t="s">
        <v>428</v>
      </c>
      <c r="Z1477" s="282" t="s">
        <v>4315</v>
      </c>
      <c r="AA1477" s="282" t="s">
        <v>424</v>
      </c>
      <c r="AB1477" s="282" t="s">
        <v>424</v>
      </c>
      <c r="AC1477" s="282" t="s">
        <v>424</v>
      </c>
      <c r="AD1477" s="281"/>
    </row>
    <row r="1478" spans="1:30" s="295" customFormat="1" ht="15" customHeight="1" x14ac:dyDescent="0.2">
      <c r="A1478" s="282">
        <v>1465</v>
      </c>
      <c r="B1478" s="293">
        <v>3030</v>
      </c>
      <c r="C1478" s="293" t="s">
        <v>419</v>
      </c>
      <c r="D1478" s="293" t="s">
        <v>420</v>
      </c>
      <c r="E1478" s="293" t="s">
        <v>421</v>
      </c>
      <c r="F1478" s="293" t="s">
        <v>5431</v>
      </c>
      <c r="G1478" s="293" t="s">
        <v>423</v>
      </c>
      <c r="H1478" s="289" t="s">
        <v>424</v>
      </c>
      <c r="I1478" s="293" t="s">
        <v>5057</v>
      </c>
      <c r="J1478" s="293" t="s">
        <v>5088</v>
      </c>
      <c r="K1478" s="289" t="s">
        <v>424</v>
      </c>
      <c r="L1478" s="289" t="s">
        <v>5433</v>
      </c>
      <c r="M1478" s="293" t="s">
        <v>424</v>
      </c>
      <c r="N1478" s="289" t="s">
        <v>424</v>
      </c>
      <c r="O1478" s="289" t="s">
        <v>8467</v>
      </c>
      <c r="P1478" s="289" t="s">
        <v>11489</v>
      </c>
      <c r="Q1478" s="289" t="s">
        <v>424</v>
      </c>
      <c r="R1478" s="293" t="s">
        <v>423</v>
      </c>
      <c r="S1478" s="294">
        <v>41699</v>
      </c>
      <c r="T1478" s="294">
        <v>41699</v>
      </c>
      <c r="U1478" s="293">
        <v>242</v>
      </c>
      <c r="V1478" s="293">
        <v>3</v>
      </c>
      <c r="W1478" s="289"/>
      <c r="X1478" s="289"/>
      <c r="Y1478" s="293" t="s">
        <v>428</v>
      </c>
      <c r="Z1478" s="293" t="s">
        <v>1505</v>
      </c>
      <c r="AA1478" s="293" t="s">
        <v>424</v>
      </c>
      <c r="AB1478" s="293" t="s">
        <v>424</v>
      </c>
      <c r="AC1478" s="293" t="s">
        <v>424</v>
      </c>
      <c r="AD1478" s="290"/>
    </row>
    <row r="1479" spans="1:30" s="292" customFormat="1" ht="15" customHeight="1" x14ac:dyDescent="0.2">
      <c r="A1479" s="282">
        <v>1466</v>
      </c>
      <c r="B1479" s="282">
        <v>3030</v>
      </c>
      <c r="C1479" s="282" t="s">
        <v>419</v>
      </c>
      <c r="D1479" s="282" t="s">
        <v>420</v>
      </c>
      <c r="E1479" s="282" t="s">
        <v>421</v>
      </c>
      <c r="F1479" s="282" t="s">
        <v>5434</v>
      </c>
      <c r="G1479" s="282" t="s">
        <v>423</v>
      </c>
      <c r="H1479" s="280" t="s">
        <v>424</v>
      </c>
      <c r="I1479" s="282" t="s">
        <v>5057</v>
      </c>
      <c r="J1479" s="282" t="s">
        <v>5137</v>
      </c>
      <c r="K1479" s="280" t="s">
        <v>424</v>
      </c>
      <c r="L1479" s="280" t="s">
        <v>5435</v>
      </c>
      <c r="M1479" s="282" t="s">
        <v>424</v>
      </c>
      <c r="N1479" s="280" t="s">
        <v>424</v>
      </c>
      <c r="O1479" s="280" t="s">
        <v>424</v>
      </c>
      <c r="P1479" s="280" t="s">
        <v>424</v>
      </c>
      <c r="Q1479" s="280" t="s">
        <v>424</v>
      </c>
      <c r="R1479" s="282" t="s">
        <v>423</v>
      </c>
      <c r="S1479" s="286">
        <v>36609</v>
      </c>
      <c r="T1479" s="286">
        <v>41293</v>
      </c>
      <c r="U1479" s="282">
        <v>242</v>
      </c>
      <c r="V1479" s="282">
        <v>4</v>
      </c>
      <c r="W1479" s="280"/>
      <c r="X1479" s="280"/>
      <c r="Y1479" s="282" t="s">
        <v>428</v>
      </c>
      <c r="Z1479" s="282" t="s">
        <v>5392</v>
      </c>
      <c r="AA1479" s="282" t="s">
        <v>424</v>
      </c>
      <c r="AB1479" s="282" t="s">
        <v>424</v>
      </c>
      <c r="AC1479" s="282" t="s">
        <v>424</v>
      </c>
      <c r="AD1479" s="281"/>
    </row>
    <row r="1480" spans="1:30" s="292" customFormat="1" ht="15" customHeight="1" x14ac:dyDescent="0.2">
      <c r="A1480" s="282">
        <v>1467</v>
      </c>
      <c r="B1480" s="282">
        <v>3030</v>
      </c>
      <c r="C1480" s="282" t="s">
        <v>419</v>
      </c>
      <c r="D1480" s="282" t="s">
        <v>420</v>
      </c>
      <c r="E1480" s="282" t="s">
        <v>421</v>
      </c>
      <c r="F1480" s="282" t="s">
        <v>5436</v>
      </c>
      <c r="G1480" s="282" t="s">
        <v>423</v>
      </c>
      <c r="H1480" s="280" t="s">
        <v>424</v>
      </c>
      <c r="I1480" s="282" t="s">
        <v>5057</v>
      </c>
      <c r="J1480" s="282" t="s">
        <v>5137</v>
      </c>
      <c r="K1480" s="280" t="s">
        <v>424</v>
      </c>
      <c r="L1480" s="280" t="s">
        <v>5437</v>
      </c>
      <c r="M1480" s="282" t="s">
        <v>424</v>
      </c>
      <c r="N1480" s="280" t="s">
        <v>424</v>
      </c>
      <c r="O1480" s="280" t="s">
        <v>424</v>
      </c>
      <c r="P1480" s="280" t="s">
        <v>424</v>
      </c>
      <c r="Q1480" s="280" t="s">
        <v>424</v>
      </c>
      <c r="R1480" s="282" t="s">
        <v>423</v>
      </c>
      <c r="S1480" s="286">
        <v>38565</v>
      </c>
      <c r="T1480" s="286">
        <v>38580</v>
      </c>
      <c r="U1480" s="282">
        <v>242</v>
      </c>
      <c r="V1480" s="282">
        <v>5</v>
      </c>
      <c r="W1480" s="280"/>
      <c r="X1480" s="280"/>
      <c r="Y1480" s="282" t="s">
        <v>428</v>
      </c>
      <c r="Z1480" s="282" t="s">
        <v>786</v>
      </c>
      <c r="AA1480" s="282" t="s">
        <v>424</v>
      </c>
      <c r="AB1480" s="282" t="s">
        <v>424</v>
      </c>
      <c r="AC1480" s="282" t="s">
        <v>424</v>
      </c>
      <c r="AD1480" s="281"/>
    </row>
    <row r="1481" spans="1:30" s="292" customFormat="1" ht="15" customHeight="1" x14ac:dyDescent="0.2">
      <c r="A1481" s="282">
        <v>1468</v>
      </c>
      <c r="B1481" s="282">
        <v>3030</v>
      </c>
      <c r="C1481" s="282" t="s">
        <v>419</v>
      </c>
      <c r="D1481" s="282" t="s">
        <v>420</v>
      </c>
      <c r="E1481" s="282" t="s">
        <v>421</v>
      </c>
      <c r="F1481" s="282" t="s">
        <v>5438</v>
      </c>
      <c r="G1481" s="282" t="s">
        <v>423</v>
      </c>
      <c r="H1481" s="280" t="s">
        <v>424</v>
      </c>
      <c r="I1481" s="282" t="s">
        <v>5057</v>
      </c>
      <c r="J1481" s="282" t="s">
        <v>5162</v>
      </c>
      <c r="K1481" s="280" t="s">
        <v>424</v>
      </c>
      <c r="L1481" s="280" t="s">
        <v>5439</v>
      </c>
      <c r="M1481" s="282" t="s">
        <v>424</v>
      </c>
      <c r="N1481" s="280" t="s">
        <v>424</v>
      </c>
      <c r="O1481" s="280" t="s">
        <v>424</v>
      </c>
      <c r="P1481" s="280" t="s">
        <v>424</v>
      </c>
      <c r="Q1481" s="280" t="s">
        <v>424</v>
      </c>
      <c r="R1481" s="282" t="s">
        <v>423</v>
      </c>
      <c r="S1481" s="286" t="s">
        <v>424</v>
      </c>
      <c r="T1481" s="286" t="s">
        <v>424</v>
      </c>
      <c r="U1481" s="282">
        <v>242</v>
      </c>
      <c r="V1481" s="282">
        <v>6</v>
      </c>
      <c r="W1481" s="280"/>
      <c r="X1481" s="280"/>
      <c r="Y1481" s="282" t="s">
        <v>428</v>
      </c>
      <c r="Z1481" s="282" t="s">
        <v>1664</v>
      </c>
      <c r="AA1481" s="282" t="s">
        <v>424</v>
      </c>
      <c r="AB1481" s="282" t="s">
        <v>424</v>
      </c>
      <c r="AC1481" s="282" t="s">
        <v>424</v>
      </c>
      <c r="AD1481" s="281"/>
    </row>
    <row r="1482" spans="1:30" s="292" customFormat="1" ht="15" customHeight="1" x14ac:dyDescent="0.2">
      <c r="A1482" s="282">
        <v>1469</v>
      </c>
      <c r="B1482" s="282">
        <v>3030</v>
      </c>
      <c r="C1482" s="282" t="s">
        <v>419</v>
      </c>
      <c r="D1482" s="282" t="s">
        <v>420</v>
      </c>
      <c r="E1482" s="282" t="s">
        <v>421</v>
      </c>
      <c r="F1482" s="282" t="s">
        <v>5440</v>
      </c>
      <c r="G1482" s="282" t="s">
        <v>423</v>
      </c>
      <c r="H1482" s="280" t="s">
        <v>424</v>
      </c>
      <c r="I1482" s="282" t="s">
        <v>5057</v>
      </c>
      <c r="J1482" s="282" t="s">
        <v>5162</v>
      </c>
      <c r="K1482" s="280" t="s">
        <v>4615</v>
      </c>
      <c r="L1482" s="280" t="s">
        <v>5441</v>
      </c>
      <c r="M1482" s="282" t="s">
        <v>424</v>
      </c>
      <c r="N1482" s="282" t="s">
        <v>5442</v>
      </c>
      <c r="O1482" s="282" t="s">
        <v>5443</v>
      </c>
      <c r="P1482" s="283">
        <v>31196</v>
      </c>
      <c r="Q1482" s="280" t="s">
        <v>5444</v>
      </c>
      <c r="R1482" s="282" t="s">
        <v>423</v>
      </c>
      <c r="S1482" s="286">
        <v>38852</v>
      </c>
      <c r="T1482" s="286">
        <v>40937</v>
      </c>
      <c r="U1482" s="282">
        <v>242</v>
      </c>
      <c r="V1482" s="282">
        <v>7</v>
      </c>
      <c r="W1482" s="280"/>
      <c r="X1482" s="280"/>
      <c r="Y1482" s="282" t="s">
        <v>428</v>
      </c>
      <c r="Z1482" s="282" t="s">
        <v>5445</v>
      </c>
      <c r="AA1482" s="282" t="s">
        <v>424</v>
      </c>
      <c r="AB1482" s="282" t="s">
        <v>424</v>
      </c>
      <c r="AC1482" s="282" t="s">
        <v>424</v>
      </c>
      <c r="AD1482" s="281" t="s">
        <v>5446</v>
      </c>
    </row>
    <row r="1483" spans="1:30" s="292" customFormat="1" ht="15" customHeight="1" x14ac:dyDescent="0.2">
      <c r="A1483" s="282">
        <v>1470</v>
      </c>
      <c r="B1483" s="282">
        <v>3030</v>
      </c>
      <c r="C1483" s="282" t="s">
        <v>419</v>
      </c>
      <c r="D1483" s="282" t="s">
        <v>420</v>
      </c>
      <c r="E1483" s="282" t="s">
        <v>421</v>
      </c>
      <c r="F1483" s="282" t="s">
        <v>5447</v>
      </c>
      <c r="G1483" s="282" t="s">
        <v>423</v>
      </c>
      <c r="H1483" s="280" t="s">
        <v>424</v>
      </c>
      <c r="I1483" s="282" t="s">
        <v>5057</v>
      </c>
      <c r="J1483" s="282" t="s">
        <v>5079</v>
      </c>
      <c r="K1483" s="280" t="s">
        <v>424</v>
      </c>
      <c r="L1483" s="280" t="s">
        <v>5448</v>
      </c>
      <c r="M1483" s="282" t="s">
        <v>424</v>
      </c>
      <c r="N1483" s="280" t="s">
        <v>424</v>
      </c>
      <c r="O1483" s="280" t="s">
        <v>424</v>
      </c>
      <c r="P1483" s="280" t="s">
        <v>424</v>
      </c>
      <c r="Q1483" s="280" t="s">
        <v>424</v>
      </c>
      <c r="R1483" s="282" t="s">
        <v>423</v>
      </c>
      <c r="S1483" s="286">
        <v>37248</v>
      </c>
      <c r="T1483" s="286">
        <v>41718</v>
      </c>
      <c r="U1483" s="282">
        <v>242</v>
      </c>
      <c r="V1483" s="282">
        <v>8</v>
      </c>
      <c r="W1483" s="280"/>
      <c r="X1483" s="280"/>
      <c r="Y1483" s="282" t="s">
        <v>428</v>
      </c>
      <c r="Z1483" s="282" t="s">
        <v>3696</v>
      </c>
      <c r="AA1483" s="282" t="s">
        <v>424</v>
      </c>
      <c r="AB1483" s="282" t="s">
        <v>424</v>
      </c>
      <c r="AC1483" s="282" t="s">
        <v>424</v>
      </c>
      <c r="AD1483" s="281" t="s">
        <v>5449</v>
      </c>
    </row>
    <row r="1484" spans="1:30" s="292" customFormat="1" ht="15" customHeight="1" x14ac:dyDescent="0.2">
      <c r="A1484" s="282">
        <v>1471</v>
      </c>
      <c r="B1484" s="282">
        <v>3030</v>
      </c>
      <c r="C1484" s="282" t="s">
        <v>419</v>
      </c>
      <c r="D1484" s="282" t="s">
        <v>420</v>
      </c>
      <c r="E1484" s="282" t="s">
        <v>421</v>
      </c>
      <c r="F1484" s="282" t="s">
        <v>5450</v>
      </c>
      <c r="G1484" s="282" t="s">
        <v>423</v>
      </c>
      <c r="H1484" s="280" t="s">
        <v>424</v>
      </c>
      <c r="I1484" s="282" t="s">
        <v>5057</v>
      </c>
      <c r="J1484" s="282" t="s">
        <v>5079</v>
      </c>
      <c r="K1484" s="280" t="s">
        <v>5451</v>
      </c>
      <c r="L1484" s="280" t="s">
        <v>5452</v>
      </c>
      <c r="M1484" s="282" t="s">
        <v>424</v>
      </c>
      <c r="N1484" s="282" t="s">
        <v>5453</v>
      </c>
      <c r="O1484" s="280" t="s">
        <v>424</v>
      </c>
      <c r="P1484" s="280" t="s">
        <v>424</v>
      </c>
      <c r="Q1484" s="280" t="s">
        <v>424</v>
      </c>
      <c r="R1484" s="282" t="s">
        <v>423</v>
      </c>
      <c r="S1484" s="286">
        <v>38336</v>
      </c>
      <c r="T1484" s="286">
        <v>38467</v>
      </c>
      <c r="U1484" s="282">
        <v>243</v>
      </c>
      <c r="V1484" s="282">
        <v>1</v>
      </c>
      <c r="W1484" s="280"/>
      <c r="X1484" s="280"/>
      <c r="Y1484" s="282" t="s">
        <v>428</v>
      </c>
      <c r="Z1484" s="282" t="s">
        <v>5454</v>
      </c>
      <c r="AA1484" s="282" t="s">
        <v>424</v>
      </c>
      <c r="AB1484" s="282" t="s">
        <v>424</v>
      </c>
      <c r="AC1484" s="282" t="s">
        <v>424</v>
      </c>
      <c r="AD1484" s="281" t="s">
        <v>5455</v>
      </c>
    </row>
    <row r="1485" spans="1:30" s="292" customFormat="1" ht="15" customHeight="1" x14ac:dyDescent="0.2">
      <c r="A1485" s="282">
        <v>1472</v>
      </c>
      <c r="B1485" s="282">
        <v>3030</v>
      </c>
      <c r="C1485" s="282" t="s">
        <v>419</v>
      </c>
      <c r="D1485" s="282" t="s">
        <v>420</v>
      </c>
      <c r="E1485" s="282" t="s">
        <v>421</v>
      </c>
      <c r="F1485" s="282" t="s">
        <v>5456</v>
      </c>
      <c r="G1485" s="282" t="s">
        <v>423</v>
      </c>
      <c r="H1485" s="280" t="s">
        <v>5457</v>
      </c>
      <c r="I1485" s="282" t="s">
        <v>5057</v>
      </c>
      <c r="J1485" s="282" t="s">
        <v>5149</v>
      </c>
      <c r="K1485" s="280" t="s">
        <v>1638</v>
      </c>
      <c r="L1485" s="280" t="s">
        <v>5458</v>
      </c>
      <c r="M1485" s="282" t="s">
        <v>424</v>
      </c>
      <c r="N1485" s="282" t="s">
        <v>5459</v>
      </c>
      <c r="O1485" s="282" t="s">
        <v>5460</v>
      </c>
      <c r="P1485" s="283">
        <v>34233</v>
      </c>
      <c r="Q1485" s="280" t="s">
        <v>5461</v>
      </c>
      <c r="R1485" s="282" t="s">
        <v>423</v>
      </c>
      <c r="S1485" s="286">
        <v>32936</v>
      </c>
      <c r="T1485" s="286">
        <v>33756</v>
      </c>
      <c r="U1485" s="282">
        <v>243</v>
      </c>
      <c r="V1485" s="282">
        <v>2</v>
      </c>
      <c r="W1485" s="280"/>
      <c r="X1485" s="280" t="s">
        <v>15</v>
      </c>
      <c r="Y1485" s="282" t="s">
        <v>428</v>
      </c>
      <c r="Z1485" s="282" t="s">
        <v>5462</v>
      </c>
      <c r="AA1485" s="282" t="s">
        <v>424</v>
      </c>
      <c r="AB1485" s="282" t="s">
        <v>424</v>
      </c>
      <c r="AC1485" s="282" t="s">
        <v>424</v>
      </c>
      <c r="AD1485" s="281"/>
    </row>
    <row r="1486" spans="1:30" s="292" customFormat="1" ht="15" customHeight="1" x14ac:dyDescent="0.2">
      <c r="A1486" s="282">
        <v>1473</v>
      </c>
      <c r="B1486" s="282">
        <v>3030</v>
      </c>
      <c r="C1486" s="282" t="s">
        <v>419</v>
      </c>
      <c r="D1486" s="282" t="s">
        <v>420</v>
      </c>
      <c r="E1486" s="282" t="s">
        <v>421</v>
      </c>
      <c r="F1486" s="282" t="s">
        <v>5456</v>
      </c>
      <c r="G1486" s="282" t="s">
        <v>423</v>
      </c>
      <c r="H1486" s="280" t="s">
        <v>424</v>
      </c>
      <c r="I1486" s="282" t="s">
        <v>5057</v>
      </c>
      <c r="J1486" s="282" t="s">
        <v>5149</v>
      </c>
      <c r="K1486" s="280" t="s">
        <v>424</v>
      </c>
      <c r="L1486" s="280" t="s">
        <v>5458</v>
      </c>
      <c r="M1486" s="282" t="s">
        <v>424</v>
      </c>
      <c r="N1486" s="280" t="s">
        <v>424</v>
      </c>
      <c r="O1486" s="282" t="s">
        <v>5460</v>
      </c>
      <c r="P1486" s="283">
        <v>34233</v>
      </c>
      <c r="Q1486" s="280" t="s">
        <v>424</v>
      </c>
      <c r="R1486" s="282" t="s">
        <v>423</v>
      </c>
      <c r="S1486" s="286">
        <v>40332</v>
      </c>
      <c r="T1486" s="286">
        <v>40332</v>
      </c>
      <c r="U1486" s="282">
        <v>243</v>
      </c>
      <c r="V1486" s="282">
        <v>3</v>
      </c>
      <c r="W1486" s="280"/>
      <c r="X1486" s="280" t="s">
        <v>42</v>
      </c>
      <c r="Y1486" s="282" t="s">
        <v>428</v>
      </c>
      <c r="Z1486" s="282" t="s">
        <v>5463</v>
      </c>
      <c r="AA1486" s="282" t="s">
        <v>424</v>
      </c>
      <c r="AB1486" s="282" t="s">
        <v>424</v>
      </c>
      <c r="AC1486" s="282" t="s">
        <v>424</v>
      </c>
      <c r="AD1486" s="281" t="s">
        <v>5464</v>
      </c>
    </row>
    <row r="1487" spans="1:30" s="292" customFormat="1" ht="15" customHeight="1" x14ac:dyDescent="0.2">
      <c r="A1487" s="282">
        <v>1474</v>
      </c>
      <c r="B1487" s="282">
        <v>3030</v>
      </c>
      <c r="C1487" s="282" t="s">
        <v>419</v>
      </c>
      <c r="D1487" s="282" t="s">
        <v>420</v>
      </c>
      <c r="E1487" s="282" t="s">
        <v>421</v>
      </c>
      <c r="F1487" s="282" t="s">
        <v>5465</v>
      </c>
      <c r="G1487" s="282" t="s">
        <v>423</v>
      </c>
      <c r="H1487" s="280" t="s">
        <v>424</v>
      </c>
      <c r="I1487" s="282" t="s">
        <v>5057</v>
      </c>
      <c r="J1487" s="282" t="s">
        <v>5119</v>
      </c>
      <c r="K1487" s="280" t="s">
        <v>3855</v>
      </c>
      <c r="L1487" s="280" t="s">
        <v>5466</v>
      </c>
      <c r="M1487" s="282" t="s">
        <v>424</v>
      </c>
      <c r="N1487" s="280" t="s">
        <v>424</v>
      </c>
      <c r="O1487" s="282" t="s">
        <v>5467</v>
      </c>
      <c r="P1487" s="283">
        <v>29402</v>
      </c>
      <c r="Q1487" s="280" t="s">
        <v>424</v>
      </c>
      <c r="R1487" s="282" t="s">
        <v>423</v>
      </c>
      <c r="S1487" s="286">
        <v>29402</v>
      </c>
      <c r="T1487" s="286">
        <v>41738</v>
      </c>
      <c r="U1487" s="282">
        <v>243</v>
      </c>
      <c r="V1487" s="282">
        <v>4</v>
      </c>
      <c r="W1487" s="280"/>
      <c r="X1487" s="280"/>
      <c r="Y1487" s="282" t="s">
        <v>428</v>
      </c>
      <c r="Z1487" s="282" t="s">
        <v>1270</v>
      </c>
      <c r="AA1487" s="282" t="s">
        <v>424</v>
      </c>
      <c r="AB1487" s="282" t="s">
        <v>424</v>
      </c>
      <c r="AC1487" s="282" t="s">
        <v>424</v>
      </c>
      <c r="AD1487" s="281" t="s">
        <v>5464</v>
      </c>
    </row>
    <row r="1488" spans="1:30" s="292" customFormat="1" ht="15" customHeight="1" x14ac:dyDescent="0.2">
      <c r="A1488" s="282">
        <v>1475</v>
      </c>
      <c r="B1488" s="282">
        <v>3030</v>
      </c>
      <c r="C1488" s="282" t="s">
        <v>419</v>
      </c>
      <c r="D1488" s="282" t="s">
        <v>420</v>
      </c>
      <c r="E1488" s="282" t="s">
        <v>421</v>
      </c>
      <c r="F1488" s="282" t="s">
        <v>5468</v>
      </c>
      <c r="G1488" s="282" t="s">
        <v>423</v>
      </c>
      <c r="H1488" s="280" t="s">
        <v>424</v>
      </c>
      <c r="I1488" s="282" t="s">
        <v>5057</v>
      </c>
      <c r="J1488" s="282" t="s">
        <v>5171</v>
      </c>
      <c r="K1488" s="280" t="s">
        <v>424</v>
      </c>
      <c r="L1488" s="280" t="s">
        <v>5469</v>
      </c>
      <c r="M1488" s="282" t="s">
        <v>424</v>
      </c>
      <c r="N1488" s="280" t="s">
        <v>424</v>
      </c>
      <c r="O1488" s="280" t="s">
        <v>424</v>
      </c>
      <c r="P1488" s="280" t="s">
        <v>424</v>
      </c>
      <c r="Q1488" s="280" t="s">
        <v>424</v>
      </c>
      <c r="R1488" s="282" t="s">
        <v>423</v>
      </c>
      <c r="S1488" s="286">
        <v>34578</v>
      </c>
      <c r="T1488" s="286">
        <v>34578</v>
      </c>
      <c r="U1488" s="282">
        <v>243</v>
      </c>
      <c r="V1488" s="282">
        <v>5</v>
      </c>
      <c r="W1488" s="280"/>
      <c r="X1488" s="280"/>
      <c r="Y1488" s="282" t="s">
        <v>428</v>
      </c>
      <c r="Z1488" s="282" t="s">
        <v>524</v>
      </c>
      <c r="AA1488" s="282" t="s">
        <v>424</v>
      </c>
      <c r="AB1488" s="282" t="s">
        <v>424</v>
      </c>
      <c r="AC1488" s="282" t="s">
        <v>424</v>
      </c>
      <c r="AD1488" s="281"/>
    </row>
    <row r="1489" spans="1:30" s="292" customFormat="1" ht="15" customHeight="1" x14ac:dyDescent="0.2">
      <c r="A1489" s="282">
        <v>1476</v>
      </c>
      <c r="B1489" s="282">
        <v>3030</v>
      </c>
      <c r="C1489" s="282" t="s">
        <v>419</v>
      </c>
      <c r="D1489" s="282" t="s">
        <v>420</v>
      </c>
      <c r="E1489" s="282" t="s">
        <v>421</v>
      </c>
      <c r="F1489" s="282" t="s">
        <v>5470</v>
      </c>
      <c r="G1489" s="282" t="s">
        <v>423</v>
      </c>
      <c r="H1489" s="280" t="s">
        <v>424</v>
      </c>
      <c r="I1489" s="282" t="s">
        <v>5057</v>
      </c>
      <c r="J1489" s="282" t="s">
        <v>5471</v>
      </c>
      <c r="K1489" s="280" t="s">
        <v>424</v>
      </c>
      <c r="L1489" s="280" t="s">
        <v>5472</v>
      </c>
      <c r="M1489" s="282" t="s">
        <v>424</v>
      </c>
      <c r="N1489" s="280" t="s">
        <v>424</v>
      </c>
      <c r="O1489" s="280" t="s">
        <v>424</v>
      </c>
      <c r="P1489" s="280" t="s">
        <v>424</v>
      </c>
      <c r="Q1489" s="280" t="s">
        <v>424</v>
      </c>
      <c r="R1489" s="282" t="s">
        <v>423</v>
      </c>
      <c r="S1489" s="286">
        <v>37824</v>
      </c>
      <c r="T1489" s="286">
        <v>41436</v>
      </c>
      <c r="U1489" s="282">
        <v>243</v>
      </c>
      <c r="V1489" s="282">
        <v>6</v>
      </c>
      <c r="W1489" s="280"/>
      <c r="X1489" s="280"/>
      <c r="Y1489" s="282" t="s">
        <v>428</v>
      </c>
      <c r="Z1489" s="282" t="s">
        <v>674</v>
      </c>
      <c r="AA1489" s="282" t="s">
        <v>424</v>
      </c>
      <c r="AB1489" s="282" t="s">
        <v>424</v>
      </c>
      <c r="AC1489" s="282" t="s">
        <v>424</v>
      </c>
      <c r="AD1489" s="281"/>
    </row>
    <row r="1490" spans="1:30" s="292" customFormat="1" ht="15" customHeight="1" x14ac:dyDescent="0.2">
      <c r="A1490" s="282">
        <v>1477</v>
      </c>
      <c r="B1490" s="282">
        <v>3030</v>
      </c>
      <c r="C1490" s="282" t="s">
        <v>419</v>
      </c>
      <c r="D1490" s="282" t="s">
        <v>420</v>
      </c>
      <c r="E1490" s="282" t="s">
        <v>421</v>
      </c>
      <c r="F1490" s="282" t="s">
        <v>5473</v>
      </c>
      <c r="G1490" s="282" t="s">
        <v>423</v>
      </c>
      <c r="H1490" s="280" t="s">
        <v>424</v>
      </c>
      <c r="I1490" s="282" t="s">
        <v>5057</v>
      </c>
      <c r="J1490" s="282" t="s">
        <v>5171</v>
      </c>
      <c r="K1490" s="280" t="s">
        <v>424</v>
      </c>
      <c r="L1490" s="280" t="s">
        <v>5474</v>
      </c>
      <c r="M1490" s="282" t="s">
        <v>424</v>
      </c>
      <c r="N1490" s="280" t="s">
        <v>424</v>
      </c>
      <c r="O1490" s="280" t="s">
        <v>424</v>
      </c>
      <c r="P1490" s="280" t="s">
        <v>424</v>
      </c>
      <c r="Q1490" s="280" t="s">
        <v>424</v>
      </c>
      <c r="R1490" s="282" t="s">
        <v>423</v>
      </c>
      <c r="S1490" s="286">
        <v>42332</v>
      </c>
      <c r="T1490" s="286">
        <v>42332</v>
      </c>
      <c r="U1490" s="282">
        <v>243</v>
      </c>
      <c r="V1490" s="282">
        <v>7</v>
      </c>
      <c r="W1490" s="280"/>
      <c r="X1490" s="280"/>
      <c r="Y1490" s="282" t="s">
        <v>428</v>
      </c>
      <c r="Z1490" s="282" t="s">
        <v>3041</v>
      </c>
      <c r="AA1490" s="282" t="s">
        <v>424</v>
      </c>
      <c r="AB1490" s="282" t="s">
        <v>424</v>
      </c>
      <c r="AC1490" s="282" t="s">
        <v>424</v>
      </c>
      <c r="AD1490" s="281"/>
    </row>
    <row r="1491" spans="1:30" s="292" customFormat="1" ht="15" customHeight="1" x14ac:dyDescent="0.2">
      <c r="A1491" s="282">
        <v>1478</v>
      </c>
      <c r="B1491" s="282">
        <v>3030</v>
      </c>
      <c r="C1491" s="282" t="s">
        <v>419</v>
      </c>
      <c r="D1491" s="282" t="s">
        <v>420</v>
      </c>
      <c r="E1491" s="282" t="s">
        <v>421</v>
      </c>
      <c r="F1491" s="282" t="s">
        <v>5475</v>
      </c>
      <c r="G1491" s="282" t="s">
        <v>423</v>
      </c>
      <c r="H1491" s="280" t="s">
        <v>424</v>
      </c>
      <c r="I1491" s="282" t="s">
        <v>5057</v>
      </c>
      <c r="J1491" s="282" t="s">
        <v>5476</v>
      </c>
      <c r="K1491" s="280" t="s">
        <v>424</v>
      </c>
      <c r="L1491" s="280" t="s">
        <v>5477</v>
      </c>
      <c r="M1491" s="282" t="s">
        <v>424</v>
      </c>
      <c r="N1491" s="280" t="s">
        <v>424</v>
      </c>
      <c r="O1491" s="280" t="s">
        <v>424</v>
      </c>
      <c r="P1491" s="280" t="s">
        <v>424</v>
      </c>
      <c r="Q1491" s="280" t="s">
        <v>424</v>
      </c>
      <c r="R1491" s="282" t="s">
        <v>423</v>
      </c>
      <c r="S1491" s="286">
        <v>37368</v>
      </c>
      <c r="T1491" s="286">
        <v>37368</v>
      </c>
      <c r="U1491" s="282">
        <v>243</v>
      </c>
      <c r="V1491" s="282">
        <v>8</v>
      </c>
      <c r="W1491" s="280"/>
      <c r="X1491" s="280"/>
      <c r="Y1491" s="282" t="s">
        <v>428</v>
      </c>
      <c r="Z1491" s="282" t="s">
        <v>1129</v>
      </c>
      <c r="AA1491" s="282" t="s">
        <v>424</v>
      </c>
      <c r="AB1491" s="282" t="s">
        <v>424</v>
      </c>
      <c r="AC1491" s="282" t="s">
        <v>424</v>
      </c>
      <c r="AD1491" s="281" t="s">
        <v>5478</v>
      </c>
    </row>
    <row r="1492" spans="1:30" s="292" customFormat="1" ht="15" customHeight="1" x14ac:dyDescent="0.2">
      <c r="A1492" s="282">
        <v>1479</v>
      </c>
      <c r="B1492" s="282">
        <v>3030</v>
      </c>
      <c r="C1492" s="282" t="s">
        <v>419</v>
      </c>
      <c r="D1492" s="282" t="s">
        <v>420</v>
      </c>
      <c r="E1492" s="282" t="s">
        <v>421</v>
      </c>
      <c r="F1492" s="282" t="s">
        <v>5479</v>
      </c>
      <c r="G1492" s="282" t="s">
        <v>423</v>
      </c>
      <c r="H1492" s="280" t="s">
        <v>424</v>
      </c>
      <c r="I1492" s="282" t="s">
        <v>5057</v>
      </c>
      <c r="J1492" s="282" t="s">
        <v>5162</v>
      </c>
      <c r="K1492" s="280" t="s">
        <v>424</v>
      </c>
      <c r="L1492" s="280" t="s">
        <v>5480</v>
      </c>
      <c r="M1492" s="282" t="s">
        <v>424</v>
      </c>
      <c r="N1492" s="280" t="s">
        <v>424</v>
      </c>
      <c r="O1492" s="280" t="s">
        <v>424</v>
      </c>
      <c r="P1492" s="280" t="s">
        <v>424</v>
      </c>
      <c r="Q1492" s="280" t="s">
        <v>424</v>
      </c>
      <c r="R1492" s="282" t="s">
        <v>423</v>
      </c>
      <c r="S1492" s="286">
        <v>41718</v>
      </c>
      <c r="T1492" s="286">
        <v>41718</v>
      </c>
      <c r="U1492" s="282">
        <v>244</v>
      </c>
      <c r="V1492" s="282">
        <v>1</v>
      </c>
      <c r="W1492" s="280"/>
      <c r="X1492" s="280"/>
      <c r="Y1492" s="282" t="s">
        <v>428</v>
      </c>
      <c r="Z1492" s="282" t="s">
        <v>433</v>
      </c>
      <c r="AA1492" s="282" t="s">
        <v>424</v>
      </c>
      <c r="AB1492" s="282" t="s">
        <v>424</v>
      </c>
      <c r="AC1492" s="282" t="s">
        <v>424</v>
      </c>
      <c r="AD1492" s="281"/>
    </row>
    <row r="1493" spans="1:30" s="292" customFormat="1" ht="15" customHeight="1" x14ac:dyDescent="0.2">
      <c r="A1493" s="282">
        <v>1480</v>
      </c>
      <c r="B1493" s="282">
        <v>3030</v>
      </c>
      <c r="C1493" s="282" t="s">
        <v>419</v>
      </c>
      <c r="D1493" s="282" t="s">
        <v>420</v>
      </c>
      <c r="E1493" s="282" t="s">
        <v>421</v>
      </c>
      <c r="F1493" s="282" t="s">
        <v>5481</v>
      </c>
      <c r="G1493" s="282" t="s">
        <v>423</v>
      </c>
      <c r="H1493" s="280" t="s">
        <v>5348</v>
      </c>
      <c r="I1493" s="282" t="s">
        <v>5057</v>
      </c>
      <c r="J1493" s="282" t="s">
        <v>5119</v>
      </c>
      <c r="K1493" s="280" t="s">
        <v>5482</v>
      </c>
      <c r="L1493" s="280" t="s">
        <v>5483</v>
      </c>
      <c r="M1493" s="282" t="s">
        <v>424</v>
      </c>
      <c r="N1493" s="282" t="s">
        <v>5484</v>
      </c>
      <c r="O1493" s="282" t="s">
        <v>5485</v>
      </c>
      <c r="P1493" s="283">
        <v>32659</v>
      </c>
      <c r="Q1493" s="280" t="s">
        <v>5486</v>
      </c>
      <c r="R1493" s="282" t="s">
        <v>423</v>
      </c>
      <c r="S1493" s="286">
        <v>35796</v>
      </c>
      <c r="T1493" s="286">
        <v>38078</v>
      </c>
      <c r="U1493" s="282">
        <v>244</v>
      </c>
      <c r="V1493" s="282">
        <v>2</v>
      </c>
      <c r="W1493" s="280"/>
      <c r="X1493" s="280" t="s">
        <v>15</v>
      </c>
      <c r="Y1493" s="282" t="s">
        <v>428</v>
      </c>
      <c r="Z1493" s="282" t="s">
        <v>2594</v>
      </c>
      <c r="AA1493" s="282" t="s">
        <v>424</v>
      </c>
      <c r="AB1493" s="282" t="s">
        <v>424</v>
      </c>
      <c r="AC1493" s="282" t="s">
        <v>424</v>
      </c>
      <c r="AD1493" s="281" t="s">
        <v>5487</v>
      </c>
    </row>
    <row r="1494" spans="1:30" s="292" customFormat="1" ht="15" customHeight="1" x14ac:dyDescent="0.2">
      <c r="A1494" s="282">
        <v>1481</v>
      </c>
      <c r="B1494" s="282">
        <v>3030</v>
      </c>
      <c r="C1494" s="282" t="s">
        <v>419</v>
      </c>
      <c r="D1494" s="282" t="s">
        <v>420</v>
      </c>
      <c r="E1494" s="282" t="s">
        <v>421</v>
      </c>
      <c r="F1494" s="282" t="s">
        <v>5481</v>
      </c>
      <c r="G1494" s="282" t="s">
        <v>423</v>
      </c>
      <c r="H1494" s="280" t="s">
        <v>424</v>
      </c>
      <c r="I1494" s="282" t="s">
        <v>5057</v>
      </c>
      <c r="J1494" s="282" t="s">
        <v>5119</v>
      </c>
      <c r="K1494" s="280" t="s">
        <v>424</v>
      </c>
      <c r="L1494" s="280" t="s">
        <v>5483</v>
      </c>
      <c r="M1494" s="282" t="s">
        <v>424</v>
      </c>
      <c r="N1494" s="282" t="s">
        <v>5488</v>
      </c>
      <c r="O1494" s="280" t="s">
        <v>424</v>
      </c>
      <c r="P1494" s="280" t="s">
        <v>424</v>
      </c>
      <c r="Q1494" s="280" t="s">
        <v>5489</v>
      </c>
      <c r="R1494" s="282" t="s">
        <v>423</v>
      </c>
      <c r="S1494" s="286">
        <v>38078</v>
      </c>
      <c r="T1494" s="286">
        <v>40430</v>
      </c>
      <c r="U1494" s="282">
        <v>244</v>
      </c>
      <c r="V1494" s="282">
        <v>3</v>
      </c>
      <c r="W1494" s="280"/>
      <c r="X1494" s="280" t="s">
        <v>42</v>
      </c>
      <c r="Y1494" s="282" t="s">
        <v>428</v>
      </c>
      <c r="Z1494" s="282" t="s">
        <v>5490</v>
      </c>
      <c r="AA1494" s="282" t="s">
        <v>424</v>
      </c>
      <c r="AB1494" s="282" t="s">
        <v>424</v>
      </c>
      <c r="AC1494" s="282" t="s">
        <v>424</v>
      </c>
      <c r="AD1494" s="281" t="s">
        <v>5491</v>
      </c>
    </row>
    <row r="1495" spans="1:30" s="292" customFormat="1" ht="15" customHeight="1" x14ac:dyDescent="0.2">
      <c r="A1495" s="282">
        <v>1482</v>
      </c>
      <c r="B1495" s="282">
        <v>3030</v>
      </c>
      <c r="C1495" s="282" t="s">
        <v>419</v>
      </c>
      <c r="D1495" s="282" t="s">
        <v>420</v>
      </c>
      <c r="E1495" s="282" t="s">
        <v>421</v>
      </c>
      <c r="F1495" s="282" t="s">
        <v>4976</v>
      </c>
      <c r="G1495" s="282" t="s">
        <v>423</v>
      </c>
      <c r="H1495" s="280" t="s">
        <v>5278</v>
      </c>
      <c r="I1495" s="282" t="s">
        <v>5057</v>
      </c>
      <c r="J1495" s="282" t="s">
        <v>5268</v>
      </c>
      <c r="K1495" s="280" t="s">
        <v>424</v>
      </c>
      <c r="L1495" s="280" t="s">
        <v>4618</v>
      </c>
      <c r="M1495" s="282" t="s">
        <v>424</v>
      </c>
      <c r="N1495" s="280" t="s">
        <v>424</v>
      </c>
      <c r="O1495" s="280" t="s">
        <v>424</v>
      </c>
      <c r="P1495" s="280" t="s">
        <v>424</v>
      </c>
      <c r="Q1495" s="280" t="s">
        <v>424</v>
      </c>
      <c r="R1495" s="282" t="s">
        <v>423</v>
      </c>
      <c r="S1495" s="286">
        <v>33196</v>
      </c>
      <c r="T1495" s="286">
        <v>33196</v>
      </c>
      <c r="U1495" s="282">
        <v>244</v>
      </c>
      <c r="V1495" s="282">
        <v>4</v>
      </c>
      <c r="W1495" s="280"/>
      <c r="X1495" s="280"/>
      <c r="Y1495" s="282" t="s">
        <v>428</v>
      </c>
      <c r="Z1495" s="282" t="s">
        <v>3441</v>
      </c>
      <c r="AA1495" s="282" t="s">
        <v>424</v>
      </c>
      <c r="AB1495" s="282" t="s">
        <v>424</v>
      </c>
      <c r="AC1495" s="282" t="s">
        <v>424</v>
      </c>
      <c r="AD1495" s="281"/>
    </row>
    <row r="1496" spans="1:30" s="292" customFormat="1" ht="15" customHeight="1" x14ac:dyDescent="0.2">
      <c r="A1496" s="282">
        <v>1483</v>
      </c>
      <c r="B1496" s="282">
        <v>3030</v>
      </c>
      <c r="C1496" s="282" t="s">
        <v>419</v>
      </c>
      <c r="D1496" s="282" t="s">
        <v>420</v>
      </c>
      <c r="E1496" s="282" t="s">
        <v>421</v>
      </c>
      <c r="F1496" s="282" t="s">
        <v>5492</v>
      </c>
      <c r="G1496" s="282" t="s">
        <v>423</v>
      </c>
      <c r="H1496" s="280" t="s">
        <v>424</v>
      </c>
      <c r="I1496" s="282" t="s">
        <v>5057</v>
      </c>
      <c r="J1496" s="282" t="s">
        <v>5149</v>
      </c>
      <c r="K1496" s="280" t="s">
        <v>424</v>
      </c>
      <c r="L1496" s="280" t="s">
        <v>5493</v>
      </c>
      <c r="M1496" s="282" t="s">
        <v>424</v>
      </c>
      <c r="N1496" s="280" t="s">
        <v>424</v>
      </c>
      <c r="O1496" s="280" t="s">
        <v>424</v>
      </c>
      <c r="P1496" s="280" t="s">
        <v>424</v>
      </c>
      <c r="Q1496" s="280" t="s">
        <v>424</v>
      </c>
      <c r="R1496" s="282" t="s">
        <v>423</v>
      </c>
      <c r="S1496" s="286">
        <v>35846</v>
      </c>
      <c r="T1496" s="286">
        <v>37012</v>
      </c>
      <c r="U1496" s="282">
        <v>244</v>
      </c>
      <c r="V1496" s="282">
        <v>5</v>
      </c>
      <c r="W1496" s="280"/>
      <c r="X1496" s="280"/>
      <c r="Y1496" s="282" t="s">
        <v>428</v>
      </c>
      <c r="Z1496" s="282" t="s">
        <v>1097</v>
      </c>
      <c r="AA1496" s="282" t="s">
        <v>424</v>
      </c>
      <c r="AB1496" s="282" t="s">
        <v>424</v>
      </c>
      <c r="AC1496" s="282" t="s">
        <v>424</v>
      </c>
      <c r="AD1496" s="281"/>
    </row>
    <row r="1497" spans="1:30" s="292" customFormat="1" ht="15" customHeight="1" x14ac:dyDescent="0.2">
      <c r="A1497" s="282">
        <v>1484</v>
      </c>
      <c r="B1497" s="282">
        <v>3030</v>
      </c>
      <c r="C1497" s="282" t="s">
        <v>419</v>
      </c>
      <c r="D1497" s="282" t="s">
        <v>420</v>
      </c>
      <c r="E1497" s="282" t="s">
        <v>421</v>
      </c>
      <c r="F1497" s="282" t="s">
        <v>5494</v>
      </c>
      <c r="G1497" s="282" t="s">
        <v>423</v>
      </c>
      <c r="H1497" s="280" t="s">
        <v>424</v>
      </c>
      <c r="I1497" s="282" t="s">
        <v>5057</v>
      </c>
      <c r="J1497" s="282" t="s">
        <v>5162</v>
      </c>
      <c r="K1497" s="280" t="s">
        <v>424</v>
      </c>
      <c r="L1497" s="280" t="s">
        <v>5495</v>
      </c>
      <c r="M1497" s="282" t="s">
        <v>424</v>
      </c>
      <c r="N1497" s="280" t="s">
        <v>424</v>
      </c>
      <c r="O1497" s="280" t="s">
        <v>424</v>
      </c>
      <c r="P1497" s="280" t="s">
        <v>424</v>
      </c>
      <c r="Q1497" s="280" t="s">
        <v>424</v>
      </c>
      <c r="R1497" s="282" t="s">
        <v>423</v>
      </c>
      <c r="S1497" s="286">
        <v>37082</v>
      </c>
      <c r="T1497" s="286">
        <v>37509</v>
      </c>
      <c r="U1497" s="282">
        <v>244</v>
      </c>
      <c r="V1497" s="282">
        <v>6</v>
      </c>
      <c r="W1497" s="280"/>
      <c r="X1497" s="280"/>
      <c r="Y1497" s="282" t="s">
        <v>428</v>
      </c>
      <c r="Z1497" s="282" t="s">
        <v>4743</v>
      </c>
      <c r="AA1497" s="282" t="s">
        <v>424</v>
      </c>
      <c r="AB1497" s="282" t="s">
        <v>424</v>
      </c>
      <c r="AC1497" s="282" t="s">
        <v>424</v>
      </c>
      <c r="AD1497" s="281"/>
    </row>
    <row r="1498" spans="1:30" s="292" customFormat="1" ht="15" customHeight="1" x14ac:dyDescent="0.2">
      <c r="A1498" s="282">
        <v>1485</v>
      </c>
      <c r="B1498" s="282">
        <v>3030</v>
      </c>
      <c r="C1498" s="282" t="s">
        <v>419</v>
      </c>
      <c r="D1498" s="282" t="s">
        <v>420</v>
      </c>
      <c r="E1498" s="282" t="s">
        <v>421</v>
      </c>
      <c r="F1498" s="282" t="s">
        <v>5496</v>
      </c>
      <c r="G1498" s="282" t="s">
        <v>423</v>
      </c>
      <c r="H1498" s="280" t="s">
        <v>5497</v>
      </c>
      <c r="I1498" s="282" t="s">
        <v>5057</v>
      </c>
      <c r="J1498" s="282" t="s">
        <v>5162</v>
      </c>
      <c r="K1498" s="280" t="s">
        <v>5482</v>
      </c>
      <c r="L1498" s="280" t="s">
        <v>5498</v>
      </c>
      <c r="M1498" s="282" t="s">
        <v>424</v>
      </c>
      <c r="N1498" s="282" t="s">
        <v>5499</v>
      </c>
      <c r="O1498" s="280" t="s">
        <v>424</v>
      </c>
      <c r="P1498" s="280" t="s">
        <v>424</v>
      </c>
      <c r="Q1498" s="280" t="s">
        <v>424</v>
      </c>
      <c r="R1498" s="282" t="s">
        <v>423</v>
      </c>
      <c r="S1498" s="286">
        <v>33685</v>
      </c>
      <c r="T1498" s="286">
        <v>35827</v>
      </c>
      <c r="U1498" s="282">
        <v>245</v>
      </c>
      <c r="V1498" s="282">
        <v>1</v>
      </c>
      <c r="W1498" s="280"/>
      <c r="X1498" s="280"/>
      <c r="Y1498" s="282" t="s">
        <v>428</v>
      </c>
      <c r="Z1498" s="282" t="s">
        <v>562</v>
      </c>
      <c r="AA1498" s="282" t="s">
        <v>424</v>
      </c>
      <c r="AB1498" s="282" t="s">
        <v>424</v>
      </c>
      <c r="AC1498" s="282" t="s">
        <v>424</v>
      </c>
      <c r="AD1498" s="281"/>
    </row>
    <row r="1499" spans="1:30" s="292" customFormat="1" ht="15" customHeight="1" x14ac:dyDescent="0.2">
      <c r="A1499" s="282">
        <v>1486</v>
      </c>
      <c r="B1499" s="282">
        <v>3030</v>
      </c>
      <c r="C1499" s="282" t="s">
        <v>419</v>
      </c>
      <c r="D1499" s="282" t="s">
        <v>420</v>
      </c>
      <c r="E1499" s="282" t="s">
        <v>421</v>
      </c>
      <c r="F1499" s="282" t="s">
        <v>5500</v>
      </c>
      <c r="G1499" s="282" t="s">
        <v>423</v>
      </c>
      <c r="H1499" s="280" t="s">
        <v>5501</v>
      </c>
      <c r="I1499" s="282" t="s">
        <v>5057</v>
      </c>
      <c r="J1499" s="282" t="s">
        <v>5149</v>
      </c>
      <c r="K1499" s="280" t="s">
        <v>424</v>
      </c>
      <c r="L1499" s="280" t="s">
        <v>5502</v>
      </c>
      <c r="M1499" s="282" t="s">
        <v>424</v>
      </c>
      <c r="N1499" s="280" t="s">
        <v>424</v>
      </c>
      <c r="O1499" s="280" t="s">
        <v>424</v>
      </c>
      <c r="P1499" s="280" t="s">
        <v>424</v>
      </c>
      <c r="Q1499" s="280" t="s">
        <v>424</v>
      </c>
      <c r="R1499" s="282" t="s">
        <v>423</v>
      </c>
      <c r="S1499" s="286">
        <v>39401</v>
      </c>
      <c r="T1499" s="286">
        <v>41899</v>
      </c>
      <c r="U1499" s="282">
        <v>245</v>
      </c>
      <c r="V1499" s="282">
        <v>2</v>
      </c>
      <c r="W1499" s="280"/>
      <c r="X1499" s="280"/>
      <c r="Y1499" s="282" t="s">
        <v>428</v>
      </c>
      <c r="Z1499" s="282" t="s">
        <v>5503</v>
      </c>
      <c r="AA1499" s="282" t="s">
        <v>424</v>
      </c>
      <c r="AB1499" s="282" t="s">
        <v>424</v>
      </c>
      <c r="AC1499" s="282" t="s">
        <v>424</v>
      </c>
      <c r="AD1499" s="281"/>
    </row>
    <row r="1500" spans="1:30" s="292" customFormat="1" ht="15" customHeight="1" x14ac:dyDescent="0.2">
      <c r="A1500" s="282">
        <v>1487</v>
      </c>
      <c r="B1500" s="282">
        <v>3030</v>
      </c>
      <c r="C1500" s="282" t="s">
        <v>419</v>
      </c>
      <c r="D1500" s="282" t="s">
        <v>420</v>
      </c>
      <c r="E1500" s="282" t="s">
        <v>421</v>
      </c>
      <c r="F1500" s="282" t="s">
        <v>5504</v>
      </c>
      <c r="G1500" s="282" t="s">
        <v>423</v>
      </c>
      <c r="H1500" s="280" t="s">
        <v>5497</v>
      </c>
      <c r="I1500" s="282" t="s">
        <v>5057</v>
      </c>
      <c r="J1500" s="282" t="s">
        <v>5156</v>
      </c>
      <c r="K1500" s="280" t="s">
        <v>424</v>
      </c>
      <c r="L1500" s="280" t="s">
        <v>5505</v>
      </c>
      <c r="M1500" s="282" t="s">
        <v>424</v>
      </c>
      <c r="N1500" s="280" t="s">
        <v>424</v>
      </c>
      <c r="O1500" s="282" t="s">
        <v>5506</v>
      </c>
      <c r="P1500" s="283" t="s">
        <v>5507</v>
      </c>
      <c r="Q1500" s="280" t="s">
        <v>424</v>
      </c>
      <c r="R1500" s="282" t="s">
        <v>423</v>
      </c>
      <c r="S1500" s="286">
        <v>24898</v>
      </c>
      <c r="T1500" s="286">
        <v>35928</v>
      </c>
      <c r="U1500" s="282">
        <v>245</v>
      </c>
      <c r="V1500" s="282">
        <v>3</v>
      </c>
      <c r="W1500" s="280"/>
      <c r="X1500" s="280" t="s">
        <v>15</v>
      </c>
      <c r="Y1500" s="282" t="s">
        <v>428</v>
      </c>
      <c r="Z1500" s="282" t="s">
        <v>5508</v>
      </c>
      <c r="AA1500" s="282" t="s">
        <v>424</v>
      </c>
      <c r="AB1500" s="282" t="s">
        <v>424</v>
      </c>
      <c r="AC1500" s="282" t="s">
        <v>424</v>
      </c>
      <c r="AD1500" s="281" t="s">
        <v>5509</v>
      </c>
    </row>
    <row r="1501" spans="1:30" s="292" customFormat="1" ht="15" customHeight="1" x14ac:dyDescent="0.2">
      <c r="A1501" s="282">
        <v>1488</v>
      </c>
      <c r="B1501" s="282">
        <v>3030</v>
      </c>
      <c r="C1501" s="282" t="s">
        <v>419</v>
      </c>
      <c r="D1501" s="282" t="s">
        <v>420</v>
      </c>
      <c r="E1501" s="282" t="s">
        <v>421</v>
      </c>
      <c r="F1501" s="282" t="s">
        <v>5504</v>
      </c>
      <c r="G1501" s="282" t="s">
        <v>423</v>
      </c>
      <c r="H1501" s="280" t="s">
        <v>424</v>
      </c>
      <c r="I1501" s="282" t="s">
        <v>5057</v>
      </c>
      <c r="J1501" s="282" t="s">
        <v>5156</v>
      </c>
      <c r="K1501" s="280" t="s">
        <v>424</v>
      </c>
      <c r="L1501" s="280" t="s">
        <v>5505</v>
      </c>
      <c r="M1501" s="282" t="s">
        <v>424</v>
      </c>
      <c r="N1501" s="280" t="s">
        <v>424</v>
      </c>
      <c r="O1501" s="282" t="s">
        <v>5277</v>
      </c>
      <c r="P1501" s="283">
        <v>24306</v>
      </c>
      <c r="Q1501" s="280" t="s">
        <v>424</v>
      </c>
      <c r="R1501" s="282" t="s">
        <v>423</v>
      </c>
      <c r="S1501" s="286">
        <v>34453</v>
      </c>
      <c r="T1501" s="286">
        <v>35285</v>
      </c>
      <c r="U1501" s="282">
        <v>245</v>
      </c>
      <c r="V1501" s="282">
        <v>4</v>
      </c>
      <c r="W1501" s="280"/>
      <c r="X1501" s="280" t="s">
        <v>42</v>
      </c>
      <c r="Y1501" s="282" t="s">
        <v>428</v>
      </c>
      <c r="Z1501" s="282" t="s">
        <v>5510</v>
      </c>
      <c r="AA1501" s="282" t="s">
        <v>424</v>
      </c>
      <c r="AB1501" s="282" t="s">
        <v>424</v>
      </c>
      <c r="AC1501" s="282" t="s">
        <v>424</v>
      </c>
      <c r="AD1501" s="281"/>
    </row>
    <row r="1502" spans="1:30" s="292" customFormat="1" ht="15" customHeight="1" x14ac:dyDescent="0.2">
      <c r="A1502" s="282">
        <v>1489</v>
      </c>
      <c r="B1502" s="282">
        <v>3030</v>
      </c>
      <c r="C1502" s="282" t="s">
        <v>419</v>
      </c>
      <c r="D1502" s="282" t="s">
        <v>420</v>
      </c>
      <c r="E1502" s="282" t="s">
        <v>421</v>
      </c>
      <c r="F1502" s="282" t="s">
        <v>5511</v>
      </c>
      <c r="G1502" s="282" t="s">
        <v>423</v>
      </c>
      <c r="H1502" s="280" t="s">
        <v>424</v>
      </c>
      <c r="I1502" s="282" t="s">
        <v>5057</v>
      </c>
      <c r="J1502" s="282" t="s">
        <v>5088</v>
      </c>
      <c r="K1502" s="280" t="s">
        <v>424</v>
      </c>
      <c r="L1502" s="280" t="s">
        <v>5512</v>
      </c>
      <c r="M1502" s="282" t="s">
        <v>424</v>
      </c>
      <c r="N1502" s="280" t="s">
        <v>424</v>
      </c>
      <c r="O1502" s="282" t="s">
        <v>5513</v>
      </c>
      <c r="P1502" s="283" t="s">
        <v>5514</v>
      </c>
      <c r="Q1502" s="280" t="s">
        <v>424</v>
      </c>
      <c r="R1502" s="282" t="s">
        <v>423</v>
      </c>
      <c r="S1502" s="286">
        <v>24898</v>
      </c>
      <c r="T1502" s="286">
        <v>33569</v>
      </c>
      <c r="U1502" s="282">
        <v>246</v>
      </c>
      <c r="V1502" s="282">
        <v>1</v>
      </c>
      <c r="W1502" s="280"/>
      <c r="X1502" s="280" t="s">
        <v>192</v>
      </c>
      <c r="Y1502" s="282" t="s">
        <v>428</v>
      </c>
      <c r="Z1502" s="282" t="s">
        <v>466</v>
      </c>
      <c r="AA1502" s="282" t="s">
        <v>424</v>
      </c>
      <c r="AB1502" s="282" t="s">
        <v>424</v>
      </c>
      <c r="AC1502" s="282" t="s">
        <v>424</v>
      </c>
      <c r="AD1502" s="281"/>
    </row>
    <row r="1503" spans="1:30" s="292" customFormat="1" ht="15" customHeight="1" x14ac:dyDescent="0.2">
      <c r="A1503" s="282">
        <v>1490</v>
      </c>
      <c r="B1503" s="282">
        <v>3030</v>
      </c>
      <c r="C1503" s="282" t="s">
        <v>419</v>
      </c>
      <c r="D1503" s="282" t="s">
        <v>420</v>
      </c>
      <c r="E1503" s="282" t="s">
        <v>421</v>
      </c>
      <c r="F1503" s="282" t="s">
        <v>5511</v>
      </c>
      <c r="G1503" s="282" t="s">
        <v>423</v>
      </c>
      <c r="H1503" s="280" t="s">
        <v>424</v>
      </c>
      <c r="I1503" s="282" t="s">
        <v>5057</v>
      </c>
      <c r="J1503" s="282" t="s">
        <v>5088</v>
      </c>
      <c r="K1503" s="280" t="s">
        <v>424</v>
      </c>
      <c r="L1503" s="280" t="s">
        <v>5515</v>
      </c>
      <c r="M1503" s="282" t="s">
        <v>424</v>
      </c>
      <c r="N1503" s="280" t="s">
        <v>424</v>
      </c>
      <c r="O1503" s="282" t="s">
        <v>5516</v>
      </c>
      <c r="P1503" s="283" t="s">
        <v>5517</v>
      </c>
      <c r="Q1503" s="280" t="s">
        <v>424</v>
      </c>
      <c r="R1503" s="282" t="s">
        <v>423</v>
      </c>
      <c r="S1503" s="286">
        <v>33569</v>
      </c>
      <c r="T1503" s="286">
        <v>35928</v>
      </c>
      <c r="U1503" s="282">
        <v>246</v>
      </c>
      <c r="V1503" s="282">
        <v>2</v>
      </c>
      <c r="W1503" s="280"/>
      <c r="X1503" s="280" t="s">
        <v>193</v>
      </c>
      <c r="Y1503" s="282" t="s">
        <v>428</v>
      </c>
      <c r="Z1503" s="282" t="s">
        <v>5518</v>
      </c>
      <c r="AA1503" s="282" t="s">
        <v>424</v>
      </c>
      <c r="AB1503" s="282" t="s">
        <v>424</v>
      </c>
      <c r="AC1503" s="282" t="s">
        <v>424</v>
      </c>
      <c r="AD1503" s="281"/>
    </row>
    <row r="1504" spans="1:30" s="292" customFormat="1" ht="15" customHeight="1" x14ac:dyDescent="0.2">
      <c r="A1504" s="282">
        <v>1491</v>
      </c>
      <c r="B1504" s="282">
        <v>3030</v>
      </c>
      <c r="C1504" s="282" t="s">
        <v>419</v>
      </c>
      <c r="D1504" s="282" t="s">
        <v>420</v>
      </c>
      <c r="E1504" s="282" t="s">
        <v>421</v>
      </c>
      <c r="F1504" s="282" t="s">
        <v>5511</v>
      </c>
      <c r="G1504" s="282" t="s">
        <v>423</v>
      </c>
      <c r="H1504" s="280" t="s">
        <v>424</v>
      </c>
      <c r="I1504" s="282" t="s">
        <v>5057</v>
      </c>
      <c r="J1504" s="282" t="s">
        <v>5088</v>
      </c>
      <c r="K1504" s="280" t="s">
        <v>424</v>
      </c>
      <c r="L1504" s="280" t="s">
        <v>5515</v>
      </c>
      <c r="M1504" s="282" t="s">
        <v>424</v>
      </c>
      <c r="N1504" s="280" t="s">
        <v>424</v>
      </c>
      <c r="O1504" s="280" t="s">
        <v>424</v>
      </c>
      <c r="P1504" s="280" t="s">
        <v>424</v>
      </c>
      <c r="Q1504" s="280" t="s">
        <v>424</v>
      </c>
      <c r="R1504" s="282" t="s">
        <v>423</v>
      </c>
      <c r="S1504" s="286">
        <v>41719</v>
      </c>
      <c r="T1504" s="286">
        <v>42171</v>
      </c>
      <c r="U1504" s="282">
        <v>246</v>
      </c>
      <c r="V1504" s="282">
        <v>3</v>
      </c>
      <c r="W1504" s="280"/>
      <c r="X1504" s="280" t="s">
        <v>194</v>
      </c>
      <c r="Y1504" s="282" t="s">
        <v>428</v>
      </c>
      <c r="Z1504" s="282" t="s">
        <v>5519</v>
      </c>
      <c r="AA1504" s="282" t="s">
        <v>424</v>
      </c>
      <c r="AB1504" s="282" t="s">
        <v>424</v>
      </c>
      <c r="AC1504" s="282" t="s">
        <v>424</v>
      </c>
      <c r="AD1504" s="281"/>
    </row>
    <row r="1505" spans="1:30" s="292" customFormat="1" ht="15" customHeight="1" x14ac:dyDescent="0.2">
      <c r="A1505" s="282">
        <v>1492</v>
      </c>
      <c r="B1505" s="282">
        <v>3030</v>
      </c>
      <c r="C1505" s="282" t="s">
        <v>419</v>
      </c>
      <c r="D1505" s="282" t="s">
        <v>420</v>
      </c>
      <c r="E1505" s="282" t="s">
        <v>421</v>
      </c>
      <c r="F1505" s="282" t="s">
        <v>5520</v>
      </c>
      <c r="G1505" s="282" t="s">
        <v>423</v>
      </c>
      <c r="H1505" s="280" t="s">
        <v>5521</v>
      </c>
      <c r="I1505" s="282" t="s">
        <v>5057</v>
      </c>
      <c r="J1505" s="282" t="s">
        <v>5171</v>
      </c>
      <c r="K1505" s="280" t="s">
        <v>424</v>
      </c>
      <c r="L1505" s="280" t="s">
        <v>5522</v>
      </c>
      <c r="M1505" s="282" t="s">
        <v>424</v>
      </c>
      <c r="N1505" s="280" t="s">
        <v>424</v>
      </c>
      <c r="O1505" s="282" t="s">
        <v>3063</v>
      </c>
      <c r="P1505" s="283">
        <v>37600</v>
      </c>
      <c r="Q1505" s="280" t="s">
        <v>5523</v>
      </c>
      <c r="R1505" s="282" t="s">
        <v>423</v>
      </c>
      <c r="S1505" s="286">
        <v>33623</v>
      </c>
      <c r="T1505" s="286">
        <v>37600</v>
      </c>
      <c r="U1505" s="282">
        <v>246</v>
      </c>
      <c r="V1505" s="282">
        <v>4</v>
      </c>
      <c r="W1505" s="280"/>
      <c r="X1505" s="280"/>
      <c r="Y1505" s="282" t="s">
        <v>428</v>
      </c>
      <c r="Z1505" s="282" t="s">
        <v>1623</v>
      </c>
      <c r="AA1505" s="282" t="s">
        <v>424</v>
      </c>
      <c r="AB1505" s="282" t="s">
        <v>424</v>
      </c>
      <c r="AC1505" s="282" t="s">
        <v>424</v>
      </c>
      <c r="AD1505" s="281" t="s">
        <v>5524</v>
      </c>
    </row>
    <row r="1506" spans="1:30" s="292" customFormat="1" ht="15" customHeight="1" x14ac:dyDescent="0.2">
      <c r="A1506" s="282">
        <v>1493</v>
      </c>
      <c r="B1506" s="282">
        <v>3030</v>
      </c>
      <c r="C1506" s="282" t="s">
        <v>419</v>
      </c>
      <c r="D1506" s="282" t="s">
        <v>420</v>
      </c>
      <c r="E1506" s="282" t="s">
        <v>421</v>
      </c>
      <c r="F1506" s="282" t="s">
        <v>3954</v>
      </c>
      <c r="G1506" s="282" t="s">
        <v>423</v>
      </c>
      <c r="H1506" s="280" t="s">
        <v>5525</v>
      </c>
      <c r="I1506" s="282" t="s">
        <v>5057</v>
      </c>
      <c r="J1506" s="282" t="s">
        <v>5476</v>
      </c>
      <c r="K1506" s="280" t="s">
        <v>424</v>
      </c>
      <c r="L1506" s="280" t="s">
        <v>5526</v>
      </c>
      <c r="M1506" s="282" t="s">
        <v>424</v>
      </c>
      <c r="N1506" s="280" t="s">
        <v>424</v>
      </c>
      <c r="O1506" s="280" t="s">
        <v>424</v>
      </c>
      <c r="P1506" s="280" t="s">
        <v>424</v>
      </c>
      <c r="Q1506" s="280" t="s">
        <v>424</v>
      </c>
      <c r="R1506" s="282" t="s">
        <v>423</v>
      </c>
      <c r="S1506" s="286">
        <v>40492</v>
      </c>
      <c r="T1506" s="286">
        <v>40492</v>
      </c>
      <c r="U1506" s="282">
        <v>246</v>
      </c>
      <c r="V1506" s="282">
        <v>5</v>
      </c>
      <c r="W1506" s="280"/>
      <c r="X1506" s="280"/>
      <c r="Y1506" s="282" t="s">
        <v>428</v>
      </c>
      <c r="Z1506" s="282" t="s">
        <v>466</v>
      </c>
      <c r="AA1506" s="282" t="s">
        <v>424</v>
      </c>
      <c r="AB1506" s="282" t="s">
        <v>424</v>
      </c>
      <c r="AC1506" s="282" t="s">
        <v>424</v>
      </c>
      <c r="AD1506" s="281"/>
    </row>
    <row r="1507" spans="1:30" s="292" customFormat="1" ht="15" customHeight="1" x14ac:dyDescent="0.2">
      <c r="A1507" s="282">
        <v>1494</v>
      </c>
      <c r="B1507" s="282">
        <v>3030</v>
      </c>
      <c r="C1507" s="282" t="s">
        <v>419</v>
      </c>
      <c r="D1507" s="282" t="s">
        <v>420</v>
      </c>
      <c r="E1507" s="282" t="s">
        <v>421</v>
      </c>
      <c r="F1507" s="282" t="s">
        <v>5527</v>
      </c>
      <c r="G1507" s="282" t="s">
        <v>423</v>
      </c>
      <c r="H1507" s="280" t="s">
        <v>424</v>
      </c>
      <c r="I1507" s="282" t="s">
        <v>5057</v>
      </c>
      <c r="J1507" s="282" t="s">
        <v>5088</v>
      </c>
      <c r="K1507" s="280" t="s">
        <v>424</v>
      </c>
      <c r="L1507" s="280" t="s">
        <v>5528</v>
      </c>
      <c r="M1507" s="282" t="s">
        <v>424</v>
      </c>
      <c r="N1507" s="282" t="s">
        <v>5529</v>
      </c>
      <c r="O1507" s="282" t="s">
        <v>5530</v>
      </c>
      <c r="P1507" s="283">
        <v>40389</v>
      </c>
      <c r="Q1507" s="280" t="s">
        <v>424</v>
      </c>
      <c r="R1507" s="282" t="s">
        <v>423</v>
      </c>
      <c r="S1507" s="286">
        <v>40748</v>
      </c>
      <c r="T1507" s="286">
        <v>41757</v>
      </c>
      <c r="U1507" s="282">
        <v>246</v>
      </c>
      <c r="V1507" s="282">
        <v>6</v>
      </c>
      <c r="W1507" s="280"/>
      <c r="X1507" s="280"/>
      <c r="Y1507" s="282" t="s">
        <v>428</v>
      </c>
      <c r="Z1507" s="282" t="s">
        <v>1373</v>
      </c>
      <c r="AA1507" s="282" t="s">
        <v>424</v>
      </c>
      <c r="AB1507" s="282" t="s">
        <v>424</v>
      </c>
      <c r="AC1507" s="282" t="s">
        <v>424</v>
      </c>
      <c r="AD1507" s="281"/>
    </row>
    <row r="1508" spans="1:30" s="292" customFormat="1" ht="15" customHeight="1" x14ac:dyDescent="0.2">
      <c r="A1508" s="282">
        <v>1495</v>
      </c>
      <c r="B1508" s="282">
        <v>3030</v>
      </c>
      <c r="C1508" s="282" t="s">
        <v>419</v>
      </c>
      <c r="D1508" s="282" t="s">
        <v>420</v>
      </c>
      <c r="E1508" s="282" t="s">
        <v>421</v>
      </c>
      <c r="F1508" s="282" t="s">
        <v>5531</v>
      </c>
      <c r="G1508" s="282" t="s">
        <v>423</v>
      </c>
      <c r="H1508" s="280" t="s">
        <v>5532</v>
      </c>
      <c r="I1508" s="282" t="s">
        <v>5057</v>
      </c>
      <c r="J1508" s="282" t="s">
        <v>5137</v>
      </c>
      <c r="K1508" s="280" t="s">
        <v>424</v>
      </c>
      <c r="L1508" s="280" t="s">
        <v>5533</v>
      </c>
      <c r="M1508" s="282" t="s">
        <v>424</v>
      </c>
      <c r="N1508" s="280" t="s">
        <v>424</v>
      </c>
      <c r="O1508" s="280" t="s">
        <v>424</v>
      </c>
      <c r="P1508" s="280" t="s">
        <v>424</v>
      </c>
      <c r="Q1508" s="280" t="s">
        <v>424</v>
      </c>
      <c r="R1508" s="282" t="s">
        <v>423</v>
      </c>
      <c r="S1508" s="286">
        <v>40063</v>
      </c>
      <c r="T1508" s="286">
        <v>40063</v>
      </c>
      <c r="U1508" s="282">
        <v>246</v>
      </c>
      <c r="V1508" s="282">
        <v>7</v>
      </c>
      <c r="W1508" s="280"/>
      <c r="X1508" s="280"/>
      <c r="Y1508" s="282" t="s">
        <v>428</v>
      </c>
      <c r="Z1508" s="282" t="s">
        <v>1790</v>
      </c>
      <c r="AA1508" s="282" t="s">
        <v>424</v>
      </c>
      <c r="AB1508" s="282" t="s">
        <v>424</v>
      </c>
      <c r="AC1508" s="282" t="s">
        <v>424</v>
      </c>
      <c r="AD1508" s="281"/>
    </row>
    <row r="1509" spans="1:30" s="295" customFormat="1" ht="15" customHeight="1" x14ac:dyDescent="0.2">
      <c r="A1509" s="282">
        <v>1496</v>
      </c>
      <c r="B1509" s="293">
        <v>3030</v>
      </c>
      <c r="C1509" s="293" t="s">
        <v>419</v>
      </c>
      <c r="D1509" s="293" t="s">
        <v>420</v>
      </c>
      <c r="E1509" s="293" t="s">
        <v>421</v>
      </c>
      <c r="F1509" s="293" t="s">
        <v>5534</v>
      </c>
      <c r="G1509" s="293" t="s">
        <v>423</v>
      </c>
      <c r="H1509" s="289" t="s">
        <v>424</v>
      </c>
      <c r="I1509" s="293" t="s">
        <v>5057</v>
      </c>
      <c r="J1509" s="293" t="s">
        <v>5137</v>
      </c>
      <c r="K1509" s="289" t="s">
        <v>424</v>
      </c>
      <c r="L1509" s="289" t="s">
        <v>5535</v>
      </c>
      <c r="M1509" s="293" t="s">
        <v>424</v>
      </c>
      <c r="N1509" s="289" t="s">
        <v>424</v>
      </c>
      <c r="O1509" s="289" t="s">
        <v>936</v>
      </c>
      <c r="P1509" s="289" t="s">
        <v>11490</v>
      </c>
      <c r="Q1509" s="289" t="s">
        <v>11491</v>
      </c>
      <c r="R1509" s="293" t="s">
        <v>423</v>
      </c>
      <c r="S1509" s="294">
        <v>38632</v>
      </c>
      <c r="T1509" s="294">
        <v>38695</v>
      </c>
      <c r="U1509" s="293">
        <v>246</v>
      </c>
      <c r="V1509" s="293">
        <v>8</v>
      </c>
      <c r="W1509" s="289"/>
      <c r="X1509" s="289"/>
      <c r="Y1509" s="293" t="s">
        <v>428</v>
      </c>
      <c r="Z1509" s="293" t="s">
        <v>799</v>
      </c>
      <c r="AA1509" s="293" t="s">
        <v>424</v>
      </c>
      <c r="AB1509" s="293" t="s">
        <v>424</v>
      </c>
      <c r="AC1509" s="293" t="s">
        <v>424</v>
      </c>
      <c r="AD1509" s="290" t="s">
        <v>5536</v>
      </c>
    </row>
    <row r="1510" spans="1:30" s="292" customFormat="1" ht="15" customHeight="1" x14ac:dyDescent="0.2">
      <c r="A1510" s="282">
        <v>1497</v>
      </c>
      <c r="B1510" s="282">
        <v>3030</v>
      </c>
      <c r="C1510" s="282" t="s">
        <v>419</v>
      </c>
      <c r="D1510" s="282" t="s">
        <v>420</v>
      </c>
      <c r="E1510" s="282" t="s">
        <v>421</v>
      </c>
      <c r="F1510" s="282" t="s">
        <v>5537</v>
      </c>
      <c r="G1510" s="282" t="s">
        <v>423</v>
      </c>
      <c r="H1510" s="280" t="s">
        <v>424</v>
      </c>
      <c r="I1510" s="282" t="s">
        <v>5057</v>
      </c>
      <c r="J1510" s="282" t="s">
        <v>5149</v>
      </c>
      <c r="K1510" s="282" t="s">
        <v>424</v>
      </c>
      <c r="L1510" s="280" t="s">
        <v>5538</v>
      </c>
      <c r="M1510" s="282" t="s">
        <v>424</v>
      </c>
      <c r="N1510" s="282" t="s">
        <v>424</v>
      </c>
      <c r="O1510" s="282" t="s">
        <v>424</v>
      </c>
      <c r="P1510" s="282" t="s">
        <v>424</v>
      </c>
      <c r="Q1510" s="282" t="s">
        <v>424</v>
      </c>
      <c r="R1510" s="282" t="s">
        <v>423</v>
      </c>
      <c r="S1510" s="286">
        <v>42080</v>
      </c>
      <c r="T1510" s="286">
        <v>42083</v>
      </c>
      <c r="U1510" s="282">
        <v>247</v>
      </c>
      <c r="V1510" s="282">
        <v>1</v>
      </c>
      <c r="W1510" s="280"/>
      <c r="X1510" s="280"/>
      <c r="Y1510" s="282" t="s">
        <v>428</v>
      </c>
      <c r="Z1510" s="282" t="s">
        <v>1473</v>
      </c>
      <c r="AA1510" s="282" t="s">
        <v>424</v>
      </c>
      <c r="AB1510" s="282" t="s">
        <v>424</v>
      </c>
      <c r="AC1510" s="282" t="s">
        <v>424</v>
      </c>
      <c r="AD1510" s="281"/>
    </row>
    <row r="1511" spans="1:30" s="292" customFormat="1" ht="15" customHeight="1" x14ac:dyDescent="0.2">
      <c r="A1511" s="282">
        <v>1498</v>
      </c>
      <c r="B1511" s="282">
        <v>3030</v>
      </c>
      <c r="C1511" s="282" t="s">
        <v>419</v>
      </c>
      <c r="D1511" s="282" t="s">
        <v>420</v>
      </c>
      <c r="E1511" s="282" t="s">
        <v>421</v>
      </c>
      <c r="F1511" s="282" t="s">
        <v>5539</v>
      </c>
      <c r="G1511" s="282" t="s">
        <v>423</v>
      </c>
      <c r="H1511" s="280" t="s">
        <v>424</v>
      </c>
      <c r="I1511" s="282" t="s">
        <v>5057</v>
      </c>
      <c r="J1511" s="282" t="s">
        <v>5171</v>
      </c>
      <c r="K1511" s="280" t="s">
        <v>5540</v>
      </c>
      <c r="L1511" s="280" t="s">
        <v>5541</v>
      </c>
      <c r="M1511" s="282" t="s">
        <v>424</v>
      </c>
      <c r="N1511" s="282" t="s">
        <v>5542</v>
      </c>
      <c r="O1511" s="282" t="s">
        <v>424</v>
      </c>
      <c r="P1511" s="282" t="s">
        <v>424</v>
      </c>
      <c r="Q1511" s="282" t="s">
        <v>424</v>
      </c>
      <c r="R1511" s="282" t="s">
        <v>423</v>
      </c>
      <c r="S1511" s="286">
        <v>40517</v>
      </c>
      <c r="T1511" s="286">
        <v>40694</v>
      </c>
      <c r="U1511" s="282">
        <v>247</v>
      </c>
      <c r="V1511" s="282">
        <v>2</v>
      </c>
      <c r="W1511" s="280"/>
      <c r="X1511" s="280"/>
      <c r="Y1511" s="282" t="s">
        <v>428</v>
      </c>
      <c r="Z1511" s="282" t="s">
        <v>1600</v>
      </c>
      <c r="AA1511" s="282" t="s">
        <v>424</v>
      </c>
      <c r="AB1511" s="282" t="s">
        <v>424</v>
      </c>
      <c r="AC1511" s="282" t="s">
        <v>424</v>
      </c>
      <c r="AD1511" s="281"/>
    </row>
    <row r="1512" spans="1:30" s="292" customFormat="1" ht="15" customHeight="1" x14ac:dyDescent="0.2">
      <c r="A1512" s="282">
        <v>1499</v>
      </c>
      <c r="B1512" s="282">
        <v>3030</v>
      </c>
      <c r="C1512" s="282" t="s">
        <v>419</v>
      </c>
      <c r="D1512" s="282" t="s">
        <v>420</v>
      </c>
      <c r="E1512" s="282" t="s">
        <v>421</v>
      </c>
      <c r="F1512" s="282" t="s">
        <v>5543</v>
      </c>
      <c r="G1512" s="282" t="s">
        <v>423</v>
      </c>
      <c r="H1512" s="280" t="s">
        <v>424</v>
      </c>
      <c r="I1512" s="282" t="s">
        <v>5057</v>
      </c>
      <c r="J1512" s="282" t="s">
        <v>5088</v>
      </c>
      <c r="K1512" s="280" t="s">
        <v>424</v>
      </c>
      <c r="L1512" s="280" t="s">
        <v>5544</v>
      </c>
      <c r="M1512" s="282" t="s">
        <v>424</v>
      </c>
      <c r="N1512" s="280" t="s">
        <v>424</v>
      </c>
      <c r="O1512" s="282" t="s">
        <v>5545</v>
      </c>
      <c r="P1512" s="283" t="s">
        <v>5546</v>
      </c>
      <c r="Q1512" s="280" t="s">
        <v>5547</v>
      </c>
      <c r="R1512" s="282" t="s">
        <v>423</v>
      </c>
      <c r="S1512" s="286">
        <v>27143</v>
      </c>
      <c r="T1512" s="286">
        <v>33876</v>
      </c>
      <c r="U1512" s="282">
        <v>247</v>
      </c>
      <c r="V1512" s="282">
        <v>3</v>
      </c>
      <c r="W1512" s="280"/>
      <c r="X1512" s="280"/>
      <c r="Y1512" s="282" t="s">
        <v>428</v>
      </c>
      <c r="Z1512" s="282" t="s">
        <v>2523</v>
      </c>
      <c r="AA1512" s="282" t="s">
        <v>424</v>
      </c>
      <c r="AB1512" s="282" t="s">
        <v>424</v>
      </c>
      <c r="AC1512" s="282" t="s">
        <v>424</v>
      </c>
      <c r="AD1512" s="281" t="s">
        <v>5548</v>
      </c>
    </row>
    <row r="1513" spans="1:30" s="292" customFormat="1" ht="15" customHeight="1" x14ac:dyDescent="0.2">
      <c r="A1513" s="282">
        <v>1500</v>
      </c>
      <c r="B1513" s="282">
        <v>3030</v>
      </c>
      <c r="C1513" s="282" t="s">
        <v>419</v>
      </c>
      <c r="D1513" s="282" t="s">
        <v>420</v>
      </c>
      <c r="E1513" s="282" t="s">
        <v>421</v>
      </c>
      <c r="F1513" s="282" t="s">
        <v>5549</v>
      </c>
      <c r="G1513" s="282" t="s">
        <v>423</v>
      </c>
      <c r="H1513" s="280" t="s">
        <v>424</v>
      </c>
      <c r="I1513" s="282" t="s">
        <v>5057</v>
      </c>
      <c r="J1513" s="282" t="s">
        <v>5088</v>
      </c>
      <c r="K1513" s="280" t="s">
        <v>424</v>
      </c>
      <c r="L1513" s="280" t="s">
        <v>5550</v>
      </c>
      <c r="M1513" s="282" t="s">
        <v>424</v>
      </c>
      <c r="N1513" s="280" t="s">
        <v>424</v>
      </c>
      <c r="O1513" s="280" t="s">
        <v>424</v>
      </c>
      <c r="P1513" s="280" t="s">
        <v>424</v>
      </c>
      <c r="Q1513" s="280" t="s">
        <v>424</v>
      </c>
      <c r="R1513" s="282" t="s">
        <v>423</v>
      </c>
      <c r="S1513" s="286">
        <v>41874</v>
      </c>
      <c r="T1513" s="286">
        <v>41874</v>
      </c>
      <c r="U1513" s="282">
        <v>247</v>
      </c>
      <c r="V1513" s="282">
        <v>4</v>
      </c>
      <c r="W1513" s="280"/>
      <c r="X1513" s="280"/>
      <c r="Y1513" s="282" t="s">
        <v>428</v>
      </c>
      <c r="Z1513" s="282" t="s">
        <v>1439</v>
      </c>
      <c r="AA1513" s="282" t="s">
        <v>424</v>
      </c>
      <c r="AB1513" s="282" t="s">
        <v>424</v>
      </c>
      <c r="AC1513" s="282" t="s">
        <v>424</v>
      </c>
      <c r="AD1513" s="281"/>
    </row>
    <row r="1514" spans="1:30" s="292" customFormat="1" ht="15" customHeight="1" x14ac:dyDescent="0.2">
      <c r="A1514" s="282">
        <v>1501</v>
      </c>
      <c r="B1514" s="282">
        <v>3030</v>
      </c>
      <c r="C1514" s="282" t="s">
        <v>419</v>
      </c>
      <c r="D1514" s="282" t="s">
        <v>420</v>
      </c>
      <c r="E1514" s="282" t="s">
        <v>421</v>
      </c>
      <c r="F1514" s="282" t="s">
        <v>5551</v>
      </c>
      <c r="G1514" s="282" t="s">
        <v>423</v>
      </c>
      <c r="H1514" s="280" t="s">
        <v>5552</v>
      </c>
      <c r="I1514" s="282" t="s">
        <v>5057</v>
      </c>
      <c r="J1514" s="282" t="s">
        <v>5162</v>
      </c>
      <c r="K1514" s="280" t="s">
        <v>424</v>
      </c>
      <c r="L1514" s="280" t="s">
        <v>5553</v>
      </c>
      <c r="M1514" s="282" t="s">
        <v>424</v>
      </c>
      <c r="N1514" s="280" t="s">
        <v>424</v>
      </c>
      <c r="O1514" s="280" t="s">
        <v>424</v>
      </c>
      <c r="P1514" s="280" t="s">
        <v>424</v>
      </c>
      <c r="Q1514" s="280" t="s">
        <v>424</v>
      </c>
      <c r="R1514" s="282" t="s">
        <v>423</v>
      </c>
      <c r="S1514" s="286">
        <v>35582</v>
      </c>
      <c r="T1514" s="286">
        <v>36231</v>
      </c>
      <c r="U1514" s="282">
        <v>247</v>
      </c>
      <c r="V1514" s="282">
        <v>5</v>
      </c>
      <c r="W1514" s="280"/>
      <c r="X1514" s="280"/>
      <c r="Y1514" s="282" t="s">
        <v>428</v>
      </c>
      <c r="Z1514" s="282" t="s">
        <v>1664</v>
      </c>
      <c r="AA1514" s="282" t="s">
        <v>424</v>
      </c>
      <c r="AB1514" s="282" t="s">
        <v>424</v>
      </c>
      <c r="AC1514" s="282" t="s">
        <v>424</v>
      </c>
      <c r="AD1514" s="281"/>
    </row>
    <row r="1515" spans="1:30" s="292" customFormat="1" ht="15" customHeight="1" x14ac:dyDescent="0.2">
      <c r="A1515" s="282">
        <v>1502</v>
      </c>
      <c r="B1515" s="282">
        <v>3030</v>
      </c>
      <c r="C1515" s="282" t="s">
        <v>419</v>
      </c>
      <c r="D1515" s="282" t="s">
        <v>420</v>
      </c>
      <c r="E1515" s="282" t="s">
        <v>421</v>
      </c>
      <c r="F1515" s="282" t="s">
        <v>5554</v>
      </c>
      <c r="G1515" s="282" t="s">
        <v>423</v>
      </c>
      <c r="H1515" s="280" t="s">
        <v>424</v>
      </c>
      <c r="I1515" s="282" t="s">
        <v>5057</v>
      </c>
      <c r="J1515" s="282" t="s">
        <v>5137</v>
      </c>
      <c r="K1515" s="280" t="s">
        <v>424</v>
      </c>
      <c r="L1515" s="280" t="s">
        <v>5555</v>
      </c>
      <c r="M1515" s="282" t="s">
        <v>424</v>
      </c>
      <c r="N1515" s="280" t="s">
        <v>424</v>
      </c>
      <c r="O1515" s="280" t="s">
        <v>424</v>
      </c>
      <c r="P1515" s="280" t="s">
        <v>424</v>
      </c>
      <c r="Q1515" s="280" t="s">
        <v>5556</v>
      </c>
      <c r="R1515" s="282" t="s">
        <v>423</v>
      </c>
      <c r="S1515" s="286">
        <v>42262</v>
      </c>
      <c r="T1515" s="286">
        <v>42262</v>
      </c>
      <c r="U1515" s="282">
        <v>247</v>
      </c>
      <c r="V1515" s="282">
        <v>6</v>
      </c>
      <c r="W1515" s="280"/>
      <c r="X1515" s="280"/>
      <c r="Y1515" s="282" t="s">
        <v>428</v>
      </c>
      <c r="Z1515" s="282" t="s">
        <v>709</v>
      </c>
      <c r="AA1515" s="282" t="s">
        <v>424</v>
      </c>
      <c r="AB1515" s="282" t="s">
        <v>424</v>
      </c>
      <c r="AC1515" s="282" t="s">
        <v>424</v>
      </c>
      <c r="AD1515" s="281" t="s">
        <v>5557</v>
      </c>
    </row>
    <row r="1516" spans="1:30" s="292" customFormat="1" ht="15" customHeight="1" x14ac:dyDescent="0.2">
      <c r="A1516" s="282">
        <v>1503</v>
      </c>
      <c r="B1516" s="282">
        <v>3030</v>
      </c>
      <c r="C1516" s="282" t="s">
        <v>419</v>
      </c>
      <c r="D1516" s="282" t="s">
        <v>420</v>
      </c>
      <c r="E1516" s="282" t="s">
        <v>421</v>
      </c>
      <c r="F1516" s="282" t="s">
        <v>5558</v>
      </c>
      <c r="G1516" s="282" t="s">
        <v>423</v>
      </c>
      <c r="H1516" s="280" t="s">
        <v>424</v>
      </c>
      <c r="I1516" s="282" t="s">
        <v>5057</v>
      </c>
      <c r="J1516" s="282" t="s">
        <v>5268</v>
      </c>
      <c r="K1516" s="280" t="s">
        <v>424</v>
      </c>
      <c r="L1516" s="280" t="s">
        <v>5559</v>
      </c>
      <c r="M1516" s="282" t="s">
        <v>424</v>
      </c>
      <c r="N1516" s="280" t="s">
        <v>424</v>
      </c>
      <c r="O1516" s="280" t="s">
        <v>424</v>
      </c>
      <c r="P1516" s="280" t="s">
        <v>424</v>
      </c>
      <c r="Q1516" s="280" t="s">
        <v>424</v>
      </c>
      <c r="R1516" s="282" t="s">
        <v>423</v>
      </c>
      <c r="S1516" s="286">
        <v>40050</v>
      </c>
      <c r="T1516" s="286">
        <v>41523</v>
      </c>
      <c r="U1516" s="282">
        <v>247</v>
      </c>
      <c r="V1516" s="282">
        <v>7</v>
      </c>
      <c r="W1516" s="280"/>
      <c r="X1516" s="280"/>
      <c r="Y1516" s="282" t="s">
        <v>428</v>
      </c>
      <c r="Z1516" s="282" t="s">
        <v>880</v>
      </c>
      <c r="AA1516" s="282" t="s">
        <v>424</v>
      </c>
      <c r="AB1516" s="282" t="s">
        <v>424</v>
      </c>
      <c r="AC1516" s="282" t="s">
        <v>424</v>
      </c>
      <c r="AD1516" s="281" t="s">
        <v>5560</v>
      </c>
    </row>
    <row r="1517" spans="1:30" s="292" customFormat="1" ht="15" customHeight="1" x14ac:dyDescent="0.2">
      <c r="A1517" s="282">
        <v>1504</v>
      </c>
      <c r="B1517" s="282">
        <v>3030</v>
      </c>
      <c r="C1517" s="282" t="s">
        <v>419</v>
      </c>
      <c r="D1517" s="282" t="s">
        <v>420</v>
      </c>
      <c r="E1517" s="282" t="s">
        <v>421</v>
      </c>
      <c r="F1517" s="282" t="s">
        <v>5561</v>
      </c>
      <c r="G1517" s="282" t="s">
        <v>423</v>
      </c>
      <c r="H1517" s="280" t="s">
        <v>424</v>
      </c>
      <c r="I1517" s="282" t="s">
        <v>5057</v>
      </c>
      <c r="J1517" s="282" t="s">
        <v>5137</v>
      </c>
      <c r="K1517" s="280" t="s">
        <v>424</v>
      </c>
      <c r="L1517" s="280" t="s">
        <v>5562</v>
      </c>
      <c r="M1517" s="282" t="s">
        <v>424</v>
      </c>
      <c r="N1517" s="280" t="s">
        <v>424</v>
      </c>
      <c r="O1517" s="280" t="s">
        <v>424</v>
      </c>
      <c r="P1517" s="280" t="s">
        <v>424</v>
      </c>
      <c r="Q1517" s="280" t="s">
        <v>424</v>
      </c>
      <c r="R1517" s="282" t="s">
        <v>423</v>
      </c>
      <c r="S1517" s="286">
        <v>41718</v>
      </c>
      <c r="T1517" s="286">
        <v>41935</v>
      </c>
      <c r="U1517" s="282">
        <v>247</v>
      </c>
      <c r="V1517" s="282">
        <v>8</v>
      </c>
      <c r="W1517" s="280"/>
      <c r="X1517" s="280"/>
      <c r="Y1517" s="282" t="s">
        <v>428</v>
      </c>
      <c r="Z1517" s="282" t="s">
        <v>1129</v>
      </c>
      <c r="AA1517" s="282" t="s">
        <v>424</v>
      </c>
      <c r="AB1517" s="282" t="s">
        <v>424</v>
      </c>
      <c r="AC1517" s="282" t="s">
        <v>424</v>
      </c>
      <c r="AD1517" s="281"/>
    </row>
    <row r="1518" spans="1:30" s="292" customFormat="1" ht="15" customHeight="1" x14ac:dyDescent="0.2">
      <c r="A1518" s="282">
        <v>1505</v>
      </c>
      <c r="B1518" s="282">
        <v>3030</v>
      </c>
      <c r="C1518" s="282" t="s">
        <v>419</v>
      </c>
      <c r="D1518" s="282" t="s">
        <v>420</v>
      </c>
      <c r="E1518" s="282" t="s">
        <v>421</v>
      </c>
      <c r="F1518" s="282" t="s">
        <v>5563</v>
      </c>
      <c r="G1518" s="282" t="s">
        <v>423</v>
      </c>
      <c r="H1518" s="280" t="s">
        <v>424</v>
      </c>
      <c r="I1518" s="282" t="s">
        <v>5057</v>
      </c>
      <c r="J1518" s="282" t="s">
        <v>5088</v>
      </c>
      <c r="K1518" s="280" t="s">
        <v>424</v>
      </c>
      <c r="L1518" s="280" t="s">
        <v>5564</v>
      </c>
      <c r="M1518" s="282" t="s">
        <v>424</v>
      </c>
      <c r="N1518" s="280" t="s">
        <v>424</v>
      </c>
      <c r="O1518" s="282" t="s">
        <v>5565</v>
      </c>
      <c r="P1518" s="283">
        <v>40401</v>
      </c>
      <c r="Q1518" s="280" t="s">
        <v>424</v>
      </c>
      <c r="R1518" s="282" t="s">
        <v>423</v>
      </c>
      <c r="S1518" s="286">
        <v>37658</v>
      </c>
      <c r="T1518" s="286">
        <v>40401</v>
      </c>
      <c r="U1518" s="282">
        <v>248</v>
      </c>
      <c r="V1518" s="282">
        <v>1</v>
      </c>
      <c r="W1518" s="280"/>
      <c r="X1518" s="280"/>
      <c r="Y1518" s="282" t="s">
        <v>428</v>
      </c>
      <c r="Z1518" s="282" t="s">
        <v>1143</v>
      </c>
      <c r="AA1518" s="282" t="s">
        <v>424</v>
      </c>
      <c r="AB1518" s="282" t="s">
        <v>424</v>
      </c>
      <c r="AC1518" s="282" t="s">
        <v>424</v>
      </c>
      <c r="AD1518" s="281"/>
    </row>
    <row r="1519" spans="1:30" s="292" customFormat="1" ht="15" customHeight="1" x14ac:dyDescent="0.2">
      <c r="A1519" s="282">
        <v>1506</v>
      </c>
      <c r="B1519" s="282">
        <v>3030</v>
      </c>
      <c r="C1519" s="282" t="s">
        <v>419</v>
      </c>
      <c r="D1519" s="282" t="s">
        <v>420</v>
      </c>
      <c r="E1519" s="282" t="s">
        <v>421</v>
      </c>
      <c r="F1519" s="282" t="s">
        <v>5566</v>
      </c>
      <c r="G1519" s="282" t="s">
        <v>423</v>
      </c>
      <c r="H1519" s="280" t="s">
        <v>5567</v>
      </c>
      <c r="I1519" s="282" t="s">
        <v>5057</v>
      </c>
      <c r="J1519" s="282" t="s">
        <v>5171</v>
      </c>
      <c r="K1519" s="280" t="s">
        <v>5568</v>
      </c>
      <c r="L1519" s="280" t="s">
        <v>5569</v>
      </c>
      <c r="M1519" s="282" t="s">
        <v>424</v>
      </c>
      <c r="N1519" s="280" t="s">
        <v>424</v>
      </c>
      <c r="O1519" s="282" t="s">
        <v>5570</v>
      </c>
      <c r="P1519" s="283">
        <v>28577</v>
      </c>
      <c r="Q1519" s="280" t="s">
        <v>5571</v>
      </c>
      <c r="R1519" s="282" t="s">
        <v>423</v>
      </c>
      <c r="S1519" s="286">
        <v>32996</v>
      </c>
      <c r="T1519" s="286">
        <v>37622</v>
      </c>
      <c r="U1519" s="282">
        <v>248</v>
      </c>
      <c r="V1519" s="282">
        <v>2</v>
      </c>
      <c r="W1519" s="280"/>
      <c r="X1519" s="280" t="s">
        <v>15</v>
      </c>
      <c r="Y1519" s="282" t="s">
        <v>428</v>
      </c>
      <c r="Z1519" s="282" t="s">
        <v>740</v>
      </c>
      <c r="AA1519" s="282" t="s">
        <v>424</v>
      </c>
      <c r="AB1519" s="282" t="s">
        <v>424</v>
      </c>
      <c r="AC1519" s="282" t="s">
        <v>424</v>
      </c>
      <c r="AD1519" s="281" t="s">
        <v>5572</v>
      </c>
    </row>
    <row r="1520" spans="1:30" s="292" customFormat="1" ht="15" customHeight="1" x14ac:dyDescent="0.2">
      <c r="A1520" s="282">
        <v>1507</v>
      </c>
      <c r="B1520" s="282">
        <v>3030</v>
      </c>
      <c r="C1520" s="282" t="s">
        <v>419</v>
      </c>
      <c r="D1520" s="282" t="s">
        <v>420</v>
      </c>
      <c r="E1520" s="282" t="s">
        <v>421</v>
      </c>
      <c r="F1520" s="282" t="s">
        <v>5566</v>
      </c>
      <c r="G1520" s="282" t="s">
        <v>423</v>
      </c>
      <c r="H1520" s="280" t="s">
        <v>5567</v>
      </c>
      <c r="I1520" s="282" t="s">
        <v>5057</v>
      </c>
      <c r="J1520" s="282" t="s">
        <v>5171</v>
      </c>
      <c r="K1520" s="280" t="s">
        <v>5568</v>
      </c>
      <c r="L1520" s="280" t="s">
        <v>5569</v>
      </c>
      <c r="M1520" s="282" t="s">
        <v>424</v>
      </c>
      <c r="N1520" s="280" t="s">
        <v>424</v>
      </c>
      <c r="O1520" s="282" t="s">
        <v>424</v>
      </c>
      <c r="P1520" s="283" t="s">
        <v>424</v>
      </c>
      <c r="Q1520" s="280" t="s">
        <v>5571</v>
      </c>
      <c r="R1520" s="282" t="s">
        <v>423</v>
      </c>
      <c r="S1520" s="286">
        <v>37622</v>
      </c>
      <c r="T1520" s="286">
        <v>37824</v>
      </c>
      <c r="U1520" s="282">
        <v>248</v>
      </c>
      <c r="V1520" s="282">
        <v>3</v>
      </c>
      <c r="W1520" s="280"/>
      <c r="X1520" s="280" t="s">
        <v>887</v>
      </c>
      <c r="Y1520" s="282" t="s">
        <v>428</v>
      </c>
      <c r="Z1520" s="282" t="s">
        <v>5573</v>
      </c>
      <c r="AA1520" s="282" t="s">
        <v>424</v>
      </c>
      <c r="AB1520" s="282" t="s">
        <v>424</v>
      </c>
      <c r="AC1520" s="282" t="s">
        <v>424</v>
      </c>
      <c r="AD1520" s="281" t="s">
        <v>5574</v>
      </c>
    </row>
    <row r="1521" spans="1:30" s="295" customFormat="1" ht="15" customHeight="1" x14ac:dyDescent="0.2">
      <c r="A1521" s="282">
        <v>1508</v>
      </c>
      <c r="B1521" s="293">
        <v>3030</v>
      </c>
      <c r="C1521" s="293" t="s">
        <v>419</v>
      </c>
      <c r="D1521" s="293" t="s">
        <v>420</v>
      </c>
      <c r="E1521" s="293" t="s">
        <v>421</v>
      </c>
      <c r="F1521" s="293" t="s">
        <v>5575</v>
      </c>
      <c r="G1521" s="293" t="s">
        <v>423</v>
      </c>
      <c r="H1521" s="289" t="s">
        <v>424</v>
      </c>
      <c r="I1521" s="293" t="s">
        <v>5057</v>
      </c>
      <c r="J1521" s="293" t="s">
        <v>5171</v>
      </c>
      <c r="K1521" s="289" t="s">
        <v>424</v>
      </c>
      <c r="L1521" s="289" t="s">
        <v>5576</v>
      </c>
      <c r="M1521" s="293" t="s">
        <v>424</v>
      </c>
      <c r="N1521" s="289" t="s">
        <v>424</v>
      </c>
      <c r="O1521" s="289" t="s">
        <v>424</v>
      </c>
      <c r="P1521" s="289" t="s">
        <v>424</v>
      </c>
      <c r="Q1521" s="289" t="s">
        <v>424</v>
      </c>
      <c r="R1521" s="293" t="s">
        <v>423</v>
      </c>
      <c r="S1521" s="294">
        <v>30317</v>
      </c>
      <c r="T1521" s="294">
        <v>32478</v>
      </c>
      <c r="U1521" s="293">
        <v>248</v>
      </c>
      <c r="V1521" s="293">
        <v>4</v>
      </c>
      <c r="W1521" s="289"/>
      <c r="X1521" s="289" t="s">
        <v>15</v>
      </c>
      <c r="Y1521" s="293" t="s">
        <v>428</v>
      </c>
      <c r="Z1521" s="293" t="s">
        <v>1280</v>
      </c>
      <c r="AA1521" s="293" t="s">
        <v>424</v>
      </c>
      <c r="AB1521" s="293" t="s">
        <v>424</v>
      </c>
      <c r="AC1521" s="293" t="s">
        <v>424</v>
      </c>
      <c r="AD1521" s="290"/>
    </row>
    <row r="1522" spans="1:30" s="295" customFormat="1" ht="15" customHeight="1" x14ac:dyDescent="0.2">
      <c r="A1522" s="282">
        <v>1509</v>
      </c>
      <c r="B1522" s="293">
        <v>3030</v>
      </c>
      <c r="C1522" s="293" t="s">
        <v>419</v>
      </c>
      <c r="D1522" s="293" t="s">
        <v>420</v>
      </c>
      <c r="E1522" s="293" t="s">
        <v>421</v>
      </c>
      <c r="F1522" s="293" t="s">
        <v>5575</v>
      </c>
      <c r="G1522" s="293" t="s">
        <v>423</v>
      </c>
      <c r="H1522" s="289" t="s">
        <v>424</v>
      </c>
      <c r="I1522" s="293" t="s">
        <v>5057</v>
      </c>
      <c r="J1522" s="293" t="s">
        <v>5171</v>
      </c>
      <c r="K1522" s="289" t="s">
        <v>424</v>
      </c>
      <c r="L1522" s="289" t="s">
        <v>5576</v>
      </c>
      <c r="M1522" s="293" t="s">
        <v>424</v>
      </c>
      <c r="N1522" s="289" t="s">
        <v>424</v>
      </c>
      <c r="O1522" s="289" t="s">
        <v>424</v>
      </c>
      <c r="P1522" s="289" t="s">
        <v>424</v>
      </c>
      <c r="Q1522" s="289" t="s">
        <v>424</v>
      </c>
      <c r="R1522" s="293" t="s">
        <v>423</v>
      </c>
      <c r="S1522" s="294">
        <v>32478</v>
      </c>
      <c r="T1522" s="294">
        <v>32478</v>
      </c>
      <c r="U1522" s="293">
        <v>248</v>
      </c>
      <c r="V1522" s="293">
        <v>5</v>
      </c>
      <c r="W1522" s="289"/>
      <c r="X1522" s="289" t="s">
        <v>3098</v>
      </c>
      <c r="Y1522" s="293" t="s">
        <v>428</v>
      </c>
      <c r="Z1522" s="293" t="s">
        <v>5577</v>
      </c>
      <c r="AA1522" s="293" t="s">
        <v>424</v>
      </c>
      <c r="AB1522" s="293" t="s">
        <v>424</v>
      </c>
      <c r="AC1522" s="293" t="s">
        <v>424</v>
      </c>
      <c r="AD1522" s="290"/>
    </row>
    <row r="1523" spans="1:30" s="292" customFormat="1" ht="15" customHeight="1" x14ac:dyDescent="0.2">
      <c r="A1523" s="282">
        <v>1510</v>
      </c>
      <c r="B1523" s="282">
        <v>3030</v>
      </c>
      <c r="C1523" s="282" t="s">
        <v>419</v>
      </c>
      <c r="D1523" s="282" t="s">
        <v>420</v>
      </c>
      <c r="E1523" s="282" t="s">
        <v>421</v>
      </c>
      <c r="F1523" s="282" t="s">
        <v>5578</v>
      </c>
      <c r="G1523" s="282" t="s">
        <v>423</v>
      </c>
      <c r="H1523" s="280" t="s">
        <v>424</v>
      </c>
      <c r="I1523" s="282" t="s">
        <v>5057</v>
      </c>
      <c r="J1523" s="282" t="s">
        <v>5137</v>
      </c>
      <c r="K1523" s="280" t="s">
        <v>424</v>
      </c>
      <c r="L1523" s="280" t="s">
        <v>5579</v>
      </c>
      <c r="M1523" s="282" t="s">
        <v>424</v>
      </c>
      <c r="N1523" s="280" t="s">
        <v>424</v>
      </c>
      <c r="O1523" s="280" t="s">
        <v>424</v>
      </c>
      <c r="P1523" s="280" t="s">
        <v>424</v>
      </c>
      <c r="Q1523" s="280" t="s">
        <v>424</v>
      </c>
      <c r="R1523" s="282" t="s">
        <v>423</v>
      </c>
      <c r="S1523" s="286">
        <v>40889</v>
      </c>
      <c r="T1523" s="286">
        <v>42213</v>
      </c>
      <c r="U1523" s="282">
        <v>248</v>
      </c>
      <c r="V1523" s="282">
        <v>6</v>
      </c>
      <c r="W1523" s="280"/>
      <c r="X1523" s="280"/>
      <c r="Y1523" s="282" t="s">
        <v>428</v>
      </c>
      <c r="Z1523" s="282" t="s">
        <v>696</v>
      </c>
      <c r="AA1523" s="282" t="s">
        <v>424</v>
      </c>
      <c r="AB1523" s="282" t="s">
        <v>424</v>
      </c>
      <c r="AC1523" s="282" t="s">
        <v>424</v>
      </c>
      <c r="AD1523" s="281"/>
    </row>
    <row r="1524" spans="1:30" s="292" customFormat="1" ht="15" customHeight="1" x14ac:dyDescent="0.2">
      <c r="A1524" s="282">
        <v>1511</v>
      </c>
      <c r="B1524" s="282">
        <v>3030</v>
      </c>
      <c r="C1524" s="282" t="s">
        <v>419</v>
      </c>
      <c r="D1524" s="282" t="s">
        <v>420</v>
      </c>
      <c r="E1524" s="282" t="s">
        <v>421</v>
      </c>
      <c r="F1524" s="282" t="s">
        <v>5580</v>
      </c>
      <c r="G1524" s="282" t="s">
        <v>423</v>
      </c>
      <c r="H1524" s="280" t="s">
        <v>424</v>
      </c>
      <c r="I1524" s="282" t="s">
        <v>5057</v>
      </c>
      <c r="J1524" s="282" t="s">
        <v>5119</v>
      </c>
      <c r="K1524" s="280" t="s">
        <v>424</v>
      </c>
      <c r="L1524" s="280" t="s">
        <v>5581</v>
      </c>
      <c r="M1524" s="282" t="s">
        <v>424</v>
      </c>
      <c r="N1524" s="280" t="s">
        <v>424</v>
      </c>
      <c r="O1524" s="280" t="s">
        <v>424</v>
      </c>
      <c r="P1524" s="280" t="s">
        <v>424</v>
      </c>
      <c r="Q1524" s="280" t="s">
        <v>424</v>
      </c>
      <c r="R1524" s="282" t="s">
        <v>423</v>
      </c>
      <c r="S1524" s="286">
        <v>35810</v>
      </c>
      <c r="T1524" s="286">
        <v>35810</v>
      </c>
      <c r="U1524" s="282">
        <v>248</v>
      </c>
      <c r="V1524" s="282">
        <v>7</v>
      </c>
      <c r="W1524" s="280"/>
      <c r="X1524" s="280"/>
      <c r="Y1524" s="282" t="s">
        <v>428</v>
      </c>
      <c r="Z1524" s="282" t="s">
        <v>1654</v>
      </c>
      <c r="AA1524" s="282" t="s">
        <v>424</v>
      </c>
      <c r="AB1524" s="282" t="s">
        <v>424</v>
      </c>
      <c r="AC1524" s="282" t="s">
        <v>424</v>
      </c>
      <c r="AD1524" s="281"/>
    </row>
    <row r="1525" spans="1:30" s="292" customFormat="1" ht="15" customHeight="1" x14ac:dyDescent="0.2">
      <c r="A1525" s="282">
        <v>1512</v>
      </c>
      <c r="B1525" s="282">
        <v>3030</v>
      </c>
      <c r="C1525" s="282" t="s">
        <v>419</v>
      </c>
      <c r="D1525" s="282" t="s">
        <v>420</v>
      </c>
      <c r="E1525" s="282" t="s">
        <v>421</v>
      </c>
      <c r="F1525" s="282" t="s">
        <v>5582</v>
      </c>
      <c r="G1525" s="282" t="s">
        <v>423</v>
      </c>
      <c r="H1525" s="280" t="s">
        <v>424</v>
      </c>
      <c r="I1525" s="282" t="s">
        <v>5057</v>
      </c>
      <c r="J1525" s="282" t="s">
        <v>5149</v>
      </c>
      <c r="K1525" s="280" t="s">
        <v>424</v>
      </c>
      <c r="L1525" s="280" t="s">
        <v>5583</v>
      </c>
      <c r="M1525" s="282" t="s">
        <v>424</v>
      </c>
      <c r="N1525" s="282" t="s">
        <v>5584</v>
      </c>
      <c r="O1525" s="282" t="s">
        <v>5585</v>
      </c>
      <c r="P1525" s="283">
        <v>40045</v>
      </c>
      <c r="Q1525" s="280" t="s">
        <v>5586</v>
      </c>
      <c r="R1525" s="282" t="s">
        <v>423</v>
      </c>
      <c r="S1525" s="286">
        <v>40072</v>
      </c>
      <c r="T1525" s="286">
        <v>40646</v>
      </c>
      <c r="U1525" s="282">
        <v>248</v>
      </c>
      <c r="V1525" s="282">
        <v>8</v>
      </c>
      <c r="W1525" s="280"/>
      <c r="X1525" s="280"/>
      <c r="Y1525" s="282" t="s">
        <v>428</v>
      </c>
      <c r="Z1525" s="282" t="s">
        <v>5387</v>
      </c>
      <c r="AA1525" s="282" t="s">
        <v>424</v>
      </c>
      <c r="AB1525" s="282" t="s">
        <v>424</v>
      </c>
      <c r="AC1525" s="282" t="s">
        <v>424</v>
      </c>
      <c r="AD1525" s="281" t="s">
        <v>5587</v>
      </c>
    </row>
    <row r="1526" spans="1:30" s="292" customFormat="1" ht="15" customHeight="1" x14ac:dyDescent="0.2">
      <c r="A1526" s="282">
        <v>1513</v>
      </c>
      <c r="B1526" s="282">
        <v>3030</v>
      </c>
      <c r="C1526" s="282" t="s">
        <v>419</v>
      </c>
      <c r="D1526" s="282" t="s">
        <v>420</v>
      </c>
      <c r="E1526" s="282" t="s">
        <v>421</v>
      </c>
      <c r="F1526" s="282" t="s">
        <v>5588</v>
      </c>
      <c r="G1526" s="282" t="s">
        <v>423</v>
      </c>
      <c r="H1526" s="280" t="s">
        <v>424</v>
      </c>
      <c r="I1526" s="282" t="s">
        <v>5057</v>
      </c>
      <c r="J1526" s="282" t="s">
        <v>5137</v>
      </c>
      <c r="K1526" s="280" t="s">
        <v>424</v>
      </c>
      <c r="L1526" s="280" t="s">
        <v>5589</v>
      </c>
      <c r="M1526" s="282" t="s">
        <v>424</v>
      </c>
      <c r="N1526" s="280" t="s">
        <v>424</v>
      </c>
      <c r="O1526" s="282" t="s">
        <v>1127</v>
      </c>
      <c r="P1526" s="283">
        <v>37447</v>
      </c>
      <c r="Q1526" s="283" t="s">
        <v>424</v>
      </c>
      <c r="R1526" s="282" t="s">
        <v>423</v>
      </c>
      <c r="S1526" s="286">
        <v>35796</v>
      </c>
      <c r="T1526" s="286">
        <v>35804</v>
      </c>
      <c r="U1526" s="282">
        <v>248</v>
      </c>
      <c r="V1526" s="282">
        <v>9</v>
      </c>
      <c r="W1526" s="280"/>
      <c r="X1526" s="280"/>
      <c r="Y1526" s="282" t="s">
        <v>428</v>
      </c>
      <c r="Z1526" s="282" t="s">
        <v>3902</v>
      </c>
      <c r="AA1526" s="282" t="s">
        <v>424</v>
      </c>
      <c r="AB1526" s="282" t="s">
        <v>424</v>
      </c>
      <c r="AC1526" s="282" t="s">
        <v>424</v>
      </c>
      <c r="AD1526" s="281"/>
    </row>
    <row r="1527" spans="1:30" s="292" customFormat="1" ht="15" customHeight="1" x14ac:dyDescent="0.2">
      <c r="A1527" s="282">
        <v>1514</v>
      </c>
      <c r="B1527" s="282">
        <v>3030</v>
      </c>
      <c r="C1527" s="282" t="s">
        <v>419</v>
      </c>
      <c r="D1527" s="282" t="s">
        <v>420</v>
      </c>
      <c r="E1527" s="282" t="s">
        <v>421</v>
      </c>
      <c r="F1527" s="282" t="s">
        <v>5590</v>
      </c>
      <c r="G1527" s="282" t="s">
        <v>423</v>
      </c>
      <c r="H1527" s="280" t="s">
        <v>5348</v>
      </c>
      <c r="I1527" s="282" t="s">
        <v>5057</v>
      </c>
      <c r="J1527" s="282" t="s">
        <v>5119</v>
      </c>
      <c r="K1527" s="280" t="s">
        <v>424</v>
      </c>
      <c r="L1527" s="280" t="s">
        <v>5591</v>
      </c>
      <c r="M1527" s="282" t="s">
        <v>424</v>
      </c>
      <c r="N1527" s="280" t="s">
        <v>424</v>
      </c>
      <c r="O1527" s="280" t="s">
        <v>424</v>
      </c>
      <c r="P1527" s="280" t="s">
        <v>424</v>
      </c>
      <c r="Q1527" s="280" t="s">
        <v>424</v>
      </c>
      <c r="R1527" s="282" t="s">
        <v>423</v>
      </c>
      <c r="S1527" s="286">
        <v>35796</v>
      </c>
      <c r="T1527" s="286">
        <v>37998</v>
      </c>
      <c r="U1527" s="282">
        <v>248</v>
      </c>
      <c r="V1527" s="282">
        <v>10</v>
      </c>
      <c r="W1527" s="280"/>
      <c r="X1527" s="280"/>
      <c r="Y1527" s="282" t="s">
        <v>428</v>
      </c>
      <c r="Z1527" s="282" t="s">
        <v>5592</v>
      </c>
      <c r="AA1527" s="282" t="s">
        <v>424</v>
      </c>
      <c r="AB1527" s="282" t="s">
        <v>424</v>
      </c>
      <c r="AC1527" s="282" t="s">
        <v>424</v>
      </c>
      <c r="AD1527" s="281" t="s">
        <v>647</v>
      </c>
    </row>
    <row r="1528" spans="1:30" s="292" customFormat="1" ht="15" customHeight="1" x14ac:dyDescent="0.2">
      <c r="A1528" s="282">
        <v>1515</v>
      </c>
      <c r="B1528" s="282">
        <v>3030</v>
      </c>
      <c r="C1528" s="282" t="s">
        <v>419</v>
      </c>
      <c r="D1528" s="282" t="s">
        <v>420</v>
      </c>
      <c r="E1528" s="282" t="s">
        <v>421</v>
      </c>
      <c r="F1528" s="282" t="s">
        <v>5593</v>
      </c>
      <c r="G1528" s="282" t="s">
        <v>423</v>
      </c>
      <c r="H1528" s="280" t="s">
        <v>5594</v>
      </c>
      <c r="I1528" s="282" t="s">
        <v>5057</v>
      </c>
      <c r="J1528" s="282" t="s">
        <v>5079</v>
      </c>
      <c r="K1528" s="280" t="s">
        <v>424</v>
      </c>
      <c r="L1528" s="280" t="s">
        <v>5595</v>
      </c>
      <c r="M1528" s="282" t="s">
        <v>424</v>
      </c>
      <c r="N1528" s="280" t="s">
        <v>424</v>
      </c>
      <c r="O1528" s="280" t="s">
        <v>424</v>
      </c>
      <c r="P1528" s="280" t="s">
        <v>424</v>
      </c>
      <c r="Q1528" s="280" t="s">
        <v>5596</v>
      </c>
      <c r="R1528" s="282" t="s">
        <v>423</v>
      </c>
      <c r="S1528" s="286">
        <v>37591</v>
      </c>
      <c r="T1528" s="286">
        <v>37824</v>
      </c>
      <c r="U1528" s="282">
        <v>249</v>
      </c>
      <c r="V1528" s="282">
        <v>1</v>
      </c>
      <c r="W1528" s="280"/>
      <c r="X1528" s="280" t="s">
        <v>15</v>
      </c>
      <c r="Y1528" s="282" t="s">
        <v>428</v>
      </c>
      <c r="Z1528" s="282" t="s">
        <v>680</v>
      </c>
      <c r="AA1528" s="282" t="s">
        <v>424</v>
      </c>
      <c r="AB1528" s="282" t="s">
        <v>424</v>
      </c>
      <c r="AC1528" s="282" t="s">
        <v>424</v>
      </c>
      <c r="AD1528" s="281" t="s">
        <v>5597</v>
      </c>
    </row>
    <row r="1529" spans="1:30" s="292" customFormat="1" ht="15" customHeight="1" x14ac:dyDescent="0.2">
      <c r="A1529" s="282">
        <v>1516</v>
      </c>
      <c r="B1529" s="282">
        <v>3030</v>
      </c>
      <c r="C1529" s="282" t="s">
        <v>419</v>
      </c>
      <c r="D1529" s="282" t="s">
        <v>420</v>
      </c>
      <c r="E1529" s="282" t="s">
        <v>421</v>
      </c>
      <c r="F1529" s="282" t="s">
        <v>5593</v>
      </c>
      <c r="G1529" s="282" t="s">
        <v>423</v>
      </c>
      <c r="H1529" s="280" t="s">
        <v>424</v>
      </c>
      <c r="I1529" s="282" t="s">
        <v>5057</v>
      </c>
      <c r="J1529" s="282" t="s">
        <v>5079</v>
      </c>
      <c r="K1529" s="280" t="s">
        <v>424</v>
      </c>
      <c r="L1529" s="280" t="s">
        <v>5595</v>
      </c>
      <c r="M1529" s="282" t="s">
        <v>424</v>
      </c>
      <c r="N1529" s="280" t="s">
        <v>424</v>
      </c>
      <c r="O1529" s="282" t="s">
        <v>1384</v>
      </c>
      <c r="P1529" s="283">
        <v>37824</v>
      </c>
      <c r="Q1529" s="280" t="s">
        <v>5596</v>
      </c>
      <c r="R1529" s="282" t="s">
        <v>423</v>
      </c>
      <c r="S1529" s="286">
        <v>37847</v>
      </c>
      <c r="T1529" s="286">
        <v>37847</v>
      </c>
      <c r="U1529" s="282">
        <v>249</v>
      </c>
      <c r="V1529" s="282">
        <v>2</v>
      </c>
      <c r="W1529" s="280"/>
      <c r="X1529" s="280" t="s">
        <v>42</v>
      </c>
      <c r="Y1529" s="282" t="s">
        <v>428</v>
      </c>
      <c r="Z1529" s="282" t="s">
        <v>5598</v>
      </c>
      <c r="AA1529" s="282" t="s">
        <v>424</v>
      </c>
      <c r="AB1529" s="282" t="s">
        <v>424</v>
      </c>
      <c r="AC1529" s="282" t="s">
        <v>424</v>
      </c>
      <c r="AD1529" s="281"/>
    </row>
    <row r="1530" spans="1:30" s="292" customFormat="1" ht="15" customHeight="1" x14ac:dyDescent="0.2">
      <c r="A1530" s="282">
        <v>1517</v>
      </c>
      <c r="B1530" s="282">
        <v>3030</v>
      </c>
      <c r="C1530" s="282" t="s">
        <v>419</v>
      </c>
      <c r="D1530" s="282" t="s">
        <v>420</v>
      </c>
      <c r="E1530" s="282" t="s">
        <v>421</v>
      </c>
      <c r="F1530" s="282" t="s">
        <v>5599</v>
      </c>
      <c r="G1530" s="282" t="s">
        <v>423</v>
      </c>
      <c r="H1530" s="280" t="s">
        <v>424</v>
      </c>
      <c r="I1530" s="282" t="s">
        <v>5057</v>
      </c>
      <c r="J1530" s="282" t="s">
        <v>5162</v>
      </c>
      <c r="K1530" s="280" t="s">
        <v>424</v>
      </c>
      <c r="L1530" s="280" t="s">
        <v>5600</v>
      </c>
      <c r="M1530" s="282" t="s">
        <v>424</v>
      </c>
      <c r="N1530" s="282" t="s">
        <v>5601</v>
      </c>
      <c r="O1530" s="282" t="s">
        <v>5602</v>
      </c>
      <c r="P1530" s="283">
        <v>36285</v>
      </c>
      <c r="Q1530" s="280" t="s">
        <v>424</v>
      </c>
      <c r="R1530" s="282" t="s">
        <v>423</v>
      </c>
      <c r="S1530" s="286">
        <v>35780</v>
      </c>
      <c r="T1530" s="286">
        <v>37746</v>
      </c>
      <c r="U1530" s="282">
        <v>249</v>
      </c>
      <c r="V1530" s="282">
        <v>3</v>
      </c>
      <c r="W1530" s="280"/>
      <c r="X1530" s="280"/>
      <c r="Y1530" s="282" t="s">
        <v>428</v>
      </c>
      <c r="Z1530" s="282" t="s">
        <v>5603</v>
      </c>
      <c r="AA1530" s="282" t="s">
        <v>424</v>
      </c>
      <c r="AB1530" s="282" t="s">
        <v>424</v>
      </c>
      <c r="AC1530" s="282" t="s">
        <v>424</v>
      </c>
      <c r="AD1530" s="281" t="s">
        <v>5604</v>
      </c>
    </row>
    <row r="1531" spans="1:30" s="295" customFormat="1" ht="15" customHeight="1" x14ac:dyDescent="0.2">
      <c r="A1531" s="282">
        <v>1518</v>
      </c>
      <c r="B1531" s="293">
        <v>3030</v>
      </c>
      <c r="C1531" s="293" t="s">
        <v>419</v>
      </c>
      <c r="D1531" s="293" t="s">
        <v>420</v>
      </c>
      <c r="E1531" s="293" t="s">
        <v>421</v>
      </c>
      <c r="F1531" s="293" t="s">
        <v>5605</v>
      </c>
      <c r="G1531" s="293" t="s">
        <v>423</v>
      </c>
      <c r="H1531" s="289" t="s">
        <v>424</v>
      </c>
      <c r="I1531" s="293" t="s">
        <v>5057</v>
      </c>
      <c r="J1531" s="293" t="s">
        <v>5079</v>
      </c>
      <c r="K1531" s="289" t="s">
        <v>424</v>
      </c>
      <c r="L1531" s="289" t="s">
        <v>5606</v>
      </c>
      <c r="M1531" s="293" t="s">
        <v>424</v>
      </c>
      <c r="N1531" s="289" t="s">
        <v>424</v>
      </c>
      <c r="O1531" s="289" t="s">
        <v>424</v>
      </c>
      <c r="P1531" s="289" t="s">
        <v>424</v>
      </c>
      <c r="Q1531" s="289" t="s">
        <v>424</v>
      </c>
      <c r="R1531" s="293" t="s">
        <v>423</v>
      </c>
      <c r="S1531" s="294">
        <v>27638</v>
      </c>
      <c r="T1531" s="294">
        <v>30376</v>
      </c>
      <c r="U1531" s="293">
        <v>249</v>
      </c>
      <c r="V1531" s="293">
        <v>4</v>
      </c>
      <c r="W1531" s="289"/>
      <c r="X1531" s="289" t="s">
        <v>158</v>
      </c>
      <c r="Y1531" s="293" t="s">
        <v>428</v>
      </c>
      <c r="Z1531" s="293" t="s">
        <v>1280</v>
      </c>
      <c r="AA1531" s="293" t="s">
        <v>424</v>
      </c>
      <c r="AB1531" s="293" t="s">
        <v>424</v>
      </c>
      <c r="AC1531" s="293" t="s">
        <v>424</v>
      </c>
      <c r="AD1531" s="290"/>
    </row>
    <row r="1532" spans="1:30" s="295" customFormat="1" ht="15" customHeight="1" x14ac:dyDescent="0.2">
      <c r="A1532" s="282">
        <v>1519</v>
      </c>
      <c r="B1532" s="293">
        <v>3030</v>
      </c>
      <c r="C1532" s="293" t="s">
        <v>419</v>
      </c>
      <c r="D1532" s="293" t="s">
        <v>420</v>
      </c>
      <c r="E1532" s="293" t="s">
        <v>421</v>
      </c>
      <c r="F1532" s="293" t="s">
        <v>5605</v>
      </c>
      <c r="G1532" s="293" t="s">
        <v>423</v>
      </c>
      <c r="H1532" s="289" t="s">
        <v>424</v>
      </c>
      <c r="I1532" s="293" t="s">
        <v>5057</v>
      </c>
      <c r="J1532" s="293" t="s">
        <v>5079</v>
      </c>
      <c r="K1532" s="289" t="s">
        <v>424</v>
      </c>
      <c r="L1532" s="289" t="s">
        <v>5606</v>
      </c>
      <c r="M1532" s="293" t="s">
        <v>424</v>
      </c>
      <c r="N1532" s="289" t="s">
        <v>11492</v>
      </c>
      <c r="O1532" s="289" t="s">
        <v>974</v>
      </c>
      <c r="P1532" s="289" t="s">
        <v>11493</v>
      </c>
      <c r="Q1532" s="289" t="s">
        <v>424</v>
      </c>
      <c r="R1532" s="293" t="s">
        <v>423</v>
      </c>
      <c r="S1532" s="294">
        <v>32220</v>
      </c>
      <c r="T1532" s="294">
        <v>32239</v>
      </c>
      <c r="U1532" s="293">
        <v>249</v>
      </c>
      <c r="V1532" s="293">
        <v>5</v>
      </c>
      <c r="W1532" s="289"/>
      <c r="X1532" s="289" t="s">
        <v>159</v>
      </c>
      <c r="Y1532" s="293" t="s">
        <v>428</v>
      </c>
      <c r="Z1532" s="293" t="s">
        <v>5607</v>
      </c>
      <c r="AA1532" s="293" t="s">
        <v>424</v>
      </c>
      <c r="AB1532" s="293" t="s">
        <v>424</v>
      </c>
      <c r="AC1532" s="293" t="s">
        <v>424</v>
      </c>
      <c r="AD1532" s="290"/>
    </row>
    <row r="1533" spans="1:30" s="295" customFormat="1" ht="15" customHeight="1" x14ac:dyDescent="0.2">
      <c r="A1533" s="282">
        <v>1520</v>
      </c>
      <c r="B1533" s="293">
        <v>3030</v>
      </c>
      <c r="C1533" s="293" t="s">
        <v>419</v>
      </c>
      <c r="D1533" s="293" t="s">
        <v>420</v>
      </c>
      <c r="E1533" s="293" t="s">
        <v>421</v>
      </c>
      <c r="F1533" s="293" t="s">
        <v>5605</v>
      </c>
      <c r="G1533" s="293" t="s">
        <v>423</v>
      </c>
      <c r="H1533" s="289" t="s">
        <v>424</v>
      </c>
      <c r="I1533" s="293" t="s">
        <v>5057</v>
      </c>
      <c r="J1533" s="293" t="s">
        <v>5079</v>
      </c>
      <c r="K1533" s="289" t="s">
        <v>424</v>
      </c>
      <c r="L1533" s="289" t="s">
        <v>5606</v>
      </c>
      <c r="M1533" s="293" t="s">
        <v>424</v>
      </c>
      <c r="N1533" s="289" t="s">
        <v>424</v>
      </c>
      <c r="O1533" s="289" t="s">
        <v>5414</v>
      </c>
      <c r="P1533" s="289" t="s">
        <v>11494</v>
      </c>
      <c r="Q1533" s="289" t="s">
        <v>424</v>
      </c>
      <c r="R1533" s="293" t="s">
        <v>423</v>
      </c>
      <c r="S1533" s="294">
        <v>32239</v>
      </c>
      <c r="T1533" s="294">
        <v>32755</v>
      </c>
      <c r="U1533" s="293">
        <v>249</v>
      </c>
      <c r="V1533" s="293">
        <v>6</v>
      </c>
      <c r="W1533" s="289"/>
      <c r="X1533" s="289" t="s">
        <v>160</v>
      </c>
      <c r="Y1533" s="293" t="s">
        <v>428</v>
      </c>
      <c r="Z1533" s="293" t="s">
        <v>5608</v>
      </c>
      <c r="AA1533" s="293" t="s">
        <v>424</v>
      </c>
      <c r="AB1533" s="293" t="s">
        <v>424</v>
      </c>
      <c r="AC1533" s="293" t="s">
        <v>424</v>
      </c>
      <c r="AD1533" s="290"/>
    </row>
    <row r="1534" spans="1:30" s="295" customFormat="1" ht="15" customHeight="1" x14ac:dyDescent="0.2">
      <c r="A1534" s="282">
        <v>1521</v>
      </c>
      <c r="B1534" s="293">
        <v>3030</v>
      </c>
      <c r="C1534" s="293" t="s">
        <v>419</v>
      </c>
      <c r="D1534" s="293" t="s">
        <v>420</v>
      </c>
      <c r="E1534" s="293" t="s">
        <v>421</v>
      </c>
      <c r="F1534" s="293" t="s">
        <v>5605</v>
      </c>
      <c r="G1534" s="293" t="s">
        <v>423</v>
      </c>
      <c r="H1534" s="289" t="s">
        <v>424</v>
      </c>
      <c r="I1534" s="293" t="s">
        <v>5057</v>
      </c>
      <c r="J1534" s="293" t="s">
        <v>5079</v>
      </c>
      <c r="K1534" s="289" t="s">
        <v>424</v>
      </c>
      <c r="L1534" s="289" t="s">
        <v>5606</v>
      </c>
      <c r="M1534" s="293" t="s">
        <v>424</v>
      </c>
      <c r="N1534" s="289" t="s">
        <v>424</v>
      </c>
      <c r="O1534" s="289" t="s">
        <v>974</v>
      </c>
      <c r="P1534" s="289" t="s">
        <v>11493</v>
      </c>
      <c r="Q1534" s="289" t="s">
        <v>424</v>
      </c>
      <c r="R1534" s="293" t="s">
        <v>423</v>
      </c>
      <c r="S1534" s="294">
        <v>32755</v>
      </c>
      <c r="T1534" s="294">
        <v>37600</v>
      </c>
      <c r="U1534" s="293">
        <v>249</v>
      </c>
      <c r="V1534" s="293">
        <v>7</v>
      </c>
      <c r="W1534" s="289"/>
      <c r="X1534" s="289" t="s">
        <v>162</v>
      </c>
      <c r="Y1534" s="293" t="s">
        <v>428</v>
      </c>
      <c r="Z1534" s="293" t="s">
        <v>5609</v>
      </c>
      <c r="AA1534" s="293" t="s">
        <v>424</v>
      </c>
      <c r="AB1534" s="293" t="s">
        <v>424</v>
      </c>
      <c r="AC1534" s="293" t="s">
        <v>424</v>
      </c>
      <c r="AD1534" s="290" t="s">
        <v>5610</v>
      </c>
    </row>
    <row r="1535" spans="1:30" s="292" customFormat="1" ht="15" customHeight="1" x14ac:dyDescent="0.2">
      <c r="A1535" s="282">
        <v>1522</v>
      </c>
      <c r="B1535" s="282">
        <v>3030</v>
      </c>
      <c r="C1535" s="282" t="s">
        <v>419</v>
      </c>
      <c r="D1535" s="282" t="s">
        <v>420</v>
      </c>
      <c r="E1535" s="282" t="s">
        <v>421</v>
      </c>
      <c r="F1535" s="282" t="s">
        <v>5611</v>
      </c>
      <c r="G1535" s="282" t="s">
        <v>423</v>
      </c>
      <c r="H1535" s="280" t="s">
        <v>424</v>
      </c>
      <c r="I1535" s="282" t="s">
        <v>5057</v>
      </c>
      <c r="J1535" s="282" t="s">
        <v>5127</v>
      </c>
      <c r="K1535" s="280" t="s">
        <v>424</v>
      </c>
      <c r="L1535" s="280" t="s">
        <v>5612</v>
      </c>
      <c r="M1535" s="282" t="s">
        <v>424</v>
      </c>
      <c r="N1535" s="280" t="s">
        <v>424</v>
      </c>
      <c r="O1535" s="282" t="s">
        <v>5613</v>
      </c>
      <c r="P1535" s="283" t="s">
        <v>5614</v>
      </c>
      <c r="Q1535" s="280" t="s">
        <v>424</v>
      </c>
      <c r="R1535" s="282" t="s">
        <v>423</v>
      </c>
      <c r="S1535" s="286" t="s">
        <v>424</v>
      </c>
      <c r="T1535" s="286" t="s">
        <v>424</v>
      </c>
      <c r="U1535" s="282">
        <v>250</v>
      </c>
      <c r="V1535" s="282">
        <v>1</v>
      </c>
      <c r="W1535" s="280"/>
      <c r="X1535" s="280" t="s">
        <v>15</v>
      </c>
      <c r="Y1535" s="282" t="s">
        <v>428</v>
      </c>
      <c r="Z1535" s="282" t="s">
        <v>1280</v>
      </c>
      <c r="AA1535" s="282" t="s">
        <v>424</v>
      </c>
      <c r="AB1535" s="282" t="s">
        <v>424</v>
      </c>
      <c r="AC1535" s="282" t="s">
        <v>424</v>
      </c>
      <c r="AD1535" s="281"/>
    </row>
    <row r="1536" spans="1:30" s="292" customFormat="1" ht="15" customHeight="1" x14ac:dyDescent="0.2">
      <c r="A1536" s="282">
        <v>1523</v>
      </c>
      <c r="B1536" s="282">
        <v>3030</v>
      </c>
      <c r="C1536" s="282" t="s">
        <v>419</v>
      </c>
      <c r="D1536" s="282" t="s">
        <v>420</v>
      </c>
      <c r="E1536" s="282" t="s">
        <v>421</v>
      </c>
      <c r="F1536" s="282" t="s">
        <v>5611</v>
      </c>
      <c r="G1536" s="282" t="s">
        <v>423</v>
      </c>
      <c r="H1536" s="280" t="s">
        <v>424</v>
      </c>
      <c r="I1536" s="282" t="s">
        <v>5057</v>
      </c>
      <c r="J1536" s="282" t="s">
        <v>5127</v>
      </c>
      <c r="K1536" s="280" t="s">
        <v>424</v>
      </c>
      <c r="L1536" s="280" t="s">
        <v>5612</v>
      </c>
      <c r="M1536" s="282" t="s">
        <v>424</v>
      </c>
      <c r="N1536" s="280" t="s">
        <v>424</v>
      </c>
      <c r="O1536" s="280" t="s">
        <v>424</v>
      </c>
      <c r="P1536" s="280" t="s">
        <v>424</v>
      </c>
      <c r="Q1536" s="280" t="s">
        <v>424</v>
      </c>
      <c r="R1536" s="282" t="s">
        <v>423</v>
      </c>
      <c r="S1536" s="286">
        <v>35247</v>
      </c>
      <c r="T1536" s="286">
        <v>35688</v>
      </c>
      <c r="U1536" s="282">
        <v>250</v>
      </c>
      <c r="V1536" s="282">
        <v>2</v>
      </c>
      <c r="W1536" s="280"/>
      <c r="X1536" s="280" t="s">
        <v>42</v>
      </c>
      <c r="Y1536" s="282" t="s">
        <v>428</v>
      </c>
      <c r="Z1536" s="282" t="s">
        <v>5615</v>
      </c>
      <c r="AA1536" s="282" t="s">
        <v>424</v>
      </c>
      <c r="AB1536" s="282" t="s">
        <v>424</v>
      </c>
      <c r="AC1536" s="282" t="s">
        <v>424</v>
      </c>
      <c r="AD1536" s="281" t="s">
        <v>5616</v>
      </c>
    </row>
    <row r="1537" spans="1:30" s="292" customFormat="1" ht="15" customHeight="1" x14ac:dyDescent="0.2">
      <c r="A1537" s="282">
        <v>1524</v>
      </c>
      <c r="B1537" s="282">
        <v>3030</v>
      </c>
      <c r="C1537" s="282" t="s">
        <v>419</v>
      </c>
      <c r="D1537" s="282" t="s">
        <v>420</v>
      </c>
      <c r="E1537" s="282" t="s">
        <v>421</v>
      </c>
      <c r="F1537" s="282" t="s">
        <v>5617</v>
      </c>
      <c r="G1537" s="282" t="s">
        <v>423</v>
      </c>
      <c r="H1537" s="280" t="s">
        <v>5618</v>
      </c>
      <c r="I1537" s="282" t="s">
        <v>5057</v>
      </c>
      <c r="J1537" s="282" t="s">
        <v>5149</v>
      </c>
      <c r="K1537" s="280" t="s">
        <v>424</v>
      </c>
      <c r="L1537" s="280" t="s">
        <v>5619</v>
      </c>
      <c r="M1537" s="282" t="s">
        <v>424</v>
      </c>
      <c r="N1537" s="280" t="s">
        <v>424</v>
      </c>
      <c r="O1537" s="280" t="s">
        <v>424</v>
      </c>
      <c r="P1537" s="280" t="s">
        <v>424</v>
      </c>
      <c r="Q1537" s="280" t="s">
        <v>424</v>
      </c>
      <c r="R1537" s="282" t="s">
        <v>423</v>
      </c>
      <c r="S1537" s="286">
        <v>40053</v>
      </c>
      <c r="T1537" s="286">
        <v>40053</v>
      </c>
      <c r="U1537" s="282">
        <v>250</v>
      </c>
      <c r="V1537" s="282">
        <v>3</v>
      </c>
      <c r="W1537" s="280"/>
      <c r="X1537" s="280"/>
      <c r="Y1537" s="282" t="s">
        <v>428</v>
      </c>
      <c r="Z1537" s="282" t="s">
        <v>3229</v>
      </c>
      <c r="AA1537" s="282" t="s">
        <v>424</v>
      </c>
      <c r="AB1537" s="282" t="s">
        <v>424</v>
      </c>
      <c r="AC1537" s="282" t="s">
        <v>424</v>
      </c>
      <c r="AD1537" s="281" t="s">
        <v>5620</v>
      </c>
    </row>
    <row r="1538" spans="1:30" s="292" customFormat="1" ht="15" customHeight="1" x14ac:dyDescent="0.2">
      <c r="A1538" s="282">
        <v>1525</v>
      </c>
      <c r="B1538" s="282">
        <v>3030</v>
      </c>
      <c r="C1538" s="282" t="s">
        <v>419</v>
      </c>
      <c r="D1538" s="282" t="s">
        <v>420</v>
      </c>
      <c r="E1538" s="282" t="s">
        <v>421</v>
      </c>
      <c r="F1538" s="282" t="s">
        <v>5621</v>
      </c>
      <c r="G1538" s="282" t="s">
        <v>423</v>
      </c>
      <c r="H1538" s="280" t="s">
        <v>424</v>
      </c>
      <c r="I1538" s="282" t="s">
        <v>5057</v>
      </c>
      <c r="J1538" s="282" t="s">
        <v>5119</v>
      </c>
      <c r="K1538" s="280" t="s">
        <v>424</v>
      </c>
      <c r="L1538" s="280" t="s">
        <v>5622</v>
      </c>
      <c r="M1538" s="282" t="s">
        <v>424</v>
      </c>
      <c r="N1538" s="282" t="s">
        <v>424</v>
      </c>
      <c r="O1538" s="282" t="s">
        <v>5623</v>
      </c>
      <c r="P1538" s="283">
        <v>41519</v>
      </c>
      <c r="Q1538" s="282" t="s">
        <v>424</v>
      </c>
      <c r="R1538" s="282" t="s">
        <v>423</v>
      </c>
      <c r="S1538" s="286">
        <v>41738</v>
      </c>
      <c r="T1538" s="286">
        <v>41738</v>
      </c>
      <c r="U1538" s="282">
        <v>250</v>
      </c>
      <c r="V1538" s="282">
        <v>4</v>
      </c>
      <c r="W1538" s="280"/>
      <c r="X1538" s="280"/>
      <c r="Y1538" s="282" t="s">
        <v>428</v>
      </c>
      <c r="Z1538" s="282" t="s">
        <v>1787</v>
      </c>
      <c r="AA1538" s="282" t="s">
        <v>424</v>
      </c>
      <c r="AB1538" s="282" t="s">
        <v>424</v>
      </c>
      <c r="AC1538" s="282" t="s">
        <v>424</v>
      </c>
      <c r="AD1538" s="281" t="s">
        <v>5624</v>
      </c>
    </row>
    <row r="1539" spans="1:30" s="292" customFormat="1" ht="15" customHeight="1" x14ac:dyDescent="0.2">
      <c r="A1539" s="282">
        <v>1526</v>
      </c>
      <c r="B1539" s="282">
        <v>3030</v>
      </c>
      <c r="C1539" s="282" t="s">
        <v>419</v>
      </c>
      <c r="D1539" s="282" t="s">
        <v>420</v>
      </c>
      <c r="E1539" s="282" t="s">
        <v>421</v>
      </c>
      <c r="F1539" s="282" t="s">
        <v>5625</v>
      </c>
      <c r="G1539" s="282" t="s">
        <v>423</v>
      </c>
      <c r="H1539" s="280" t="s">
        <v>424</v>
      </c>
      <c r="I1539" s="282" t="s">
        <v>5057</v>
      </c>
      <c r="J1539" s="282" t="s">
        <v>5149</v>
      </c>
      <c r="K1539" s="280" t="s">
        <v>424</v>
      </c>
      <c r="L1539" s="280" t="s">
        <v>5626</v>
      </c>
      <c r="M1539" s="282" t="s">
        <v>424</v>
      </c>
      <c r="N1539" s="282" t="s">
        <v>424</v>
      </c>
      <c r="O1539" s="282" t="s">
        <v>424</v>
      </c>
      <c r="P1539" s="282" t="s">
        <v>424</v>
      </c>
      <c r="Q1539" s="282" t="s">
        <v>424</v>
      </c>
      <c r="R1539" s="282" t="s">
        <v>423</v>
      </c>
      <c r="S1539" s="286">
        <v>19622</v>
      </c>
      <c r="T1539" s="286">
        <v>41676</v>
      </c>
      <c r="U1539" s="282">
        <v>250</v>
      </c>
      <c r="V1539" s="282">
        <v>5</v>
      </c>
      <c r="W1539" s="280"/>
      <c r="X1539" s="280"/>
      <c r="Y1539" s="282" t="s">
        <v>428</v>
      </c>
      <c r="Z1539" s="282" t="s">
        <v>674</v>
      </c>
      <c r="AA1539" s="282" t="s">
        <v>424</v>
      </c>
      <c r="AB1539" s="282" t="s">
        <v>424</v>
      </c>
      <c r="AC1539" s="282" t="s">
        <v>424</v>
      </c>
      <c r="AD1539" s="281"/>
    </row>
    <row r="1540" spans="1:30" s="292" customFormat="1" ht="15" customHeight="1" x14ac:dyDescent="0.2">
      <c r="A1540" s="282">
        <v>1527</v>
      </c>
      <c r="B1540" s="282">
        <v>3030</v>
      </c>
      <c r="C1540" s="282" t="s">
        <v>419</v>
      </c>
      <c r="D1540" s="282" t="s">
        <v>420</v>
      </c>
      <c r="E1540" s="282" t="s">
        <v>421</v>
      </c>
      <c r="F1540" s="282" t="s">
        <v>5627</v>
      </c>
      <c r="G1540" s="282" t="s">
        <v>423</v>
      </c>
      <c r="H1540" s="280" t="s">
        <v>5628</v>
      </c>
      <c r="I1540" s="282" t="s">
        <v>5629</v>
      </c>
      <c r="J1540" s="282" t="s">
        <v>5630</v>
      </c>
      <c r="K1540" s="280" t="s">
        <v>5120</v>
      </c>
      <c r="L1540" s="280" t="s">
        <v>5631</v>
      </c>
      <c r="M1540" s="282" t="s">
        <v>424</v>
      </c>
      <c r="N1540" s="280" t="s">
        <v>424</v>
      </c>
      <c r="O1540" s="280" t="s">
        <v>424</v>
      </c>
      <c r="P1540" s="280" t="s">
        <v>424</v>
      </c>
      <c r="Q1540" s="280" t="s">
        <v>424</v>
      </c>
      <c r="R1540" s="282" t="s">
        <v>423</v>
      </c>
      <c r="S1540" s="286">
        <v>40331</v>
      </c>
      <c r="T1540" s="286">
        <v>41547</v>
      </c>
      <c r="U1540" s="282">
        <v>251</v>
      </c>
      <c r="V1540" s="282">
        <v>1</v>
      </c>
      <c r="W1540" s="280"/>
      <c r="X1540" s="280"/>
      <c r="Y1540" s="282" t="s">
        <v>428</v>
      </c>
      <c r="Z1540" s="282" t="s">
        <v>2160</v>
      </c>
      <c r="AA1540" s="282" t="s">
        <v>424</v>
      </c>
      <c r="AB1540" s="282" t="s">
        <v>424</v>
      </c>
      <c r="AC1540" s="282" t="s">
        <v>424</v>
      </c>
      <c r="AD1540" s="281"/>
    </row>
    <row r="1541" spans="1:30" s="292" customFormat="1" ht="15" customHeight="1" x14ac:dyDescent="0.2">
      <c r="A1541" s="282">
        <v>1528</v>
      </c>
      <c r="B1541" s="282">
        <v>3030</v>
      </c>
      <c r="C1541" s="282" t="s">
        <v>419</v>
      </c>
      <c r="D1541" s="282" t="s">
        <v>420</v>
      </c>
      <c r="E1541" s="282" t="s">
        <v>421</v>
      </c>
      <c r="F1541" s="282" t="s">
        <v>5632</v>
      </c>
      <c r="G1541" s="282" t="s">
        <v>423</v>
      </c>
      <c r="H1541" s="280" t="s">
        <v>5633</v>
      </c>
      <c r="I1541" s="282" t="s">
        <v>5629</v>
      </c>
      <c r="J1541" s="282" t="s">
        <v>5634</v>
      </c>
      <c r="K1541" s="280" t="s">
        <v>424</v>
      </c>
      <c r="L1541" s="280" t="s">
        <v>5635</v>
      </c>
      <c r="M1541" s="282" t="s">
        <v>424</v>
      </c>
      <c r="N1541" s="282" t="s">
        <v>424</v>
      </c>
      <c r="O1541" s="282" t="s">
        <v>424</v>
      </c>
      <c r="P1541" s="283" t="s">
        <v>424</v>
      </c>
      <c r="Q1541" s="280" t="s">
        <v>424</v>
      </c>
      <c r="R1541" s="282" t="s">
        <v>423</v>
      </c>
      <c r="S1541" s="286">
        <v>35400</v>
      </c>
      <c r="T1541" s="286">
        <v>35400</v>
      </c>
      <c r="U1541" s="282">
        <v>251</v>
      </c>
      <c r="V1541" s="282">
        <v>2</v>
      </c>
      <c r="W1541" s="280"/>
      <c r="X1541" s="280" t="s">
        <v>192</v>
      </c>
      <c r="Y1541" s="282" t="s">
        <v>428</v>
      </c>
      <c r="Z1541" s="282" t="s">
        <v>5636</v>
      </c>
      <c r="AA1541" s="282" t="s">
        <v>424</v>
      </c>
      <c r="AB1541" s="282" t="s">
        <v>424</v>
      </c>
      <c r="AC1541" s="282" t="s">
        <v>424</v>
      </c>
      <c r="AD1541" s="281"/>
    </row>
    <row r="1542" spans="1:30" s="292" customFormat="1" ht="15" customHeight="1" x14ac:dyDescent="0.2">
      <c r="A1542" s="282">
        <v>1529</v>
      </c>
      <c r="B1542" s="282">
        <v>3030</v>
      </c>
      <c r="C1542" s="282" t="s">
        <v>419</v>
      </c>
      <c r="D1542" s="282" t="s">
        <v>420</v>
      </c>
      <c r="E1542" s="282" t="s">
        <v>421</v>
      </c>
      <c r="F1542" s="282" t="s">
        <v>5632</v>
      </c>
      <c r="G1542" s="282" t="s">
        <v>423</v>
      </c>
      <c r="H1542" s="280" t="s">
        <v>5633</v>
      </c>
      <c r="I1542" s="282" t="s">
        <v>5629</v>
      </c>
      <c r="J1542" s="282" t="s">
        <v>5634</v>
      </c>
      <c r="K1542" s="280" t="s">
        <v>699</v>
      </c>
      <c r="L1542" s="280" t="s">
        <v>5635</v>
      </c>
      <c r="M1542" s="282" t="s">
        <v>424</v>
      </c>
      <c r="N1542" s="282" t="s">
        <v>424</v>
      </c>
      <c r="O1542" s="282" t="s">
        <v>5637</v>
      </c>
      <c r="P1542" s="283">
        <v>38222</v>
      </c>
      <c r="Q1542" s="280" t="s">
        <v>424</v>
      </c>
      <c r="R1542" s="282" t="s">
        <v>423</v>
      </c>
      <c r="S1542" s="286">
        <v>35697</v>
      </c>
      <c r="T1542" s="286">
        <v>35977</v>
      </c>
      <c r="U1542" s="282">
        <v>251</v>
      </c>
      <c r="V1542" s="282">
        <v>3</v>
      </c>
      <c r="W1542" s="280"/>
      <c r="X1542" s="280" t="s">
        <v>193</v>
      </c>
      <c r="Y1542" s="282" t="s">
        <v>428</v>
      </c>
      <c r="Z1542" s="282" t="s">
        <v>5638</v>
      </c>
      <c r="AA1542" s="282" t="s">
        <v>424</v>
      </c>
      <c r="AB1542" s="282" t="s">
        <v>424</v>
      </c>
      <c r="AC1542" s="282" t="s">
        <v>424</v>
      </c>
      <c r="AD1542" s="281" t="s">
        <v>5639</v>
      </c>
    </row>
    <row r="1543" spans="1:30" s="292" customFormat="1" ht="15" customHeight="1" x14ac:dyDescent="0.2">
      <c r="A1543" s="282">
        <v>1530</v>
      </c>
      <c r="B1543" s="282">
        <v>3030</v>
      </c>
      <c r="C1543" s="282" t="s">
        <v>419</v>
      </c>
      <c r="D1543" s="282" t="s">
        <v>420</v>
      </c>
      <c r="E1543" s="282" t="s">
        <v>421</v>
      </c>
      <c r="F1543" s="282" t="s">
        <v>5632</v>
      </c>
      <c r="G1543" s="282" t="s">
        <v>423</v>
      </c>
      <c r="H1543" s="280" t="s">
        <v>424</v>
      </c>
      <c r="I1543" s="282" t="s">
        <v>5629</v>
      </c>
      <c r="J1543" s="282" t="s">
        <v>5634</v>
      </c>
      <c r="K1543" s="280" t="s">
        <v>699</v>
      </c>
      <c r="L1543" s="280" t="s">
        <v>5635</v>
      </c>
      <c r="M1543" s="282" t="s">
        <v>424</v>
      </c>
      <c r="N1543" s="282" t="s">
        <v>5640</v>
      </c>
      <c r="O1543" s="282" t="s">
        <v>424</v>
      </c>
      <c r="P1543" s="283" t="s">
        <v>424</v>
      </c>
      <c r="Q1543" s="280" t="s">
        <v>424</v>
      </c>
      <c r="R1543" s="282" t="s">
        <v>423</v>
      </c>
      <c r="S1543" s="286">
        <v>35977</v>
      </c>
      <c r="T1543" s="286">
        <v>40828</v>
      </c>
      <c r="U1543" s="282">
        <v>251</v>
      </c>
      <c r="V1543" s="282">
        <v>4</v>
      </c>
      <c r="W1543" s="280"/>
      <c r="X1543" s="280" t="s">
        <v>194</v>
      </c>
      <c r="Y1543" s="282" t="s">
        <v>428</v>
      </c>
      <c r="Z1543" s="282" t="s">
        <v>5641</v>
      </c>
      <c r="AA1543" s="282" t="s">
        <v>424</v>
      </c>
      <c r="AB1543" s="282" t="s">
        <v>424</v>
      </c>
      <c r="AC1543" s="282" t="s">
        <v>424</v>
      </c>
      <c r="AD1543" s="281" t="s">
        <v>5642</v>
      </c>
    </row>
    <row r="1544" spans="1:30" s="292" customFormat="1" ht="15" customHeight="1" x14ac:dyDescent="0.2">
      <c r="A1544" s="282">
        <v>1531</v>
      </c>
      <c r="B1544" s="282">
        <v>3030</v>
      </c>
      <c r="C1544" s="282" t="s">
        <v>419</v>
      </c>
      <c r="D1544" s="282" t="s">
        <v>420</v>
      </c>
      <c r="E1544" s="282" t="s">
        <v>421</v>
      </c>
      <c r="F1544" s="282" t="s">
        <v>5643</v>
      </c>
      <c r="G1544" s="282" t="s">
        <v>423</v>
      </c>
      <c r="H1544" s="280" t="s">
        <v>5644</v>
      </c>
      <c r="I1544" s="282" t="s">
        <v>5629</v>
      </c>
      <c r="J1544" s="282" t="s">
        <v>5645</v>
      </c>
      <c r="K1544" s="280" t="s">
        <v>5646</v>
      </c>
      <c r="L1544" s="280" t="s">
        <v>5647</v>
      </c>
      <c r="M1544" s="282" t="s">
        <v>424</v>
      </c>
      <c r="N1544" s="282" t="s">
        <v>424</v>
      </c>
      <c r="O1544" s="282" t="s">
        <v>424</v>
      </c>
      <c r="P1544" s="283" t="s">
        <v>424</v>
      </c>
      <c r="Q1544" s="280" t="s">
        <v>424</v>
      </c>
      <c r="R1544" s="282" t="s">
        <v>423</v>
      </c>
      <c r="S1544" s="286">
        <v>40431</v>
      </c>
      <c r="T1544" s="286">
        <v>40509</v>
      </c>
      <c r="U1544" s="282">
        <v>251</v>
      </c>
      <c r="V1544" s="282">
        <v>5</v>
      </c>
      <c r="W1544" s="280"/>
      <c r="X1544" s="280"/>
      <c r="Y1544" s="282" t="s">
        <v>428</v>
      </c>
      <c r="Z1544" s="282" t="s">
        <v>2163</v>
      </c>
      <c r="AA1544" s="282" t="s">
        <v>424</v>
      </c>
      <c r="AB1544" s="282" t="s">
        <v>424</v>
      </c>
      <c r="AC1544" s="282" t="s">
        <v>424</v>
      </c>
      <c r="AD1544" s="281"/>
    </row>
    <row r="1545" spans="1:30" s="292" customFormat="1" ht="15" customHeight="1" x14ac:dyDescent="0.2">
      <c r="A1545" s="282">
        <v>1532</v>
      </c>
      <c r="B1545" s="282">
        <v>3030</v>
      </c>
      <c r="C1545" s="282" t="s">
        <v>419</v>
      </c>
      <c r="D1545" s="282" t="s">
        <v>420</v>
      </c>
      <c r="E1545" s="282" t="s">
        <v>421</v>
      </c>
      <c r="F1545" s="282" t="s">
        <v>5648</v>
      </c>
      <c r="G1545" s="282" t="s">
        <v>423</v>
      </c>
      <c r="H1545" s="280" t="s">
        <v>5649</v>
      </c>
      <c r="I1545" s="282" t="s">
        <v>1391</v>
      </c>
      <c r="J1545" s="282" t="s">
        <v>5650</v>
      </c>
      <c r="K1545" s="280" t="s">
        <v>5651</v>
      </c>
      <c r="L1545" s="280" t="s">
        <v>5652</v>
      </c>
      <c r="M1545" s="282" t="s">
        <v>424</v>
      </c>
      <c r="N1545" s="282">
        <v>2900017851</v>
      </c>
      <c r="O1545" s="282" t="s">
        <v>3694</v>
      </c>
      <c r="P1545" s="283">
        <v>35926</v>
      </c>
      <c r="Q1545" s="280" t="s">
        <v>5653</v>
      </c>
      <c r="R1545" s="282" t="s">
        <v>423</v>
      </c>
      <c r="S1545" s="286">
        <v>34436</v>
      </c>
      <c r="T1545" s="286">
        <v>35851</v>
      </c>
      <c r="U1545" s="282">
        <v>252</v>
      </c>
      <c r="V1545" s="282">
        <v>1</v>
      </c>
      <c r="W1545" s="280"/>
      <c r="X1545" s="280" t="s">
        <v>192</v>
      </c>
      <c r="Y1545" s="282" t="s">
        <v>428</v>
      </c>
      <c r="Z1545" s="282" t="s">
        <v>1019</v>
      </c>
      <c r="AA1545" s="282" t="s">
        <v>424</v>
      </c>
      <c r="AB1545" s="282" t="s">
        <v>424</v>
      </c>
      <c r="AC1545" s="282" t="s">
        <v>424</v>
      </c>
      <c r="AD1545" s="281" t="s">
        <v>5654</v>
      </c>
    </row>
    <row r="1546" spans="1:30" s="292" customFormat="1" ht="15" customHeight="1" x14ac:dyDescent="0.2">
      <c r="A1546" s="282">
        <v>1533</v>
      </c>
      <c r="B1546" s="282">
        <v>3030</v>
      </c>
      <c r="C1546" s="282" t="s">
        <v>419</v>
      </c>
      <c r="D1546" s="282" t="s">
        <v>420</v>
      </c>
      <c r="E1546" s="282" t="s">
        <v>421</v>
      </c>
      <c r="F1546" s="282" t="s">
        <v>5648</v>
      </c>
      <c r="G1546" s="282" t="s">
        <v>423</v>
      </c>
      <c r="H1546" s="280" t="s">
        <v>5649</v>
      </c>
      <c r="I1546" s="282" t="s">
        <v>1391</v>
      </c>
      <c r="J1546" s="282" t="s">
        <v>5650</v>
      </c>
      <c r="K1546" s="280" t="s">
        <v>5651</v>
      </c>
      <c r="L1546" s="280" t="s">
        <v>5652</v>
      </c>
      <c r="M1546" s="282" t="s">
        <v>424</v>
      </c>
      <c r="N1546" s="282" t="s">
        <v>5655</v>
      </c>
      <c r="O1546" s="282" t="s">
        <v>424</v>
      </c>
      <c r="P1546" s="283" t="s">
        <v>424</v>
      </c>
      <c r="Q1546" s="280" t="s">
        <v>424</v>
      </c>
      <c r="R1546" s="282" t="s">
        <v>423</v>
      </c>
      <c r="S1546" s="286">
        <v>35853</v>
      </c>
      <c r="T1546" s="286">
        <v>35937</v>
      </c>
      <c r="U1546" s="282">
        <v>252</v>
      </c>
      <c r="V1546" s="282">
        <v>2</v>
      </c>
      <c r="W1546" s="280"/>
      <c r="X1546" s="280" t="s">
        <v>193</v>
      </c>
      <c r="Y1546" s="282" t="s">
        <v>428</v>
      </c>
      <c r="Z1546" s="282" t="s">
        <v>5656</v>
      </c>
      <c r="AA1546" s="282" t="s">
        <v>424</v>
      </c>
      <c r="AB1546" s="282" t="s">
        <v>424</v>
      </c>
      <c r="AC1546" s="282" t="s">
        <v>424</v>
      </c>
      <c r="AD1546" s="281"/>
    </row>
    <row r="1547" spans="1:30" s="292" customFormat="1" ht="15" customHeight="1" x14ac:dyDescent="0.2">
      <c r="A1547" s="282">
        <v>1534</v>
      </c>
      <c r="B1547" s="282">
        <v>3030</v>
      </c>
      <c r="C1547" s="282" t="s">
        <v>419</v>
      </c>
      <c r="D1547" s="282" t="s">
        <v>420</v>
      </c>
      <c r="E1547" s="282" t="s">
        <v>421</v>
      </c>
      <c r="F1547" s="282" t="s">
        <v>5648</v>
      </c>
      <c r="G1547" s="282" t="s">
        <v>423</v>
      </c>
      <c r="H1547" s="280" t="s">
        <v>5649</v>
      </c>
      <c r="I1547" s="282" t="s">
        <v>1391</v>
      </c>
      <c r="J1547" s="282" t="s">
        <v>5650</v>
      </c>
      <c r="K1547" s="280" t="s">
        <v>5651</v>
      </c>
      <c r="L1547" s="280" t="s">
        <v>5652</v>
      </c>
      <c r="M1547" s="282" t="s">
        <v>424</v>
      </c>
      <c r="N1547" s="282" t="s">
        <v>424</v>
      </c>
      <c r="O1547" s="282" t="s">
        <v>424</v>
      </c>
      <c r="P1547" s="283" t="s">
        <v>424</v>
      </c>
      <c r="Q1547" s="280" t="s">
        <v>5657</v>
      </c>
      <c r="R1547" s="282" t="s">
        <v>423</v>
      </c>
      <c r="S1547" s="286">
        <v>35942</v>
      </c>
      <c r="T1547" s="286">
        <v>36651</v>
      </c>
      <c r="U1547" s="282">
        <v>252</v>
      </c>
      <c r="V1547" s="282">
        <v>3</v>
      </c>
      <c r="W1547" s="280"/>
      <c r="X1547" s="280" t="s">
        <v>194</v>
      </c>
      <c r="Y1547" s="282" t="s">
        <v>428</v>
      </c>
      <c r="Z1547" s="282" t="s">
        <v>5658</v>
      </c>
      <c r="AA1547" s="282" t="s">
        <v>424</v>
      </c>
      <c r="AB1547" s="282" t="s">
        <v>424</v>
      </c>
      <c r="AC1547" s="282" t="s">
        <v>424</v>
      </c>
      <c r="AD1547" s="281" t="s">
        <v>5659</v>
      </c>
    </row>
    <row r="1548" spans="1:30" s="292" customFormat="1" ht="15" customHeight="1" x14ac:dyDescent="0.2">
      <c r="A1548" s="282">
        <v>1535</v>
      </c>
      <c r="B1548" s="282">
        <v>3030</v>
      </c>
      <c r="C1548" s="282" t="s">
        <v>419</v>
      </c>
      <c r="D1548" s="282" t="s">
        <v>420</v>
      </c>
      <c r="E1548" s="282" t="s">
        <v>421</v>
      </c>
      <c r="F1548" s="282" t="s">
        <v>5660</v>
      </c>
      <c r="G1548" s="282" t="s">
        <v>423</v>
      </c>
      <c r="H1548" s="280" t="s">
        <v>5661</v>
      </c>
      <c r="I1548" s="282" t="s">
        <v>1391</v>
      </c>
      <c r="J1548" s="282" t="s">
        <v>5662</v>
      </c>
      <c r="K1548" s="280" t="s">
        <v>424</v>
      </c>
      <c r="L1548" s="280" t="s">
        <v>5663</v>
      </c>
      <c r="M1548" s="282" t="s">
        <v>424</v>
      </c>
      <c r="N1548" s="282" t="s">
        <v>424</v>
      </c>
      <c r="O1548" s="282" t="s">
        <v>424</v>
      </c>
      <c r="P1548" s="283" t="s">
        <v>424</v>
      </c>
      <c r="Q1548" s="280" t="s">
        <v>424</v>
      </c>
      <c r="R1548" s="282" t="s">
        <v>423</v>
      </c>
      <c r="S1548" s="286">
        <v>32363</v>
      </c>
      <c r="T1548" s="286">
        <v>37251</v>
      </c>
      <c r="U1548" s="282">
        <v>252</v>
      </c>
      <c r="V1548" s="282">
        <v>4</v>
      </c>
      <c r="W1548" s="280"/>
      <c r="X1548" s="280" t="s">
        <v>144</v>
      </c>
      <c r="Y1548" s="282" t="s">
        <v>428</v>
      </c>
      <c r="Z1548" s="282" t="s">
        <v>1192</v>
      </c>
      <c r="AA1548" s="282" t="s">
        <v>424</v>
      </c>
      <c r="AB1548" s="282" t="s">
        <v>424</v>
      </c>
      <c r="AC1548" s="282" t="s">
        <v>424</v>
      </c>
      <c r="AD1548" s="281"/>
    </row>
    <row r="1549" spans="1:30" s="292" customFormat="1" ht="15" customHeight="1" x14ac:dyDescent="0.2">
      <c r="A1549" s="282">
        <v>1536</v>
      </c>
      <c r="B1549" s="282">
        <v>3030</v>
      </c>
      <c r="C1549" s="282" t="s">
        <v>419</v>
      </c>
      <c r="D1549" s="282" t="s">
        <v>420</v>
      </c>
      <c r="E1549" s="282" t="s">
        <v>421</v>
      </c>
      <c r="F1549" s="282" t="s">
        <v>5660</v>
      </c>
      <c r="G1549" s="282" t="s">
        <v>423</v>
      </c>
      <c r="H1549" s="280" t="s">
        <v>5661</v>
      </c>
      <c r="I1549" s="282" t="s">
        <v>1391</v>
      </c>
      <c r="J1549" s="282" t="s">
        <v>5662</v>
      </c>
      <c r="K1549" s="280" t="s">
        <v>424</v>
      </c>
      <c r="L1549" s="280" t="s">
        <v>5663</v>
      </c>
      <c r="M1549" s="282" t="s">
        <v>424</v>
      </c>
      <c r="N1549" s="282" t="s">
        <v>424</v>
      </c>
      <c r="O1549" s="282" t="s">
        <v>424</v>
      </c>
      <c r="P1549" s="283" t="s">
        <v>424</v>
      </c>
      <c r="Q1549" s="280" t="s">
        <v>424</v>
      </c>
      <c r="R1549" s="282" t="s">
        <v>423</v>
      </c>
      <c r="S1549" s="286">
        <v>37251</v>
      </c>
      <c r="T1549" s="286">
        <v>37251</v>
      </c>
      <c r="U1549" s="282">
        <v>252</v>
      </c>
      <c r="V1549" s="282">
        <v>5</v>
      </c>
      <c r="W1549" s="280"/>
      <c r="X1549" s="280" t="s">
        <v>195</v>
      </c>
      <c r="Y1549" s="282" t="s">
        <v>428</v>
      </c>
      <c r="Z1549" s="282" t="s">
        <v>5664</v>
      </c>
      <c r="AA1549" s="282" t="s">
        <v>424</v>
      </c>
      <c r="AB1549" s="282" t="s">
        <v>424</v>
      </c>
      <c r="AC1549" s="282" t="s">
        <v>424</v>
      </c>
      <c r="AD1549" s="281"/>
    </row>
    <row r="1550" spans="1:30" s="292" customFormat="1" ht="15" customHeight="1" x14ac:dyDescent="0.2">
      <c r="A1550" s="282">
        <v>1537</v>
      </c>
      <c r="B1550" s="282">
        <v>3030</v>
      </c>
      <c r="C1550" s="282" t="s">
        <v>419</v>
      </c>
      <c r="D1550" s="282" t="s">
        <v>420</v>
      </c>
      <c r="E1550" s="282" t="s">
        <v>421</v>
      </c>
      <c r="F1550" s="282" t="s">
        <v>5660</v>
      </c>
      <c r="G1550" s="282" t="s">
        <v>423</v>
      </c>
      <c r="H1550" s="280" t="s">
        <v>5661</v>
      </c>
      <c r="I1550" s="282" t="s">
        <v>1391</v>
      </c>
      <c r="J1550" s="282" t="s">
        <v>5662</v>
      </c>
      <c r="K1550" s="280" t="s">
        <v>424</v>
      </c>
      <c r="L1550" s="280" t="s">
        <v>5663</v>
      </c>
      <c r="M1550" s="282" t="s">
        <v>424</v>
      </c>
      <c r="N1550" s="282" t="s">
        <v>424</v>
      </c>
      <c r="O1550" s="282" t="s">
        <v>424</v>
      </c>
      <c r="P1550" s="283" t="s">
        <v>424</v>
      </c>
      <c r="Q1550" s="280" t="s">
        <v>424</v>
      </c>
      <c r="R1550" s="282" t="s">
        <v>423</v>
      </c>
      <c r="S1550" s="286">
        <v>37251</v>
      </c>
      <c r="T1550" s="286">
        <v>37251</v>
      </c>
      <c r="U1550" s="282">
        <v>252</v>
      </c>
      <c r="V1550" s="282">
        <v>6</v>
      </c>
      <c r="W1550" s="280"/>
      <c r="X1550" s="280" t="s">
        <v>196</v>
      </c>
      <c r="Y1550" s="282" t="s">
        <v>428</v>
      </c>
      <c r="Z1550" s="282" t="s">
        <v>5665</v>
      </c>
      <c r="AA1550" s="282" t="s">
        <v>424</v>
      </c>
      <c r="AB1550" s="282" t="s">
        <v>424</v>
      </c>
      <c r="AC1550" s="282" t="s">
        <v>424</v>
      </c>
      <c r="AD1550" s="281"/>
    </row>
    <row r="1551" spans="1:30" s="292" customFormat="1" ht="15" customHeight="1" x14ac:dyDescent="0.2">
      <c r="A1551" s="282">
        <v>1538</v>
      </c>
      <c r="B1551" s="282">
        <v>3030</v>
      </c>
      <c r="C1551" s="282" t="s">
        <v>419</v>
      </c>
      <c r="D1551" s="282" t="s">
        <v>420</v>
      </c>
      <c r="E1551" s="282" t="s">
        <v>421</v>
      </c>
      <c r="F1551" s="282" t="s">
        <v>5660</v>
      </c>
      <c r="G1551" s="282" t="s">
        <v>423</v>
      </c>
      <c r="H1551" s="280" t="s">
        <v>5666</v>
      </c>
      <c r="I1551" s="282" t="s">
        <v>1391</v>
      </c>
      <c r="J1551" s="282" t="s">
        <v>5662</v>
      </c>
      <c r="K1551" s="280" t="s">
        <v>424</v>
      </c>
      <c r="L1551" s="280" t="s">
        <v>5663</v>
      </c>
      <c r="M1551" s="282" t="s">
        <v>424</v>
      </c>
      <c r="N1551" s="282" t="s">
        <v>5667</v>
      </c>
      <c r="O1551" s="282" t="s">
        <v>424</v>
      </c>
      <c r="P1551" s="283" t="s">
        <v>424</v>
      </c>
      <c r="Q1551" s="280" t="s">
        <v>424</v>
      </c>
      <c r="R1551" s="282" t="s">
        <v>423</v>
      </c>
      <c r="S1551" s="286">
        <v>37251</v>
      </c>
      <c r="T1551" s="286">
        <v>37251</v>
      </c>
      <c r="U1551" s="282">
        <v>253</v>
      </c>
      <c r="V1551" s="282">
        <v>1</v>
      </c>
      <c r="W1551" s="280"/>
      <c r="X1551" s="280" t="s">
        <v>147</v>
      </c>
      <c r="Y1551" s="282" t="s">
        <v>428</v>
      </c>
      <c r="Z1551" s="282" t="s">
        <v>5668</v>
      </c>
      <c r="AA1551" s="282" t="s">
        <v>424</v>
      </c>
      <c r="AB1551" s="282" t="s">
        <v>424</v>
      </c>
      <c r="AC1551" s="282" t="s">
        <v>424</v>
      </c>
      <c r="AD1551" s="281"/>
    </row>
    <row r="1552" spans="1:30" s="292" customFormat="1" ht="15" customHeight="1" x14ac:dyDescent="0.2">
      <c r="A1552" s="282">
        <v>1539</v>
      </c>
      <c r="B1552" s="282">
        <v>3030</v>
      </c>
      <c r="C1552" s="282" t="s">
        <v>419</v>
      </c>
      <c r="D1552" s="282" t="s">
        <v>420</v>
      </c>
      <c r="E1552" s="282" t="s">
        <v>421</v>
      </c>
      <c r="F1552" s="282" t="s">
        <v>5660</v>
      </c>
      <c r="G1552" s="282" t="s">
        <v>423</v>
      </c>
      <c r="H1552" s="280" t="s">
        <v>5666</v>
      </c>
      <c r="I1552" s="282" t="s">
        <v>1391</v>
      </c>
      <c r="J1552" s="282" t="s">
        <v>5662</v>
      </c>
      <c r="K1552" s="280" t="s">
        <v>424</v>
      </c>
      <c r="L1552" s="280" t="s">
        <v>5663</v>
      </c>
      <c r="M1552" s="282" t="s">
        <v>424</v>
      </c>
      <c r="N1552" s="282" t="s">
        <v>5669</v>
      </c>
      <c r="O1552" s="283" t="s">
        <v>5670</v>
      </c>
      <c r="P1552" s="283" t="s">
        <v>5671</v>
      </c>
      <c r="Q1552" s="280" t="s">
        <v>5672</v>
      </c>
      <c r="R1552" s="282" t="s">
        <v>423</v>
      </c>
      <c r="S1552" s="286">
        <v>37251</v>
      </c>
      <c r="T1552" s="286">
        <v>37251</v>
      </c>
      <c r="U1552" s="282">
        <v>253</v>
      </c>
      <c r="V1552" s="282">
        <v>2</v>
      </c>
      <c r="W1552" s="280"/>
      <c r="X1552" s="280" t="s">
        <v>148</v>
      </c>
      <c r="Y1552" s="282" t="s">
        <v>428</v>
      </c>
      <c r="Z1552" s="282" t="s">
        <v>5673</v>
      </c>
      <c r="AA1552" s="282" t="s">
        <v>424</v>
      </c>
      <c r="AB1552" s="282" t="s">
        <v>424</v>
      </c>
      <c r="AC1552" s="282" t="s">
        <v>424</v>
      </c>
      <c r="AD1552" s="281"/>
    </row>
    <row r="1553" spans="1:30" s="292" customFormat="1" ht="15" customHeight="1" x14ac:dyDescent="0.2">
      <c r="A1553" s="282">
        <v>1540</v>
      </c>
      <c r="B1553" s="282">
        <v>3030</v>
      </c>
      <c r="C1553" s="282" t="s">
        <v>419</v>
      </c>
      <c r="D1553" s="282" t="s">
        <v>420</v>
      </c>
      <c r="E1553" s="282" t="s">
        <v>421</v>
      </c>
      <c r="F1553" s="282" t="s">
        <v>5660</v>
      </c>
      <c r="G1553" s="282" t="s">
        <v>423</v>
      </c>
      <c r="H1553" s="280" t="s">
        <v>5666</v>
      </c>
      <c r="I1553" s="282" t="s">
        <v>1391</v>
      </c>
      <c r="J1553" s="282" t="s">
        <v>5662</v>
      </c>
      <c r="K1553" s="280" t="s">
        <v>424</v>
      </c>
      <c r="L1553" s="280" t="s">
        <v>5663</v>
      </c>
      <c r="M1553" s="282" t="s">
        <v>424</v>
      </c>
      <c r="N1553" s="282" t="s">
        <v>5674</v>
      </c>
      <c r="O1553" s="282" t="s">
        <v>611</v>
      </c>
      <c r="P1553" s="283">
        <v>37158</v>
      </c>
      <c r="Q1553" s="280" t="s">
        <v>424</v>
      </c>
      <c r="R1553" s="282" t="s">
        <v>423</v>
      </c>
      <c r="S1553" s="286">
        <v>37251</v>
      </c>
      <c r="T1553" s="286">
        <v>37251</v>
      </c>
      <c r="U1553" s="282">
        <v>253</v>
      </c>
      <c r="V1553" s="282">
        <v>3</v>
      </c>
      <c r="W1553" s="280"/>
      <c r="X1553" s="280" t="s">
        <v>149</v>
      </c>
      <c r="Y1553" s="282" t="s">
        <v>428</v>
      </c>
      <c r="Z1553" s="282" t="s">
        <v>5675</v>
      </c>
      <c r="AA1553" s="282" t="s">
        <v>424</v>
      </c>
      <c r="AB1553" s="282" t="s">
        <v>424</v>
      </c>
      <c r="AC1553" s="282" t="s">
        <v>424</v>
      </c>
      <c r="AD1553" s="281" t="s">
        <v>2191</v>
      </c>
    </row>
    <row r="1554" spans="1:30" s="292" customFormat="1" ht="15" customHeight="1" x14ac:dyDescent="0.2">
      <c r="A1554" s="282">
        <v>1541</v>
      </c>
      <c r="B1554" s="282">
        <v>3030</v>
      </c>
      <c r="C1554" s="282" t="s">
        <v>419</v>
      </c>
      <c r="D1554" s="282" t="s">
        <v>420</v>
      </c>
      <c r="E1554" s="282" t="s">
        <v>421</v>
      </c>
      <c r="F1554" s="282" t="s">
        <v>5676</v>
      </c>
      <c r="G1554" s="282" t="s">
        <v>423</v>
      </c>
      <c r="H1554" s="280" t="s">
        <v>5677</v>
      </c>
      <c r="I1554" s="282" t="s">
        <v>1391</v>
      </c>
      <c r="J1554" s="282" t="s">
        <v>5662</v>
      </c>
      <c r="K1554" s="280" t="s">
        <v>5678</v>
      </c>
      <c r="L1554" s="280" t="s">
        <v>5679</v>
      </c>
      <c r="M1554" s="282" t="s">
        <v>424</v>
      </c>
      <c r="N1554" s="282" t="s">
        <v>424</v>
      </c>
      <c r="O1554" s="282" t="s">
        <v>3089</v>
      </c>
      <c r="P1554" s="283">
        <v>34842</v>
      </c>
      <c r="Q1554" s="280" t="s">
        <v>5680</v>
      </c>
      <c r="R1554" s="282" t="s">
        <v>423</v>
      </c>
      <c r="S1554" s="286">
        <v>33413</v>
      </c>
      <c r="T1554" s="286">
        <v>33413</v>
      </c>
      <c r="U1554" s="282">
        <v>253</v>
      </c>
      <c r="V1554" s="282">
        <v>4</v>
      </c>
      <c r="W1554" s="280"/>
      <c r="X1554" s="280"/>
      <c r="Y1554" s="282" t="s">
        <v>428</v>
      </c>
      <c r="Z1554" s="282" t="s">
        <v>704</v>
      </c>
      <c r="AA1554" s="282" t="s">
        <v>424</v>
      </c>
      <c r="AB1554" s="282" t="s">
        <v>424</v>
      </c>
      <c r="AC1554" s="282" t="s">
        <v>424</v>
      </c>
      <c r="AD1554" s="281" t="s">
        <v>5681</v>
      </c>
    </row>
    <row r="1555" spans="1:30" s="295" customFormat="1" ht="15" customHeight="1" x14ac:dyDescent="0.2">
      <c r="A1555" s="282">
        <v>1542</v>
      </c>
      <c r="B1555" s="293">
        <v>3030</v>
      </c>
      <c r="C1555" s="293" t="s">
        <v>419</v>
      </c>
      <c r="D1555" s="293" t="s">
        <v>420</v>
      </c>
      <c r="E1555" s="293" t="s">
        <v>421</v>
      </c>
      <c r="F1555" s="293" t="s">
        <v>5682</v>
      </c>
      <c r="G1555" s="293" t="s">
        <v>423</v>
      </c>
      <c r="H1555" s="289" t="s">
        <v>5683</v>
      </c>
      <c r="I1555" s="293" t="s">
        <v>1391</v>
      </c>
      <c r="J1555" s="293" t="s">
        <v>1334</v>
      </c>
      <c r="K1555" s="289" t="s">
        <v>5684</v>
      </c>
      <c r="L1555" s="289" t="s">
        <v>5685</v>
      </c>
      <c r="M1555" s="293" t="s">
        <v>424</v>
      </c>
      <c r="N1555" s="289" t="s">
        <v>424</v>
      </c>
      <c r="O1555" s="289" t="s">
        <v>424</v>
      </c>
      <c r="P1555" s="289" t="s">
        <v>424</v>
      </c>
      <c r="Q1555" s="289" t="s">
        <v>424</v>
      </c>
      <c r="R1555" s="293" t="s">
        <v>423</v>
      </c>
      <c r="S1555" s="294">
        <v>35339</v>
      </c>
      <c r="T1555" s="294">
        <v>35339</v>
      </c>
      <c r="U1555" s="293">
        <v>253</v>
      </c>
      <c r="V1555" s="293">
        <v>5</v>
      </c>
      <c r="W1555" s="289"/>
      <c r="X1555" s="289" t="s">
        <v>192</v>
      </c>
      <c r="Y1555" s="293" t="s">
        <v>428</v>
      </c>
      <c r="Z1555" s="293" t="s">
        <v>740</v>
      </c>
      <c r="AA1555" s="293" t="s">
        <v>424</v>
      </c>
      <c r="AB1555" s="293" t="s">
        <v>424</v>
      </c>
      <c r="AC1555" s="293" t="s">
        <v>424</v>
      </c>
      <c r="AD1555" s="290"/>
    </row>
    <row r="1556" spans="1:30" s="295" customFormat="1" ht="15" customHeight="1" x14ac:dyDescent="0.2">
      <c r="A1556" s="282">
        <v>1543</v>
      </c>
      <c r="B1556" s="293">
        <v>3030</v>
      </c>
      <c r="C1556" s="293" t="s">
        <v>419</v>
      </c>
      <c r="D1556" s="293" t="s">
        <v>420</v>
      </c>
      <c r="E1556" s="293" t="s">
        <v>421</v>
      </c>
      <c r="F1556" s="293" t="s">
        <v>5682</v>
      </c>
      <c r="G1556" s="293" t="s">
        <v>423</v>
      </c>
      <c r="H1556" s="289" t="s">
        <v>5683</v>
      </c>
      <c r="I1556" s="293" t="s">
        <v>1391</v>
      </c>
      <c r="J1556" s="293" t="s">
        <v>1334</v>
      </c>
      <c r="K1556" s="289" t="s">
        <v>5684</v>
      </c>
      <c r="L1556" s="289" t="s">
        <v>5685</v>
      </c>
      <c r="M1556" s="293" t="s">
        <v>424</v>
      </c>
      <c r="N1556" s="289" t="s">
        <v>424</v>
      </c>
      <c r="O1556" s="289" t="s">
        <v>424</v>
      </c>
      <c r="P1556" s="289" t="s">
        <v>424</v>
      </c>
      <c r="Q1556" s="289" t="s">
        <v>424</v>
      </c>
      <c r="R1556" s="293" t="s">
        <v>423</v>
      </c>
      <c r="S1556" s="294">
        <v>35339</v>
      </c>
      <c r="T1556" s="294">
        <v>35504</v>
      </c>
      <c r="U1556" s="293">
        <v>253</v>
      </c>
      <c r="V1556" s="293">
        <v>6</v>
      </c>
      <c r="W1556" s="289"/>
      <c r="X1556" s="289" t="s">
        <v>193</v>
      </c>
      <c r="Y1556" s="293" t="s">
        <v>428</v>
      </c>
      <c r="Z1556" s="293" t="s">
        <v>5686</v>
      </c>
      <c r="AA1556" s="293" t="s">
        <v>424</v>
      </c>
      <c r="AB1556" s="293" t="s">
        <v>424</v>
      </c>
      <c r="AC1556" s="293" t="s">
        <v>424</v>
      </c>
      <c r="AD1556" s="290" t="s">
        <v>5687</v>
      </c>
    </row>
    <row r="1557" spans="1:30" s="295" customFormat="1" ht="15" customHeight="1" x14ac:dyDescent="0.2">
      <c r="A1557" s="282">
        <v>1544</v>
      </c>
      <c r="B1557" s="293">
        <v>3030</v>
      </c>
      <c r="C1557" s="293" t="s">
        <v>419</v>
      </c>
      <c r="D1557" s="293" t="s">
        <v>420</v>
      </c>
      <c r="E1557" s="293" t="s">
        <v>421</v>
      </c>
      <c r="F1557" s="293" t="s">
        <v>5682</v>
      </c>
      <c r="G1557" s="293" t="s">
        <v>423</v>
      </c>
      <c r="H1557" s="289" t="s">
        <v>5683</v>
      </c>
      <c r="I1557" s="293" t="s">
        <v>1391</v>
      </c>
      <c r="J1557" s="293" t="s">
        <v>1334</v>
      </c>
      <c r="K1557" s="289" t="s">
        <v>5684</v>
      </c>
      <c r="L1557" s="289" t="s">
        <v>5685</v>
      </c>
      <c r="M1557" s="293" t="s">
        <v>424</v>
      </c>
      <c r="N1557" s="289" t="s">
        <v>424</v>
      </c>
      <c r="O1557" s="289" t="s">
        <v>424</v>
      </c>
      <c r="P1557" s="289" t="s">
        <v>424</v>
      </c>
      <c r="Q1557" s="289" t="s">
        <v>424</v>
      </c>
      <c r="R1557" s="293" t="s">
        <v>423</v>
      </c>
      <c r="S1557" s="294">
        <v>35402</v>
      </c>
      <c r="T1557" s="294">
        <v>35948</v>
      </c>
      <c r="U1557" s="293">
        <v>253</v>
      </c>
      <c r="V1557" s="293">
        <v>7</v>
      </c>
      <c r="W1557" s="289"/>
      <c r="X1557" s="289" t="s">
        <v>194</v>
      </c>
      <c r="Y1557" s="293" t="s">
        <v>428</v>
      </c>
      <c r="Z1557" s="293" t="s">
        <v>5688</v>
      </c>
      <c r="AA1557" s="293" t="s">
        <v>424</v>
      </c>
      <c r="AB1557" s="293" t="s">
        <v>424</v>
      </c>
      <c r="AC1557" s="293" t="s">
        <v>424</v>
      </c>
      <c r="AD1557" s="290" t="s">
        <v>5689</v>
      </c>
    </row>
    <row r="1558" spans="1:30" s="292" customFormat="1" ht="15" customHeight="1" x14ac:dyDescent="0.2">
      <c r="A1558" s="282">
        <v>1545</v>
      </c>
      <c r="B1558" s="282">
        <v>3030</v>
      </c>
      <c r="C1558" s="282" t="s">
        <v>419</v>
      </c>
      <c r="D1558" s="282" t="s">
        <v>420</v>
      </c>
      <c r="E1558" s="282" t="s">
        <v>421</v>
      </c>
      <c r="F1558" s="282" t="s">
        <v>5690</v>
      </c>
      <c r="G1558" s="282" t="s">
        <v>423</v>
      </c>
      <c r="H1558" s="280" t="s">
        <v>5691</v>
      </c>
      <c r="I1558" s="282" t="s">
        <v>1391</v>
      </c>
      <c r="J1558" s="282" t="s">
        <v>5692</v>
      </c>
      <c r="K1558" s="280" t="s">
        <v>424</v>
      </c>
      <c r="L1558" s="280" t="s">
        <v>5693</v>
      </c>
      <c r="M1558" s="282" t="s">
        <v>424</v>
      </c>
      <c r="N1558" s="282" t="s">
        <v>424</v>
      </c>
      <c r="O1558" s="282" t="s">
        <v>424</v>
      </c>
      <c r="P1558" s="283" t="s">
        <v>424</v>
      </c>
      <c r="Q1558" s="280" t="s">
        <v>424</v>
      </c>
      <c r="R1558" s="282" t="s">
        <v>423</v>
      </c>
      <c r="S1558" s="286">
        <v>41550</v>
      </c>
      <c r="T1558" s="286">
        <v>41550</v>
      </c>
      <c r="U1558" s="282">
        <v>253</v>
      </c>
      <c r="V1558" s="282">
        <v>8</v>
      </c>
      <c r="W1558" s="280"/>
      <c r="X1558" s="280"/>
      <c r="Y1558" s="282" t="s">
        <v>428</v>
      </c>
      <c r="Z1558" s="282" t="s">
        <v>3377</v>
      </c>
      <c r="AA1558" s="282" t="s">
        <v>424</v>
      </c>
      <c r="AB1558" s="282" t="s">
        <v>424</v>
      </c>
      <c r="AC1558" s="282" t="s">
        <v>424</v>
      </c>
      <c r="AD1558" s="281"/>
    </row>
    <row r="1559" spans="1:30" s="292" customFormat="1" ht="15" customHeight="1" x14ac:dyDescent="0.2">
      <c r="A1559" s="282">
        <v>1546</v>
      </c>
      <c r="B1559" s="282">
        <v>3030</v>
      </c>
      <c r="C1559" s="282" t="s">
        <v>419</v>
      </c>
      <c r="D1559" s="282" t="s">
        <v>420</v>
      </c>
      <c r="E1559" s="282" t="s">
        <v>421</v>
      </c>
      <c r="F1559" s="282" t="s">
        <v>5694</v>
      </c>
      <c r="G1559" s="282" t="s">
        <v>423</v>
      </c>
      <c r="H1559" s="280" t="s">
        <v>5695</v>
      </c>
      <c r="I1559" s="282" t="s">
        <v>1391</v>
      </c>
      <c r="J1559" s="280" t="s">
        <v>983</v>
      </c>
      <c r="K1559" s="280" t="s">
        <v>424</v>
      </c>
      <c r="L1559" s="280" t="s">
        <v>5696</v>
      </c>
      <c r="M1559" s="282" t="s">
        <v>424</v>
      </c>
      <c r="N1559" s="282" t="s">
        <v>5697</v>
      </c>
      <c r="O1559" s="282" t="s">
        <v>424</v>
      </c>
      <c r="P1559" s="283" t="s">
        <v>424</v>
      </c>
      <c r="Q1559" s="280" t="s">
        <v>1050</v>
      </c>
      <c r="R1559" s="282" t="s">
        <v>423</v>
      </c>
      <c r="S1559" s="286">
        <v>34737</v>
      </c>
      <c r="T1559" s="286">
        <f>S1559</f>
        <v>34737</v>
      </c>
      <c r="U1559" s="282">
        <v>253</v>
      </c>
      <c r="V1559" s="282">
        <v>9</v>
      </c>
      <c r="W1559" s="280"/>
      <c r="X1559" s="280"/>
      <c r="Y1559" s="282" t="s">
        <v>428</v>
      </c>
      <c r="Z1559" s="282" t="s">
        <v>5698</v>
      </c>
      <c r="AA1559" s="282" t="s">
        <v>424</v>
      </c>
      <c r="AB1559" s="282" t="s">
        <v>424</v>
      </c>
      <c r="AC1559" s="282" t="s">
        <v>424</v>
      </c>
      <c r="AD1559" s="281" t="s">
        <v>5699</v>
      </c>
    </row>
    <row r="1560" spans="1:30" s="292" customFormat="1" ht="15" customHeight="1" x14ac:dyDescent="0.2">
      <c r="A1560" s="282">
        <v>1547</v>
      </c>
      <c r="B1560" s="282">
        <v>3030</v>
      </c>
      <c r="C1560" s="282" t="s">
        <v>419</v>
      </c>
      <c r="D1560" s="282" t="s">
        <v>420</v>
      </c>
      <c r="E1560" s="282" t="s">
        <v>421</v>
      </c>
      <c r="F1560" s="282" t="s">
        <v>5700</v>
      </c>
      <c r="G1560" s="282" t="s">
        <v>423</v>
      </c>
      <c r="H1560" s="280" t="s">
        <v>424</v>
      </c>
      <c r="I1560" s="282" t="s">
        <v>1391</v>
      </c>
      <c r="J1560" s="280" t="s">
        <v>5662</v>
      </c>
      <c r="K1560" s="280" t="s">
        <v>424</v>
      </c>
      <c r="L1560" s="280" t="s">
        <v>5701</v>
      </c>
      <c r="M1560" s="282" t="s">
        <v>424</v>
      </c>
      <c r="N1560" s="282" t="s">
        <v>424</v>
      </c>
      <c r="O1560" s="282" t="s">
        <v>424</v>
      </c>
      <c r="P1560" s="283" t="s">
        <v>424</v>
      </c>
      <c r="Q1560" s="280" t="s">
        <v>424</v>
      </c>
      <c r="R1560" s="282" t="s">
        <v>423</v>
      </c>
      <c r="S1560" s="286">
        <v>32143</v>
      </c>
      <c r="T1560" s="286">
        <v>32143</v>
      </c>
      <c r="U1560" s="282">
        <v>254</v>
      </c>
      <c r="V1560" s="282">
        <v>1</v>
      </c>
      <c r="W1560" s="280"/>
      <c r="X1560" s="280"/>
      <c r="Y1560" s="282" t="s">
        <v>428</v>
      </c>
      <c r="Z1560" s="282" t="s">
        <v>1505</v>
      </c>
      <c r="AA1560" s="282" t="s">
        <v>424</v>
      </c>
      <c r="AB1560" s="282" t="s">
        <v>424</v>
      </c>
      <c r="AC1560" s="282" t="s">
        <v>424</v>
      </c>
      <c r="AD1560" s="281"/>
    </row>
    <row r="1561" spans="1:30" s="292" customFormat="1" ht="15" customHeight="1" x14ac:dyDescent="0.2">
      <c r="A1561" s="282">
        <v>1548</v>
      </c>
      <c r="B1561" s="282">
        <v>3030</v>
      </c>
      <c r="C1561" s="282" t="s">
        <v>419</v>
      </c>
      <c r="D1561" s="282" t="s">
        <v>420</v>
      </c>
      <c r="E1561" s="282" t="s">
        <v>421</v>
      </c>
      <c r="F1561" s="282" t="s">
        <v>5702</v>
      </c>
      <c r="G1561" s="282" t="s">
        <v>423</v>
      </c>
      <c r="H1561" s="280" t="s">
        <v>424</v>
      </c>
      <c r="I1561" s="282" t="s">
        <v>1391</v>
      </c>
      <c r="J1561" s="280" t="s">
        <v>5703</v>
      </c>
      <c r="K1561" s="280" t="s">
        <v>424</v>
      </c>
      <c r="L1561" s="280" t="s">
        <v>5704</v>
      </c>
      <c r="M1561" s="282" t="s">
        <v>424</v>
      </c>
      <c r="N1561" s="282" t="s">
        <v>424</v>
      </c>
      <c r="O1561" s="282" t="s">
        <v>424</v>
      </c>
      <c r="P1561" s="283" t="s">
        <v>424</v>
      </c>
      <c r="Q1561" s="280" t="s">
        <v>424</v>
      </c>
      <c r="R1561" s="282" t="s">
        <v>423</v>
      </c>
      <c r="S1561" s="286">
        <v>41298</v>
      </c>
      <c r="T1561" s="286">
        <f t="shared" ref="T1561:T1562" si="3">S1561</f>
        <v>41298</v>
      </c>
      <c r="U1561" s="282">
        <v>254</v>
      </c>
      <c r="V1561" s="282">
        <v>2</v>
      </c>
      <c r="W1561" s="280"/>
      <c r="X1561" s="280"/>
      <c r="Y1561" s="282" t="s">
        <v>428</v>
      </c>
      <c r="Z1561" s="282" t="s">
        <v>5158</v>
      </c>
      <c r="AA1561" s="282" t="s">
        <v>424</v>
      </c>
      <c r="AB1561" s="282" t="s">
        <v>424</v>
      </c>
      <c r="AC1561" s="282" t="s">
        <v>424</v>
      </c>
      <c r="AD1561" s="281" t="s">
        <v>5705</v>
      </c>
    </row>
    <row r="1562" spans="1:30" s="292" customFormat="1" ht="15" customHeight="1" x14ac:dyDescent="0.2">
      <c r="A1562" s="282">
        <v>1549</v>
      </c>
      <c r="B1562" s="282">
        <v>3030</v>
      </c>
      <c r="C1562" s="282" t="s">
        <v>419</v>
      </c>
      <c r="D1562" s="282" t="s">
        <v>420</v>
      </c>
      <c r="E1562" s="282" t="s">
        <v>421</v>
      </c>
      <c r="F1562" s="282" t="s">
        <v>4976</v>
      </c>
      <c r="G1562" s="282" t="s">
        <v>423</v>
      </c>
      <c r="H1562" s="280" t="s">
        <v>424</v>
      </c>
      <c r="I1562" s="282" t="s">
        <v>1391</v>
      </c>
      <c r="J1562" s="280" t="s">
        <v>424</v>
      </c>
      <c r="K1562" s="280" t="s">
        <v>424</v>
      </c>
      <c r="L1562" s="280" t="s">
        <v>2755</v>
      </c>
      <c r="M1562" s="282" t="s">
        <v>424</v>
      </c>
      <c r="N1562" s="282" t="s">
        <v>5706</v>
      </c>
      <c r="O1562" s="282" t="s">
        <v>424</v>
      </c>
      <c r="P1562" s="283" t="s">
        <v>424</v>
      </c>
      <c r="Q1562" s="280" t="s">
        <v>424</v>
      </c>
      <c r="R1562" s="282" t="s">
        <v>423</v>
      </c>
      <c r="S1562" s="286">
        <v>40359</v>
      </c>
      <c r="T1562" s="286">
        <f t="shared" si="3"/>
        <v>40359</v>
      </c>
      <c r="U1562" s="282">
        <v>254</v>
      </c>
      <c r="V1562" s="282">
        <v>3</v>
      </c>
      <c r="W1562" s="280"/>
      <c r="X1562" s="280"/>
      <c r="Y1562" s="282" t="s">
        <v>428</v>
      </c>
      <c r="Z1562" s="282" t="s">
        <v>5707</v>
      </c>
      <c r="AA1562" s="282" t="s">
        <v>424</v>
      </c>
      <c r="AB1562" s="282" t="s">
        <v>424</v>
      </c>
      <c r="AC1562" s="282" t="s">
        <v>424</v>
      </c>
      <c r="AD1562" s="281" t="s">
        <v>2481</v>
      </c>
    </row>
    <row r="1563" spans="1:30" s="292" customFormat="1" ht="15" customHeight="1" x14ac:dyDescent="0.2">
      <c r="A1563" s="282">
        <v>1550</v>
      </c>
      <c r="B1563" s="282">
        <v>3030</v>
      </c>
      <c r="C1563" s="282" t="s">
        <v>419</v>
      </c>
      <c r="D1563" s="282" t="s">
        <v>420</v>
      </c>
      <c r="E1563" s="282" t="s">
        <v>421</v>
      </c>
      <c r="F1563" s="282" t="s">
        <v>5708</v>
      </c>
      <c r="G1563" s="282" t="s">
        <v>423</v>
      </c>
      <c r="H1563" s="280" t="s">
        <v>424</v>
      </c>
      <c r="I1563" s="282" t="s">
        <v>1391</v>
      </c>
      <c r="J1563" s="280" t="s">
        <v>5650</v>
      </c>
      <c r="K1563" s="280" t="s">
        <v>424</v>
      </c>
      <c r="L1563" s="280" t="s">
        <v>5709</v>
      </c>
      <c r="M1563" s="282" t="s">
        <v>424</v>
      </c>
      <c r="N1563" s="282" t="s">
        <v>424</v>
      </c>
      <c r="O1563" s="282" t="s">
        <v>424</v>
      </c>
      <c r="P1563" s="283" t="s">
        <v>424</v>
      </c>
      <c r="Q1563" s="280" t="s">
        <v>424</v>
      </c>
      <c r="R1563" s="282" t="s">
        <v>423</v>
      </c>
      <c r="S1563" s="286">
        <v>41620</v>
      </c>
      <c r="T1563" s="286">
        <v>41620</v>
      </c>
      <c r="U1563" s="282">
        <v>254</v>
      </c>
      <c r="V1563" s="282">
        <v>4</v>
      </c>
      <c r="W1563" s="280"/>
      <c r="X1563" s="280"/>
      <c r="Y1563" s="282" t="s">
        <v>428</v>
      </c>
      <c r="Z1563" s="282" t="s">
        <v>5710</v>
      </c>
      <c r="AA1563" s="282" t="s">
        <v>424</v>
      </c>
      <c r="AB1563" s="282" t="s">
        <v>424</v>
      </c>
      <c r="AC1563" s="282" t="s">
        <v>424</v>
      </c>
      <c r="AD1563" s="281"/>
    </row>
    <row r="1564" spans="1:30" s="292" customFormat="1" ht="15" customHeight="1" x14ac:dyDescent="0.2">
      <c r="A1564" s="282">
        <v>1551</v>
      </c>
      <c r="B1564" s="282">
        <v>3030</v>
      </c>
      <c r="C1564" s="282" t="s">
        <v>419</v>
      </c>
      <c r="D1564" s="282" t="s">
        <v>420</v>
      </c>
      <c r="E1564" s="282" t="s">
        <v>421</v>
      </c>
      <c r="F1564" s="282" t="s">
        <v>5632</v>
      </c>
      <c r="G1564" s="282" t="s">
        <v>423</v>
      </c>
      <c r="H1564" s="280" t="s">
        <v>424</v>
      </c>
      <c r="I1564" s="282" t="s">
        <v>5711</v>
      </c>
      <c r="J1564" s="282" t="s">
        <v>5712</v>
      </c>
      <c r="K1564" s="280" t="s">
        <v>5713</v>
      </c>
      <c r="L1564" s="280" t="s">
        <v>5635</v>
      </c>
      <c r="M1564" s="282" t="s">
        <v>424</v>
      </c>
      <c r="N1564" s="280" t="s">
        <v>424</v>
      </c>
      <c r="O1564" s="280" t="s">
        <v>424</v>
      </c>
      <c r="P1564" s="280" t="s">
        <v>424</v>
      </c>
      <c r="Q1564" s="280" t="s">
        <v>424</v>
      </c>
      <c r="R1564" s="282" t="s">
        <v>423</v>
      </c>
      <c r="S1564" s="286">
        <v>40405</v>
      </c>
      <c r="T1564" s="286">
        <v>40442</v>
      </c>
      <c r="U1564" s="282">
        <v>255</v>
      </c>
      <c r="V1564" s="282">
        <v>1</v>
      </c>
      <c r="W1564" s="280"/>
      <c r="X1564" s="280"/>
      <c r="Y1564" s="282" t="s">
        <v>428</v>
      </c>
      <c r="Z1564" s="282" t="s">
        <v>799</v>
      </c>
      <c r="AA1564" s="282" t="s">
        <v>424</v>
      </c>
      <c r="AB1564" s="282" t="s">
        <v>424</v>
      </c>
      <c r="AC1564" s="282" t="s">
        <v>424</v>
      </c>
      <c r="AD1564" s="281"/>
    </row>
    <row r="1565" spans="1:30" s="292" customFormat="1" ht="15" customHeight="1" x14ac:dyDescent="0.2">
      <c r="A1565" s="282">
        <v>1552</v>
      </c>
      <c r="B1565" s="282">
        <v>3030</v>
      </c>
      <c r="C1565" s="282" t="s">
        <v>419</v>
      </c>
      <c r="D1565" s="282" t="s">
        <v>420</v>
      </c>
      <c r="E1565" s="282" t="s">
        <v>421</v>
      </c>
      <c r="F1565" s="282" t="s">
        <v>5118</v>
      </c>
      <c r="G1565" s="282" t="s">
        <v>423</v>
      </c>
      <c r="H1565" s="280" t="s">
        <v>424</v>
      </c>
      <c r="I1565" s="282" t="s">
        <v>5714</v>
      </c>
      <c r="J1565" s="282" t="s">
        <v>3927</v>
      </c>
      <c r="K1565" s="280" t="s">
        <v>424</v>
      </c>
      <c r="L1565" s="280" t="s">
        <v>5715</v>
      </c>
      <c r="M1565" s="282" t="s">
        <v>424</v>
      </c>
      <c r="N1565" s="282" t="s">
        <v>424</v>
      </c>
      <c r="O1565" s="282" t="s">
        <v>424</v>
      </c>
      <c r="P1565" s="283" t="s">
        <v>424</v>
      </c>
      <c r="Q1565" s="280" t="s">
        <v>424</v>
      </c>
      <c r="R1565" s="282" t="s">
        <v>423</v>
      </c>
      <c r="S1565" s="286" t="s">
        <v>424</v>
      </c>
      <c r="T1565" s="286" t="s">
        <v>424</v>
      </c>
      <c r="U1565" s="282">
        <v>256</v>
      </c>
      <c r="V1565" s="282">
        <v>1</v>
      </c>
      <c r="W1565" s="280"/>
      <c r="X1565" s="280"/>
      <c r="Y1565" s="282" t="s">
        <v>428</v>
      </c>
      <c r="Z1565" s="282" t="s">
        <v>4927</v>
      </c>
      <c r="AA1565" s="282" t="s">
        <v>424</v>
      </c>
      <c r="AB1565" s="282" t="s">
        <v>424</v>
      </c>
      <c r="AC1565" s="282" t="s">
        <v>424</v>
      </c>
      <c r="AD1565" s="281" t="s">
        <v>5716</v>
      </c>
    </row>
    <row r="1566" spans="1:30" s="292" customFormat="1" ht="15" customHeight="1" x14ac:dyDescent="0.2">
      <c r="A1566" s="282">
        <v>1553</v>
      </c>
      <c r="B1566" s="282">
        <v>3030</v>
      </c>
      <c r="C1566" s="282" t="s">
        <v>419</v>
      </c>
      <c r="D1566" s="282" t="s">
        <v>420</v>
      </c>
      <c r="E1566" s="282" t="s">
        <v>421</v>
      </c>
      <c r="F1566" s="282" t="s">
        <v>5717</v>
      </c>
      <c r="G1566" s="282" t="s">
        <v>423</v>
      </c>
      <c r="H1566" s="280" t="s">
        <v>424</v>
      </c>
      <c r="I1566" s="282" t="s">
        <v>5714</v>
      </c>
      <c r="J1566" s="282" t="s">
        <v>5718</v>
      </c>
      <c r="K1566" s="280" t="s">
        <v>424</v>
      </c>
      <c r="L1566" s="280" t="s">
        <v>5719</v>
      </c>
      <c r="M1566" s="282" t="s">
        <v>424</v>
      </c>
      <c r="N1566" s="282" t="s">
        <v>424</v>
      </c>
      <c r="O1566" s="282" t="s">
        <v>424</v>
      </c>
      <c r="P1566" s="283" t="s">
        <v>424</v>
      </c>
      <c r="Q1566" s="280" t="s">
        <v>424</v>
      </c>
      <c r="R1566" s="282" t="s">
        <v>423</v>
      </c>
      <c r="S1566" s="286" t="s">
        <v>424</v>
      </c>
      <c r="T1566" s="286" t="s">
        <v>424</v>
      </c>
      <c r="U1566" s="282">
        <v>256</v>
      </c>
      <c r="V1566" s="282">
        <v>2</v>
      </c>
      <c r="W1566" s="280"/>
      <c r="X1566" s="280"/>
      <c r="Y1566" s="282" t="s">
        <v>428</v>
      </c>
      <c r="Z1566" s="282" t="s">
        <v>507</v>
      </c>
      <c r="AA1566" s="282" t="s">
        <v>424</v>
      </c>
      <c r="AB1566" s="282" t="s">
        <v>424</v>
      </c>
      <c r="AC1566" s="282" t="s">
        <v>424</v>
      </c>
      <c r="AD1566" s="281"/>
    </row>
    <row r="1567" spans="1:30" s="292" customFormat="1" ht="15" customHeight="1" x14ac:dyDescent="0.2">
      <c r="A1567" s="282">
        <v>1554</v>
      </c>
      <c r="B1567" s="282">
        <v>3030</v>
      </c>
      <c r="C1567" s="282" t="s">
        <v>419</v>
      </c>
      <c r="D1567" s="282" t="s">
        <v>420</v>
      </c>
      <c r="E1567" s="282" t="s">
        <v>421</v>
      </c>
      <c r="F1567" s="282" t="s">
        <v>5720</v>
      </c>
      <c r="G1567" s="282" t="s">
        <v>423</v>
      </c>
      <c r="H1567" s="280" t="s">
        <v>424</v>
      </c>
      <c r="I1567" s="282" t="s">
        <v>5714</v>
      </c>
      <c r="J1567" s="282" t="s">
        <v>5718</v>
      </c>
      <c r="K1567" s="280" t="s">
        <v>424</v>
      </c>
      <c r="L1567" s="280" t="s">
        <v>5721</v>
      </c>
      <c r="M1567" s="282" t="s">
        <v>424</v>
      </c>
      <c r="N1567" s="282" t="s">
        <v>424</v>
      </c>
      <c r="O1567" s="282" t="s">
        <v>424</v>
      </c>
      <c r="P1567" s="283" t="s">
        <v>424</v>
      </c>
      <c r="Q1567" s="280" t="s">
        <v>424</v>
      </c>
      <c r="R1567" s="282" t="s">
        <v>423</v>
      </c>
      <c r="S1567" s="286" t="s">
        <v>424</v>
      </c>
      <c r="T1567" s="286" t="s">
        <v>424</v>
      </c>
      <c r="U1567" s="282">
        <v>256</v>
      </c>
      <c r="V1567" s="282">
        <v>3</v>
      </c>
      <c r="W1567" s="280"/>
      <c r="X1567" s="280"/>
      <c r="Y1567" s="282" t="s">
        <v>428</v>
      </c>
      <c r="Z1567" s="282" t="s">
        <v>458</v>
      </c>
      <c r="AA1567" s="282" t="s">
        <v>424</v>
      </c>
      <c r="AB1567" s="282" t="s">
        <v>424</v>
      </c>
      <c r="AC1567" s="282" t="s">
        <v>424</v>
      </c>
      <c r="AD1567" s="281"/>
    </row>
    <row r="1568" spans="1:30" s="292" customFormat="1" ht="15" customHeight="1" x14ac:dyDescent="0.2">
      <c r="A1568" s="282">
        <v>1555</v>
      </c>
      <c r="B1568" s="282">
        <v>3030</v>
      </c>
      <c r="C1568" s="282" t="s">
        <v>419</v>
      </c>
      <c r="D1568" s="282" t="s">
        <v>420</v>
      </c>
      <c r="E1568" s="282" t="s">
        <v>421</v>
      </c>
      <c r="F1568" s="282" t="s">
        <v>5722</v>
      </c>
      <c r="G1568" s="282" t="s">
        <v>423</v>
      </c>
      <c r="H1568" s="280" t="s">
        <v>424</v>
      </c>
      <c r="I1568" s="282" t="s">
        <v>5714</v>
      </c>
      <c r="J1568" s="282" t="s">
        <v>5718</v>
      </c>
      <c r="K1568" s="280" t="s">
        <v>424</v>
      </c>
      <c r="L1568" s="280" t="s">
        <v>5723</v>
      </c>
      <c r="M1568" s="282" t="s">
        <v>424</v>
      </c>
      <c r="N1568" s="282" t="s">
        <v>424</v>
      </c>
      <c r="O1568" s="282" t="s">
        <v>424</v>
      </c>
      <c r="P1568" s="283" t="s">
        <v>424</v>
      </c>
      <c r="Q1568" s="280" t="s">
        <v>424</v>
      </c>
      <c r="R1568" s="282" t="s">
        <v>423</v>
      </c>
      <c r="S1568" s="286" t="s">
        <v>424</v>
      </c>
      <c r="T1568" s="286" t="s">
        <v>424</v>
      </c>
      <c r="U1568" s="282">
        <v>256</v>
      </c>
      <c r="V1568" s="282">
        <v>4</v>
      </c>
      <c r="W1568" s="280"/>
      <c r="X1568" s="280"/>
      <c r="Y1568" s="282" t="s">
        <v>428</v>
      </c>
      <c r="Z1568" s="282" t="s">
        <v>4743</v>
      </c>
      <c r="AA1568" s="282" t="s">
        <v>424</v>
      </c>
      <c r="AB1568" s="282" t="s">
        <v>424</v>
      </c>
      <c r="AC1568" s="282" t="s">
        <v>424</v>
      </c>
      <c r="AD1568" s="281"/>
    </row>
    <row r="1569" spans="1:30" s="292" customFormat="1" ht="15" customHeight="1" x14ac:dyDescent="0.2">
      <c r="A1569" s="282">
        <v>1556</v>
      </c>
      <c r="B1569" s="282">
        <v>3030</v>
      </c>
      <c r="C1569" s="282" t="s">
        <v>419</v>
      </c>
      <c r="D1569" s="282" t="s">
        <v>420</v>
      </c>
      <c r="E1569" s="282" t="s">
        <v>421</v>
      </c>
      <c r="F1569" s="282" t="s">
        <v>5724</v>
      </c>
      <c r="G1569" s="282" t="s">
        <v>423</v>
      </c>
      <c r="H1569" s="280" t="s">
        <v>424</v>
      </c>
      <c r="I1569" s="282" t="s">
        <v>5714</v>
      </c>
      <c r="J1569" s="282" t="s">
        <v>5725</v>
      </c>
      <c r="K1569" s="280" t="s">
        <v>424</v>
      </c>
      <c r="L1569" s="280" t="s">
        <v>5726</v>
      </c>
      <c r="M1569" s="282" t="s">
        <v>424</v>
      </c>
      <c r="N1569" s="282" t="s">
        <v>424</v>
      </c>
      <c r="O1569" s="282" t="s">
        <v>424</v>
      </c>
      <c r="P1569" s="283" t="s">
        <v>424</v>
      </c>
      <c r="Q1569" s="280" t="s">
        <v>424</v>
      </c>
      <c r="R1569" s="282" t="s">
        <v>423</v>
      </c>
      <c r="S1569" s="286">
        <v>39346</v>
      </c>
      <c r="T1569" s="286">
        <v>39364</v>
      </c>
      <c r="U1569" s="282">
        <v>256</v>
      </c>
      <c r="V1569" s="282">
        <v>5</v>
      </c>
      <c r="W1569" s="280"/>
      <c r="X1569" s="280" t="s">
        <v>144</v>
      </c>
      <c r="Y1569" s="282" t="s">
        <v>428</v>
      </c>
      <c r="Z1569" s="282" t="s">
        <v>1192</v>
      </c>
      <c r="AA1569" s="282" t="s">
        <v>424</v>
      </c>
      <c r="AB1569" s="282" t="s">
        <v>424</v>
      </c>
      <c r="AC1569" s="282" t="s">
        <v>424</v>
      </c>
      <c r="AD1569" s="281"/>
    </row>
    <row r="1570" spans="1:30" s="292" customFormat="1" ht="15" customHeight="1" x14ac:dyDescent="0.2">
      <c r="A1570" s="282">
        <v>1557</v>
      </c>
      <c r="B1570" s="282">
        <v>3030</v>
      </c>
      <c r="C1570" s="282" t="s">
        <v>419</v>
      </c>
      <c r="D1570" s="282" t="s">
        <v>420</v>
      </c>
      <c r="E1570" s="282" t="s">
        <v>421</v>
      </c>
      <c r="F1570" s="282" t="s">
        <v>5724</v>
      </c>
      <c r="G1570" s="282" t="s">
        <v>423</v>
      </c>
      <c r="H1570" s="280" t="s">
        <v>424</v>
      </c>
      <c r="I1570" s="282" t="s">
        <v>5714</v>
      </c>
      <c r="J1570" s="282" t="s">
        <v>5725</v>
      </c>
      <c r="K1570" s="280" t="s">
        <v>424</v>
      </c>
      <c r="L1570" s="280" t="s">
        <v>5726</v>
      </c>
      <c r="M1570" s="282" t="s">
        <v>424</v>
      </c>
      <c r="N1570" s="282" t="s">
        <v>424</v>
      </c>
      <c r="O1570" s="282" t="s">
        <v>424</v>
      </c>
      <c r="P1570" s="283" t="s">
        <v>424</v>
      </c>
      <c r="Q1570" s="280" t="s">
        <v>424</v>
      </c>
      <c r="R1570" s="282" t="s">
        <v>423</v>
      </c>
      <c r="S1570" s="286" t="s">
        <v>424</v>
      </c>
      <c r="T1570" s="286" t="s">
        <v>424</v>
      </c>
      <c r="U1570" s="282">
        <v>256</v>
      </c>
      <c r="V1570" s="282">
        <v>6</v>
      </c>
      <c r="W1570" s="280"/>
      <c r="X1570" s="280" t="s">
        <v>195</v>
      </c>
      <c r="Y1570" s="282" t="s">
        <v>428</v>
      </c>
      <c r="Z1570" s="282" t="s">
        <v>5727</v>
      </c>
      <c r="AA1570" s="282" t="s">
        <v>424</v>
      </c>
      <c r="AB1570" s="282" t="s">
        <v>424</v>
      </c>
      <c r="AC1570" s="282" t="s">
        <v>424</v>
      </c>
      <c r="AD1570" s="281"/>
    </row>
    <row r="1571" spans="1:30" s="292" customFormat="1" ht="15" customHeight="1" x14ac:dyDescent="0.2">
      <c r="A1571" s="282">
        <v>1558</v>
      </c>
      <c r="B1571" s="282">
        <v>3030</v>
      </c>
      <c r="C1571" s="282" t="s">
        <v>419</v>
      </c>
      <c r="D1571" s="282" t="s">
        <v>420</v>
      </c>
      <c r="E1571" s="282" t="s">
        <v>421</v>
      </c>
      <c r="F1571" s="282" t="s">
        <v>5724</v>
      </c>
      <c r="G1571" s="282" t="s">
        <v>423</v>
      </c>
      <c r="H1571" s="280" t="s">
        <v>424</v>
      </c>
      <c r="I1571" s="282" t="s">
        <v>5714</v>
      </c>
      <c r="J1571" s="282" t="s">
        <v>5725</v>
      </c>
      <c r="K1571" s="280" t="s">
        <v>424</v>
      </c>
      <c r="L1571" s="280" t="s">
        <v>5726</v>
      </c>
      <c r="M1571" s="282" t="s">
        <v>424</v>
      </c>
      <c r="N1571" s="282" t="s">
        <v>424</v>
      </c>
      <c r="O1571" s="282" t="s">
        <v>424</v>
      </c>
      <c r="P1571" s="283" t="s">
        <v>424</v>
      </c>
      <c r="Q1571" s="280" t="s">
        <v>424</v>
      </c>
      <c r="R1571" s="282" t="s">
        <v>423</v>
      </c>
      <c r="S1571" s="286">
        <v>39423</v>
      </c>
      <c r="T1571" s="286">
        <f>S1571</f>
        <v>39423</v>
      </c>
      <c r="U1571" s="282">
        <v>256</v>
      </c>
      <c r="V1571" s="282">
        <v>7</v>
      </c>
      <c r="W1571" s="280"/>
      <c r="X1571" s="280" t="s">
        <v>196</v>
      </c>
      <c r="Y1571" s="282" t="s">
        <v>428</v>
      </c>
      <c r="Z1571" s="282" t="s">
        <v>5728</v>
      </c>
      <c r="AA1571" s="282" t="s">
        <v>424</v>
      </c>
      <c r="AB1571" s="282" t="s">
        <v>424</v>
      </c>
      <c r="AC1571" s="282" t="s">
        <v>424</v>
      </c>
      <c r="AD1571" s="281" t="s">
        <v>5729</v>
      </c>
    </row>
    <row r="1572" spans="1:30" s="292" customFormat="1" ht="15" customHeight="1" x14ac:dyDescent="0.2">
      <c r="A1572" s="282">
        <v>1559</v>
      </c>
      <c r="B1572" s="282">
        <v>3030</v>
      </c>
      <c r="C1572" s="282" t="s">
        <v>419</v>
      </c>
      <c r="D1572" s="282" t="s">
        <v>420</v>
      </c>
      <c r="E1572" s="282" t="s">
        <v>421</v>
      </c>
      <c r="F1572" s="282" t="s">
        <v>5724</v>
      </c>
      <c r="G1572" s="282" t="s">
        <v>423</v>
      </c>
      <c r="H1572" s="280" t="s">
        <v>424</v>
      </c>
      <c r="I1572" s="282" t="s">
        <v>5714</v>
      </c>
      <c r="J1572" s="282" t="s">
        <v>5725</v>
      </c>
      <c r="K1572" s="280" t="s">
        <v>424</v>
      </c>
      <c r="L1572" s="280" t="s">
        <v>5726</v>
      </c>
      <c r="M1572" s="282" t="s">
        <v>424</v>
      </c>
      <c r="N1572" s="282" t="s">
        <v>424</v>
      </c>
      <c r="O1572" s="282" t="s">
        <v>424</v>
      </c>
      <c r="P1572" s="283" t="s">
        <v>424</v>
      </c>
      <c r="Q1572" s="280" t="s">
        <v>424</v>
      </c>
      <c r="R1572" s="282" t="s">
        <v>423</v>
      </c>
      <c r="S1572" s="286" t="s">
        <v>424</v>
      </c>
      <c r="T1572" s="286" t="s">
        <v>424</v>
      </c>
      <c r="U1572" s="282">
        <v>257</v>
      </c>
      <c r="V1572" s="282">
        <v>1</v>
      </c>
      <c r="W1572" s="280"/>
      <c r="X1572" s="280" t="s">
        <v>147</v>
      </c>
      <c r="Y1572" s="282" t="s">
        <v>428</v>
      </c>
      <c r="Z1572" s="282" t="s">
        <v>5730</v>
      </c>
      <c r="AA1572" s="282" t="s">
        <v>424</v>
      </c>
      <c r="AB1572" s="282" t="s">
        <v>424</v>
      </c>
      <c r="AC1572" s="282" t="s">
        <v>424</v>
      </c>
      <c r="AD1572" s="281" t="s">
        <v>5731</v>
      </c>
    </row>
    <row r="1573" spans="1:30" s="292" customFormat="1" ht="15" customHeight="1" x14ac:dyDescent="0.2">
      <c r="A1573" s="282">
        <v>1560</v>
      </c>
      <c r="B1573" s="282">
        <v>3030</v>
      </c>
      <c r="C1573" s="282" t="s">
        <v>419</v>
      </c>
      <c r="D1573" s="282" t="s">
        <v>420</v>
      </c>
      <c r="E1573" s="282" t="s">
        <v>421</v>
      </c>
      <c r="F1573" s="282" t="s">
        <v>5724</v>
      </c>
      <c r="G1573" s="282" t="s">
        <v>423</v>
      </c>
      <c r="H1573" s="280" t="s">
        <v>424</v>
      </c>
      <c r="I1573" s="282" t="s">
        <v>5714</v>
      </c>
      <c r="J1573" s="282" t="s">
        <v>5725</v>
      </c>
      <c r="K1573" s="280" t="s">
        <v>424</v>
      </c>
      <c r="L1573" s="280" t="s">
        <v>5726</v>
      </c>
      <c r="M1573" s="282" t="s">
        <v>424</v>
      </c>
      <c r="N1573" s="282" t="s">
        <v>424</v>
      </c>
      <c r="O1573" s="282" t="s">
        <v>424</v>
      </c>
      <c r="P1573" s="283" t="s">
        <v>424</v>
      </c>
      <c r="Q1573" s="280" t="s">
        <v>424</v>
      </c>
      <c r="R1573" s="282" t="s">
        <v>423</v>
      </c>
      <c r="S1573" s="286" t="s">
        <v>424</v>
      </c>
      <c r="T1573" s="286" t="s">
        <v>424</v>
      </c>
      <c r="U1573" s="282">
        <v>257</v>
      </c>
      <c r="V1573" s="282">
        <v>2</v>
      </c>
      <c r="W1573" s="280"/>
      <c r="X1573" s="280" t="s">
        <v>148</v>
      </c>
      <c r="Y1573" s="282" t="s">
        <v>428</v>
      </c>
      <c r="Z1573" s="282" t="s">
        <v>5732</v>
      </c>
      <c r="AA1573" s="282" t="s">
        <v>424</v>
      </c>
      <c r="AB1573" s="282" t="s">
        <v>424</v>
      </c>
      <c r="AC1573" s="282" t="s">
        <v>424</v>
      </c>
      <c r="AD1573" s="281"/>
    </row>
    <row r="1574" spans="1:30" s="292" customFormat="1" ht="15" customHeight="1" x14ac:dyDescent="0.2">
      <c r="A1574" s="282">
        <v>1561</v>
      </c>
      <c r="B1574" s="282">
        <v>3030</v>
      </c>
      <c r="C1574" s="282" t="s">
        <v>419</v>
      </c>
      <c r="D1574" s="282" t="s">
        <v>420</v>
      </c>
      <c r="E1574" s="282" t="s">
        <v>421</v>
      </c>
      <c r="F1574" s="282" t="s">
        <v>5724</v>
      </c>
      <c r="G1574" s="282" t="s">
        <v>423</v>
      </c>
      <c r="H1574" s="280" t="s">
        <v>424</v>
      </c>
      <c r="I1574" s="282" t="s">
        <v>5714</v>
      </c>
      <c r="J1574" s="282" t="s">
        <v>5725</v>
      </c>
      <c r="K1574" s="280" t="s">
        <v>424</v>
      </c>
      <c r="L1574" s="280" t="s">
        <v>5726</v>
      </c>
      <c r="M1574" s="282" t="s">
        <v>424</v>
      </c>
      <c r="N1574" s="282" t="s">
        <v>424</v>
      </c>
      <c r="O1574" s="282" t="s">
        <v>424</v>
      </c>
      <c r="P1574" s="283" t="s">
        <v>424</v>
      </c>
      <c r="Q1574" s="280" t="s">
        <v>424</v>
      </c>
      <c r="R1574" s="282" t="s">
        <v>423</v>
      </c>
      <c r="S1574" s="286" t="s">
        <v>424</v>
      </c>
      <c r="T1574" s="286" t="s">
        <v>424</v>
      </c>
      <c r="U1574" s="282">
        <v>257</v>
      </c>
      <c r="V1574" s="282">
        <v>3</v>
      </c>
      <c r="W1574" s="280"/>
      <c r="X1574" s="280" t="s">
        <v>149</v>
      </c>
      <c r="Y1574" s="282" t="s">
        <v>428</v>
      </c>
      <c r="Z1574" s="282" t="s">
        <v>5733</v>
      </c>
      <c r="AA1574" s="282" t="s">
        <v>424</v>
      </c>
      <c r="AB1574" s="282" t="s">
        <v>424</v>
      </c>
      <c r="AC1574" s="282" t="s">
        <v>424</v>
      </c>
      <c r="AD1574" s="281"/>
    </row>
    <row r="1575" spans="1:30" s="292" customFormat="1" ht="15" customHeight="1" x14ac:dyDescent="0.2">
      <c r="A1575" s="282">
        <v>1562</v>
      </c>
      <c r="B1575" s="282">
        <v>3030</v>
      </c>
      <c r="C1575" s="282" t="s">
        <v>419</v>
      </c>
      <c r="D1575" s="282" t="s">
        <v>420</v>
      </c>
      <c r="E1575" s="282" t="s">
        <v>421</v>
      </c>
      <c r="F1575" s="282" t="s">
        <v>5734</v>
      </c>
      <c r="G1575" s="282" t="s">
        <v>423</v>
      </c>
      <c r="H1575" s="280" t="s">
        <v>424</v>
      </c>
      <c r="I1575" s="282" t="s">
        <v>5714</v>
      </c>
      <c r="J1575" s="282" t="s">
        <v>5718</v>
      </c>
      <c r="K1575" s="280" t="s">
        <v>424</v>
      </c>
      <c r="L1575" s="280" t="s">
        <v>5735</v>
      </c>
      <c r="M1575" s="282" t="s">
        <v>424</v>
      </c>
      <c r="N1575" s="282" t="s">
        <v>424</v>
      </c>
      <c r="O1575" s="282" t="s">
        <v>424</v>
      </c>
      <c r="P1575" s="283" t="s">
        <v>424</v>
      </c>
      <c r="Q1575" s="280" t="s">
        <v>424</v>
      </c>
      <c r="R1575" s="282" t="s">
        <v>423</v>
      </c>
      <c r="S1575" s="286" t="s">
        <v>424</v>
      </c>
      <c r="T1575" s="286" t="s">
        <v>424</v>
      </c>
      <c r="U1575" s="282">
        <v>257</v>
      </c>
      <c r="V1575" s="282">
        <v>4</v>
      </c>
      <c r="W1575" s="280"/>
      <c r="X1575" s="280"/>
      <c r="Y1575" s="282" t="s">
        <v>428</v>
      </c>
      <c r="Z1575" s="282" t="s">
        <v>5736</v>
      </c>
      <c r="AA1575" s="282" t="s">
        <v>424</v>
      </c>
      <c r="AB1575" s="282" t="s">
        <v>424</v>
      </c>
      <c r="AC1575" s="282" t="s">
        <v>424</v>
      </c>
      <c r="AD1575" s="281"/>
    </row>
    <row r="1576" spans="1:30" s="292" customFormat="1" ht="15" customHeight="1" x14ac:dyDescent="0.2">
      <c r="A1576" s="282">
        <v>1563</v>
      </c>
      <c r="B1576" s="282">
        <v>3030</v>
      </c>
      <c r="C1576" s="282" t="s">
        <v>419</v>
      </c>
      <c r="D1576" s="282" t="s">
        <v>420</v>
      </c>
      <c r="E1576" s="282" t="s">
        <v>421</v>
      </c>
      <c r="F1576" s="282" t="s">
        <v>5737</v>
      </c>
      <c r="G1576" s="282" t="s">
        <v>423</v>
      </c>
      <c r="H1576" s="280" t="s">
        <v>424</v>
      </c>
      <c r="I1576" s="282" t="s">
        <v>5714</v>
      </c>
      <c r="J1576" s="282" t="s">
        <v>5738</v>
      </c>
      <c r="K1576" s="280" t="s">
        <v>424</v>
      </c>
      <c r="L1576" s="280" t="s">
        <v>5739</v>
      </c>
      <c r="M1576" s="282" t="s">
        <v>424</v>
      </c>
      <c r="N1576" s="282" t="s">
        <v>424</v>
      </c>
      <c r="O1576" s="282" t="s">
        <v>424</v>
      </c>
      <c r="P1576" s="283" t="s">
        <v>424</v>
      </c>
      <c r="Q1576" s="280" t="s">
        <v>424</v>
      </c>
      <c r="R1576" s="282" t="s">
        <v>423</v>
      </c>
      <c r="S1576" s="286" t="s">
        <v>424</v>
      </c>
      <c r="T1576" s="286" t="s">
        <v>424</v>
      </c>
      <c r="U1576" s="282">
        <v>257</v>
      </c>
      <c r="V1576" s="282">
        <v>5</v>
      </c>
      <c r="W1576" s="280"/>
      <c r="X1576" s="280"/>
      <c r="Y1576" s="282" t="s">
        <v>428</v>
      </c>
      <c r="Z1576" s="282" t="s">
        <v>774</v>
      </c>
      <c r="AA1576" s="282" t="s">
        <v>424</v>
      </c>
      <c r="AB1576" s="282" t="s">
        <v>424</v>
      </c>
      <c r="AC1576" s="282" t="s">
        <v>424</v>
      </c>
      <c r="AD1576" s="281"/>
    </row>
    <row r="1577" spans="1:30" s="292" customFormat="1" ht="15" customHeight="1" x14ac:dyDescent="0.2">
      <c r="A1577" s="282">
        <v>1564</v>
      </c>
      <c r="B1577" s="282">
        <v>3030</v>
      </c>
      <c r="C1577" s="282" t="s">
        <v>419</v>
      </c>
      <c r="D1577" s="282" t="s">
        <v>420</v>
      </c>
      <c r="E1577" s="282" t="s">
        <v>421</v>
      </c>
      <c r="F1577" s="282" t="s">
        <v>5740</v>
      </c>
      <c r="G1577" s="282" t="s">
        <v>423</v>
      </c>
      <c r="H1577" s="280" t="s">
        <v>424</v>
      </c>
      <c r="I1577" s="282" t="s">
        <v>5714</v>
      </c>
      <c r="J1577" s="282" t="s">
        <v>5718</v>
      </c>
      <c r="K1577" s="280" t="s">
        <v>424</v>
      </c>
      <c r="L1577" s="280" t="s">
        <v>5741</v>
      </c>
      <c r="M1577" s="282" t="s">
        <v>424</v>
      </c>
      <c r="N1577" s="282" t="s">
        <v>424</v>
      </c>
      <c r="O1577" s="283" t="s">
        <v>5742</v>
      </c>
      <c r="P1577" s="283">
        <v>39966</v>
      </c>
      <c r="Q1577" s="280" t="s">
        <v>424</v>
      </c>
      <c r="R1577" s="282" t="s">
        <v>423</v>
      </c>
      <c r="S1577" s="286">
        <v>41121</v>
      </c>
      <c r="T1577" s="286">
        <f>S1577</f>
        <v>41121</v>
      </c>
      <c r="U1577" s="282">
        <v>257</v>
      </c>
      <c r="V1577" s="282">
        <v>6</v>
      </c>
      <c r="W1577" s="280"/>
      <c r="X1577" s="280"/>
      <c r="Y1577" s="282" t="s">
        <v>428</v>
      </c>
      <c r="Z1577" s="282" t="s">
        <v>720</v>
      </c>
      <c r="AA1577" s="282" t="s">
        <v>424</v>
      </c>
      <c r="AB1577" s="282" t="s">
        <v>424</v>
      </c>
      <c r="AC1577" s="282" t="s">
        <v>424</v>
      </c>
      <c r="AD1577" s="281"/>
    </row>
    <row r="1578" spans="1:30" s="292" customFormat="1" ht="15" customHeight="1" x14ac:dyDescent="0.2">
      <c r="A1578" s="282">
        <v>1565</v>
      </c>
      <c r="B1578" s="282">
        <v>3030</v>
      </c>
      <c r="C1578" s="282" t="s">
        <v>419</v>
      </c>
      <c r="D1578" s="282" t="s">
        <v>420</v>
      </c>
      <c r="E1578" s="282" t="s">
        <v>421</v>
      </c>
      <c r="F1578" s="282" t="s">
        <v>5743</v>
      </c>
      <c r="G1578" s="282" t="s">
        <v>423</v>
      </c>
      <c r="H1578" s="280" t="s">
        <v>424</v>
      </c>
      <c r="I1578" s="282" t="s">
        <v>5714</v>
      </c>
      <c r="J1578" s="282" t="s">
        <v>5725</v>
      </c>
      <c r="K1578" s="280" t="s">
        <v>424</v>
      </c>
      <c r="L1578" s="280" t="s">
        <v>5744</v>
      </c>
      <c r="M1578" s="282" t="s">
        <v>424</v>
      </c>
      <c r="N1578" s="282" t="s">
        <v>424</v>
      </c>
      <c r="O1578" s="282" t="s">
        <v>424</v>
      </c>
      <c r="P1578" s="283" t="s">
        <v>424</v>
      </c>
      <c r="Q1578" s="280" t="s">
        <v>424</v>
      </c>
      <c r="R1578" s="282" t="s">
        <v>423</v>
      </c>
      <c r="S1578" s="286" t="s">
        <v>424</v>
      </c>
      <c r="T1578" s="286" t="s">
        <v>424</v>
      </c>
      <c r="U1578" s="303">
        <v>258</v>
      </c>
      <c r="V1578" s="303">
        <v>1</v>
      </c>
      <c r="W1578" s="281"/>
      <c r="X1578" s="281"/>
      <c r="Y1578" s="282" t="s">
        <v>428</v>
      </c>
      <c r="Z1578" s="282" t="s">
        <v>429</v>
      </c>
      <c r="AA1578" s="282" t="s">
        <v>424</v>
      </c>
      <c r="AB1578" s="282" t="s">
        <v>424</v>
      </c>
      <c r="AC1578" s="282" t="s">
        <v>424</v>
      </c>
      <c r="AD1578" s="281"/>
    </row>
    <row r="1579" spans="1:30" s="292" customFormat="1" ht="15" customHeight="1" x14ac:dyDescent="0.2">
      <c r="A1579" s="282">
        <v>1566</v>
      </c>
      <c r="B1579" s="282">
        <v>3030</v>
      </c>
      <c r="C1579" s="282" t="s">
        <v>419</v>
      </c>
      <c r="D1579" s="282" t="s">
        <v>420</v>
      </c>
      <c r="E1579" s="282" t="s">
        <v>421</v>
      </c>
      <c r="F1579" s="282" t="s">
        <v>5745</v>
      </c>
      <c r="G1579" s="282" t="s">
        <v>423</v>
      </c>
      <c r="H1579" s="280" t="s">
        <v>424</v>
      </c>
      <c r="I1579" s="282" t="s">
        <v>5714</v>
      </c>
      <c r="J1579" s="282" t="s">
        <v>3927</v>
      </c>
      <c r="K1579" s="280" t="s">
        <v>424</v>
      </c>
      <c r="L1579" s="280" t="s">
        <v>5746</v>
      </c>
      <c r="M1579" s="282" t="s">
        <v>424</v>
      </c>
      <c r="N1579" s="282" t="s">
        <v>424</v>
      </c>
      <c r="O1579" s="282" t="s">
        <v>424</v>
      </c>
      <c r="P1579" s="283" t="s">
        <v>424</v>
      </c>
      <c r="Q1579" s="280" t="s">
        <v>424</v>
      </c>
      <c r="R1579" s="282" t="s">
        <v>423</v>
      </c>
      <c r="S1579" s="286">
        <v>37676</v>
      </c>
      <c r="T1579" s="286">
        <v>37677</v>
      </c>
      <c r="U1579" s="303">
        <v>258</v>
      </c>
      <c r="V1579" s="303">
        <v>2</v>
      </c>
      <c r="W1579" s="281"/>
      <c r="X1579" s="281"/>
      <c r="Y1579" s="282" t="s">
        <v>428</v>
      </c>
      <c r="Z1579" s="282" t="s">
        <v>3441</v>
      </c>
      <c r="AA1579" s="282" t="s">
        <v>424</v>
      </c>
      <c r="AB1579" s="282" t="s">
        <v>424</v>
      </c>
      <c r="AC1579" s="282" t="s">
        <v>424</v>
      </c>
      <c r="AD1579" s="281"/>
    </row>
    <row r="1580" spans="1:30" s="292" customFormat="1" ht="15" customHeight="1" x14ac:dyDescent="0.2">
      <c r="A1580" s="282">
        <v>1567</v>
      </c>
      <c r="B1580" s="282">
        <v>3030</v>
      </c>
      <c r="C1580" s="282" t="s">
        <v>419</v>
      </c>
      <c r="D1580" s="282" t="s">
        <v>420</v>
      </c>
      <c r="E1580" s="282" t="s">
        <v>421</v>
      </c>
      <c r="F1580" s="282" t="s">
        <v>5747</v>
      </c>
      <c r="G1580" s="282" t="s">
        <v>423</v>
      </c>
      <c r="H1580" s="280" t="s">
        <v>424</v>
      </c>
      <c r="I1580" s="282" t="s">
        <v>5714</v>
      </c>
      <c r="J1580" s="282" t="s">
        <v>3927</v>
      </c>
      <c r="K1580" s="280" t="s">
        <v>424</v>
      </c>
      <c r="L1580" s="280" t="s">
        <v>5748</v>
      </c>
      <c r="M1580" s="282" t="s">
        <v>424</v>
      </c>
      <c r="N1580" s="282" t="s">
        <v>424</v>
      </c>
      <c r="O1580" s="282" t="s">
        <v>424</v>
      </c>
      <c r="P1580" s="283" t="s">
        <v>424</v>
      </c>
      <c r="Q1580" s="280" t="s">
        <v>424</v>
      </c>
      <c r="R1580" s="282" t="s">
        <v>423</v>
      </c>
      <c r="S1580" s="286">
        <v>37474</v>
      </c>
      <c r="T1580" s="286">
        <v>37474</v>
      </c>
      <c r="U1580" s="303">
        <v>258</v>
      </c>
      <c r="V1580" s="303">
        <v>3</v>
      </c>
      <c r="W1580" s="281"/>
      <c r="X1580" s="281"/>
      <c r="Y1580" s="282" t="s">
        <v>428</v>
      </c>
      <c r="Z1580" s="282" t="s">
        <v>507</v>
      </c>
      <c r="AA1580" s="282" t="s">
        <v>424</v>
      </c>
      <c r="AB1580" s="282" t="s">
        <v>424</v>
      </c>
      <c r="AC1580" s="282" t="s">
        <v>424</v>
      </c>
      <c r="AD1580" s="281"/>
    </row>
    <row r="1581" spans="1:30" s="292" customFormat="1" ht="15" customHeight="1" x14ac:dyDescent="0.2">
      <c r="A1581" s="282">
        <v>1568</v>
      </c>
      <c r="B1581" s="282">
        <v>3030</v>
      </c>
      <c r="C1581" s="282" t="s">
        <v>419</v>
      </c>
      <c r="D1581" s="282" t="s">
        <v>420</v>
      </c>
      <c r="E1581" s="282" t="s">
        <v>421</v>
      </c>
      <c r="F1581" s="282" t="s">
        <v>5749</v>
      </c>
      <c r="G1581" s="282" t="s">
        <v>423</v>
      </c>
      <c r="H1581" s="280" t="s">
        <v>424</v>
      </c>
      <c r="I1581" s="282" t="s">
        <v>5714</v>
      </c>
      <c r="J1581" s="282" t="s">
        <v>5750</v>
      </c>
      <c r="K1581" s="280" t="s">
        <v>5751</v>
      </c>
      <c r="L1581" s="280" t="s">
        <v>5752</v>
      </c>
      <c r="M1581" s="282" t="s">
        <v>424</v>
      </c>
      <c r="N1581" s="282" t="s">
        <v>5753</v>
      </c>
      <c r="O1581" s="282" t="s">
        <v>5754</v>
      </c>
      <c r="P1581" s="283">
        <v>38999</v>
      </c>
      <c r="Q1581" s="280" t="s">
        <v>424</v>
      </c>
      <c r="R1581" s="282" t="s">
        <v>423</v>
      </c>
      <c r="S1581" s="286" t="s">
        <v>424</v>
      </c>
      <c r="T1581" s="286" t="s">
        <v>424</v>
      </c>
      <c r="U1581" s="303">
        <v>258</v>
      </c>
      <c r="V1581" s="303">
        <v>4</v>
      </c>
      <c r="W1581" s="281"/>
      <c r="X1581" s="281"/>
      <c r="Y1581" s="282" t="s">
        <v>428</v>
      </c>
      <c r="Z1581" s="282" t="s">
        <v>1431</v>
      </c>
      <c r="AA1581" s="282" t="s">
        <v>424</v>
      </c>
      <c r="AB1581" s="282" t="s">
        <v>424</v>
      </c>
      <c r="AC1581" s="282" t="s">
        <v>424</v>
      </c>
      <c r="AD1581" s="281"/>
    </row>
    <row r="1582" spans="1:30" s="292" customFormat="1" ht="15" customHeight="1" x14ac:dyDescent="0.2">
      <c r="A1582" s="282">
        <v>1569</v>
      </c>
      <c r="B1582" s="282">
        <v>3030</v>
      </c>
      <c r="C1582" s="282" t="s">
        <v>419</v>
      </c>
      <c r="D1582" s="282" t="s">
        <v>420</v>
      </c>
      <c r="E1582" s="282" t="s">
        <v>421</v>
      </c>
      <c r="F1582" s="282" t="s">
        <v>3916</v>
      </c>
      <c r="G1582" s="282" t="s">
        <v>423</v>
      </c>
      <c r="H1582" s="280" t="s">
        <v>424</v>
      </c>
      <c r="I1582" s="282" t="s">
        <v>5714</v>
      </c>
      <c r="J1582" s="282" t="s">
        <v>3927</v>
      </c>
      <c r="K1582" s="280" t="s">
        <v>895</v>
      </c>
      <c r="L1582" s="280" t="s">
        <v>5755</v>
      </c>
      <c r="M1582" s="282" t="s">
        <v>424</v>
      </c>
      <c r="N1582" s="282" t="s">
        <v>5756</v>
      </c>
      <c r="O1582" s="282" t="s">
        <v>424</v>
      </c>
      <c r="P1582" s="283" t="s">
        <v>424</v>
      </c>
      <c r="Q1582" s="280" t="s">
        <v>424</v>
      </c>
      <c r="R1582" s="282" t="s">
        <v>423</v>
      </c>
      <c r="S1582" s="286">
        <v>30309</v>
      </c>
      <c r="T1582" s="286">
        <v>33908</v>
      </c>
      <c r="U1582" s="303">
        <v>258</v>
      </c>
      <c r="V1582" s="303">
        <v>5</v>
      </c>
      <c r="W1582" s="281"/>
      <c r="X1582" s="281" t="s">
        <v>5757</v>
      </c>
      <c r="Y1582" s="282" t="s">
        <v>428</v>
      </c>
      <c r="Z1582" s="282" t="s">
        <v>724</v>
      </c>
      <c r="AA1582" s="282" t="s">
        <v>424</v>
      </c>
      <c r="AB1582" s="282" t="s">
        <v>424</v>
      </c>
      <c r="AC1582" s="282" t="s">
        <v>424</v>
      </c>
      <c r="AD1582" s="281"/>
    </row>
    <row r="1583" spans="1:30" s="292" customFormat="1" ht="15" customHeight="1" x14ac:dyDescent="0.2">
      <c r="A1583" s="282">
        <v>1570</v>
      </c>
      <c r="B1583" s="282">
        <v>3030</v>
      </c>
      <c r="C1583" s="282" t="s">
        <v>419</v>
      </c>
      <c r="D1583" s="282" t="s">
        <v>420</v>
      </c>
      <c r="E1583" s="282" t="s">
        <v>421</v>
      </c>
      <c r="F1583" s="282" t="s">
        <v>3916</v>
      </c>
      <c r="G1583" s="282" t="s">
        <v>423</v>
      </c>
      <c r="H1583" s="280" t="s">
        <v>424</v>
      </c>
      <c r="I1583" s="282" t="s">
        <v>5714</v>
      </c>
      <c r="J1583" s="282" t="s">
        <v>3927</v>
      </c>
      <c r="K1583" s="280" t="s">
        <v>424</v>
      </c>
      <c r="L1583" s="280" t="s">
        <v>5755</v>
      </c>
      <c r="M1583" s="282" t="s">
        <v>424</v>
      </c>
      <c r="N1583" s="282" t="s">
        <v>424</v>
      </c>
      <c r="O1583" s="282" t="s">
        <v>424</v>
      </c>
      <c r="P1583" s="283" t="s">
        <v>424</v>
      </c>
      <c r="Q1583" s="280" t="s">
        <v>5758</v>
      </c>
      <c r="R1583" s="282" t="s">
        <v>423</v>
      </c>
      <c r="S1583" s="286">
        <v>33908</v>
      </c>
      <c r="T1583" s="286">
        <v>36894</v>
      </c>
      <c r="U1583" s="303">
        <v>258</v>
      </c>
      <c r="V1583" s="303">
        <v>6</v>
      </c>
      <c r="W1583" s="281"/>
      <c r="X1583" s="281" t="s">
        <v>5759</v>
      </c>
      <c r="Y1583" s="282" t="s">
        <v>428</v>
      </c>
      <c r="Z1583" s="282" t="s">
        <v>5760</v>
      </c>
      <c r="AA1583" s="282" t="s">
        <v>424</v>
      </c>
      <c r="AB1583" s="282" t="s">
        <v>424</v>
      </c>
      <c r="AC1583" s="282" t="s">
        <v>424</v>
      </c>
      <c r="AD1583" s="281"/>
    </row>
    <row r="1584" spans="1:30" s="292" customFormat="1" ht="15" customHeight="1" x14ac:dyDescent="0.2">
      <c r="A1584" s="282">
        <v>1571</v>
      </c>
      <c r="B1584" s="282">
        <v>3030</v>
      </c>
      <c r="C1584" s="282" t="s">
        <v>419</v>
      </c>
      <c r="D1584" s="282" t="s">
        <v>420</v>
      </c>
      <c r="E1584" s="282" t="s">
        <v>421</v>
      </c>
      <c r="F1584" s="282" t="s">
        <v>3916</v>
      </c>
      <c r="G1584" s="282" t="s">
        <v>423</v>
      </c>
      <c r="H1584" s="280" t="s">
        <v>424</v>
      </c>
      <c r="I1584" s="282" t="s">
        <v>5714</v>
      </c>
      <c r="J1584" s="282" t="s">
        <v>3927</v>
      </c>
      <c r="K1584" s="280" t="s">
        <v>424</v>
      </c>
      <c r="L1584" s="280" t="s">
        <v>5755</v>
      </c>
      <c r="M1584" s="282" t="s">
        <v>424</v>
      </c>
      <c r="N1584" s="282" t="s">
        <v>424</v>
      </c>
      <c r="O1584" s="282" t="s">
        <v>424</v>
      </c>
      <c r="P1584" s="283" t="s">
        <v>424</v>
      </c>
      <c r="Q1584" s="280" t="s">
        <v>424</v>
      </c>
      <c r="R1584" s="282" t="s">
        <v>423</v>
      </c>
      <c r="S1584" s="286">
        <v>36982</v>
      </c>
      <c r="T1584" s="286">
        <v>37206</v>
      </c>
      <c r="U1584" s="303">
        <v>258</v>
      </c>
      <c r="V1584" s="303">
        <v>7</v>
      </c>
      <c r="W1584" s="281"/>
      <c r="X1584" s="281" t="s">
        <v>5761</v>
      </c>
      <c r="Y1584" s="282" t="s">
        <v>428</v>
      </c>
      <c r="Z1584" s="282" t="s">
        <v>5762</v>
      </c>
      <c r="AA1584" s="282" t="s">
        <v>424</v>
      </c>
      <c r="AB1584" s="282" t="s">
        <v>424</v>
      </c>
      <c r="AC1584" s="282" t="s">
        <v>424</v>
      </c>
      <c r="AD1584" s="281"/>
    </row>
    <row r="1585" spans="1:30" s="292" customFormat="1" ht="15" customHeight="1" x14ac:dyDescent="0.2">
      <c r="A1585" s="282">
        <v>1572</v>
      </c>
      <c r="B1585" s="282">
        <v>3030</v>
      </c>
      <c r="C1585" s="282" t="s">
        <v>419</v>
      </c>
      <c r="D1585" s="282" t="s">
        <v>420</v>
      </c>
      <c r="E1585" s="282" t="s">
        <v>421</v>
      </c>
      <c r="F1585" s="282" t="s">
        <v>3916</v>
      </c>
      <c r="G1585" s="282" t="s">
        <v>423</v>
      </c>
      <c r="H1585" s="280" t="s">
        <v>424</v>
      </c>
      <c r="I1585" s="282" t="s">
        <v>5714</v>
      </c>
      <c r="J1585" s="282" t="s">
        <v>3927</v>
      </c>
      <c r="K1585" s="280" t="s">
        <v>424</v>
      </c>
      <c r="L1585" s="280" t="s">
        <v>5755</v>
      </c>
      <c r="M1585" s="282" t="s">
        <v>424</v>
      </c>
      <c r="N1585" s="282" t="s">
        <v>424</v>
      </c>
      <c r="O1585" s="282" t="s">
        <v>424</v>
      </c>
      <c r="P1585" s="283" t="s">
        <v>424</v>
      </c>
      <c r="Q1585" s="280" t="s">
        <v>424</v>
      </c>
      <c r="R1585" s="282" t="s">
        <v>423</v>
      </c>
      <c r="S1585" s="286">
        <v>37218</v>
      </c>
      <c r="T1585" s="286">
        <v>37261</v>
      </c>
      <c r="U1585" s="303">
        <v>259</v>
      </c>
      <c r="V1585" s="303">
        <v>1</v>
      </c>
      <c r="W1585" s="281"/>
      <c r="X1585" s="281" t="s">
        <v>5763</v>
      </c>
      <c r="Y1585" s="282" t="s">
        <v>428</v>
      </c>
      <c r="Z1585" s="282" t="s">
        <v>4229</v>
      </c>
      <c r="AA1585" s="282" t="s">
        <v>424</v>
      </c>
      <c r="AB1585" s="282" t="s">
        <v>424</v>
      </c>
      <c r="AC1585" s="282" t="s">
        <v>424</v>
      </c>
      <c r="AD1585" s="281"/>
    </row>
    <row r="1586" spans="1:30" s="292" customFormat="1" ht="15" customHeight="1" x14ac:dyDescent="0.2">
      <c r="A1586" s="282">
        <v>1573</v>
      </c>
      <c r="B1586" s="282">
        <v>3030</v>
      </c>
      <c r="C1586" s="282" t="s">
        <v>419</v>
      </c>
      <c r="D1586" s="282" t="s">
        <v>420</v>
      </c>
      <c r="E1586" s="282" t="s">
        <v>421</v>
      </c>
      <c r="F1586" s="282" t="s">
        <v>3916</v>
      </c>
      <c r="G1586" s="282" t="s">
        <v>423</v>
      </c>
      <c r="H1586" s="280" t="s">
        <v>424</v>
      </c>
      <c r="I1586" s="282" t="s">
        <v>5714</v>
      </c>
      <c r="J1586" s="282" t="s">
        <v>3927</v>
      </c>
      <c r="K1586" s="280" t="s">
        <v>5764</v>
      </c>
      <c r="L1586" s="280" t="s">
        <v>5755</v>
      </c>
      <c r="M1586" s="282" t="s">
        <v>424</v>
      </c>
      <c r="N1586" s="282" t="s">
        <v>424</v>
      </c>
      <c r="O1586" s="282" t="s">
        <v>424</v>
      </c>
      <c r="P1586" s="283" t="s">
        <v>424</v>
      </c>
      <c r="Q1586" s="280" t="s">
        <v>424</v>
      </c>
      <c r="R1586" s="282" t="s">
        <v>423</v>
      </c>
      <c r="S1586" s="286">
        <v>37261</v>
      </c>
      <c r="T1586" s="286">
        <v>37612</v>
      </c>
      <c r="U1586" s="303">
        <v>259</v>
      </c>
      <c r="V1586" s="303">
        <v>2</v>
      </c>
      <c r="W1586" s="281"/>
      <c r="X1586" s="281" t="s">
        <v>5765</v>
      </c>
      <c r="Y1586" s="282" t="s">
        <v>428</v>
      </c>
      <c r="Z1586" s="282" t="s">
        <v>5766</v>
      </c>
      <c r="AA1586" s="282" t="s">
        <v>424</v>
      </c>
      <c r="AB1586" s="282" t="s">
        <v>424</v>
      </c>
      <c r="AC1586" s="282" t="s">
        <v>424</v>
      </c>
      <c r="AD1586" s="281"/>
    </row>
    <row r="1587" spans="1:30" s="292" customFormat="1" ht="15" customHeight="1" x14ac:dyDescent="0.2">
      <c r="A1587" s="282">
        <v>1574</v>
      </c>
      <c r="B1587" s="282">
        <v>3030</v>
      </c>
      <c r="C1587" s="282" t="s">
        <v>419</v>
      </c>
      <c r="D1587" s="282" t="s">
        <v>420</v>
      </c>
      <c r="E1587" s="282" t="s">
        <v>421</v>
      </c>
      <c r="F1587" s="282" t="s">
        <v>3916</v>
      </c>
      <c r="G1587" s="282" t="s">
        <v>423</v>
      </c>
      <c r="H1587" s="280" t="s">
        <v>424</v>
      </c>
      <c r="I1587" s="282" t="s">
        <v>5714</v>
      </c>
      <c r="J1587" s="282" t="s">
        <v>3927</v>
      </c>
      <c r="K1587" s="280" t="s">
        <v>424</v>
      </c>
      <c r="L1587" s="280" t="s">
        <v>5755</v>
      </c>
      <c r="M1587" s="282" t="s">
        <v>424</v>
      </c>
      <c r="N1587" s="282" t="s">
        <v>424</v>
      </c>
      <c r="O1587" s="282" t="s">
        <v>424</v>
      </c>
      <c r="P1587" s="283" t="s">
        <v>424</v>
      </c>
      <c r="Q1587" s="280" t="s">
        <v>424</v>
      </c>
      <c r="R1587" s="282" t="s">
        <v>423</v>
      </c>
      <c r="S1587" s="286">
        <v>37612</v>
      </c>
      <c r="T1587" s="286">
        <v>37982</v>
      </c>
      <c r="U1587" s="303">
        <v>259</v>
      </c>
      <c r="V1587" s="303">
        <v>3</v>
      </c>
      <c r="W1587" s="281"/>
      <c r="X1587" s="281" t="s">
        <v>5767</v>
      </c>
      <c r="Y1587" s="282" t="s">
        <v>428</v>
      </c>
      <c r="Z1587" s="282" t="s">
        <v>5768</v>
      </c>
      <c r="AA1587" s="282" t="s">
        <v>424</v>
      </c>
      <c r="AB1587" s="282" t="s">
        <v>424</v>
      </c>
      <c r="AC1587" s="282" t="s">
        <v>424</v>
      </c>
      <c r="AD1587" s="281"/>
    </row>
    <row r="1588" spans="1:30" s="292" customFormat="1" ht="15" customHeight="1" x14ac:dyDescent="0.2">
      <c r="A1588" s="282">
        <v>1575</v>
      </c>
      <c r="B1588" s="282">
        <v>3030</v>
      </c>
      <c r="C1588" s="282" t="s">
        <v>419</v>
      </c>
      <c r="D1588" s="282" t="s">
        <v>420</v>
      </c>
      <c r="E1588" s="282" t="s">
        <v>421</v>
      </c>
      <c r="F1588" s="282" t="s">
        <v>3916</v>
      </c>
      <c r="G1588" s="282" t="s">
        <v>423</v>
      </c>
      <c r="H1588" s="280" t="s">
        <v>424</v>
      </c>
      <c r="I1588" s="282" t="s">
        <v>5714</v>
      </c>
      <c r="J1588" s="282" t="s">
        <v>3927</v>
      </c>
      <c r="K1588" s="280" t="s">
        <v>424</v>
      </c>
      <c r="L1588" s="280" t="s">
        <v>5755</v>
      </c>
      <c r="M1588" s="282" t="s">
        <v>424</v>
      </c>
      <c r="N1588" s="282" t="s">
        <v>424</v>
      </c>
      <c r="O1588" s="282" t="s">
        <v>424</v>
      </c>
      <c r="P1588" s="283" t="s">
        <v>424</v>
      </c>
      <c r="Q1588" s="280" t="s">
        <v>424</v>
      </c>
      <c r="R1588" s="282" t="s">
        <v>423</v>
      </c>
      <c r="S1588" s="286">
        <v>37982</v>
      </c>
      <c r="T1588" s="286">
        <v>37982</v>
      </c>
      <c r="U1588" s="303">
        <v>259</v>
      </c>
      <c r="V1588" s="303">
        <v>4</v>
      </c>
      <c r="W1588" s="281"/>
      <c r="X1588" s="281" t="s">
        <v>5769</v>
      </c>
      <c r="Y1588" s="282" t="s">
        <v>428</v>
      </c>
      <c r="Z1588" s="282" t="s">
        <v>2739</v>
      </c>
      <c r="AA1588" s="282" t="s">
        <v>424</v>
      </c>
      <c r="AB1588" s="282" t="s">
        <v>424</v>
      </c>
      <c r="AC1588" s="282" t="s">
        <v>424</v>
      </c>
      <c r="AD1588" s="281"/>
    </row>
    <row r="1589" spans="1:30" s="292" customFormat="1" ht="15" customHeight="1" x14ac:dyDescent="0.2">
      <c r="A1589" s="282">
        <v>1576</v>
      </c>
      <c r="B1589" s="282">
        <v>3030</v>
      </c>
      <c r="C1589" s="282" t="s">
        <v>419</v>
      </c>
      <c r="D1589" s="282" t="s">
        <v>420</v>
      </c>
      <c r="E1589" s="282" t="s">
        <v>421</v>
      </c>
      <c r="F1589" s="282" t="s">
        <v>3916</v>
      </c>
      <c r="G1589" s="282" t="s">
        <v>423</v>
      </c>
      <c r="H1589" s="280" t="s">
        <v>424</v>
      </c>
      <c r="I1589" s="282" t="s">
        <v>5714</v>
      </c>
      <c r="J1589" s="282" t="s">
        <v>3927</v>
      </c>
      <c r="K1589" s="280" t="s">
        <v>5770</v>
      </c>
      <c r="L1589" s="280" t="s">
        <v>5755</v>
      </c>
      <c r="M1589" s="282" t="s">
        <v>424</v>
      </c>
      <c r="N1589" s="282" t="s">
        <v>5771</v>
      </c>
      <c r="O1589" s="282" t="s">
        <v>424</v>
      </c>
      <c r="P1589" s="283" t="s">
        <v>424</v>
      </c>
      <c r="Q1589" s="280" t="s">
        <v>424</v>
      </c>
      <c r="R1589" s="282" t="s">
        <v>423</v>
      </c>
      <c r="S1589" s="286">
        <v>37982</v>
      </c>
      <c r="T1589" s="286">
        <v>38237</v>
      </c>
      <c r="U1589" s="303">
        <v>259</v>
      </c>
      <c r="V1589" s="303">
        <v>5</v>
      </c>
      <c r="W1589" s="281"/>
      <c r="X1589" s="281" t="s">
        <v>5772</v>
      </c>
      <c r="Y1589" s="282" t="s">
        <v>428</v>
      </c>
      <c r="Z1589" s="282" t="s">
        <v>5773</v>
      </c>
      <c r="AA1589" s="282" t="s">
        <v>424</v>
      </c>
      <c r="AB1589" s="282" t="s">
        <v>424</v>
      </c>
      <c r="AC1589" s="282" t="s">
        <v>424</v>
      </c>
      <c r="AD1589" s="281"/>
    </row>
    <row r="1590" spans="1:30" s="292" customFormat="1" ht="15" customHeight="1" x14ac:dyDescent="0.2">
      <c r="A1590" s="282">
        <v>1577</v>
      </c>
      <c r="B1590" s="282">
        <v>3030</v>
      </c>
      <c r="C1590" s="282" t="s">
        <v>419</v>
      </c>
      <c r="D1590" s="282" t="s">
        <v>420</v>
      </c>
      <c r="E1590" s="282" t="s">
        <v>421</v>
      </c>
      <c r="F1590" s="282" t="s">
        <v>3916</v>
      </c>
      <c r="G1590" s="282" t="s">
        <v>423</v>
      </c>
      <c r="H1590" s="280" t="s">
        <v>424</v>
      </c>
      <c r="I1590" s="282" t="s">
        <v>5714</v>
      </c>
      <c r="J1590" s="282" t="s">
        <v>3927</v>
      </c>
      <c r="K1590" s="280" t="s">
        <v>5770</v>
      </c>
      <c r="L1590" s="280" t="s">
        <v>5755</v>
      </c>
      <c r="M1590" s="282" t="s">
        <v>424</v>
      </c>
      <c r="N1590" s="282" t="s">
        <v>5771</v>
      </c>
      <c r="O1590" s="282" t="s">
        <v>424</v>
      </c>
      <c r="P1590" s="283" t="s">
        <v>424</v>
      </c>
      <c r="Q1590" s="280" t="s">
        <v>424</v>
      </c>
      <c r="R1590" s="282" t="s">
        <v>423</v>
      </c>
      <c r="S1590" s="286">
        <v>38237</v>
      </c>
      <c r="T1590" s="286">
        <v>38658</v>
      </c>
      <c r="U1590" s="303">
        <v>259</v>
      </c>
      <c r="V1590" s="303">
        <v>6</v>
      </c>
      <c r="W1590" s="281"/>
      <c r="X1590" s="281" t="s">
        <v>5774</v>
      </c>
      <c r="Y1590" s="282" t="s">
        <v>428</v>
      </c>
      <c r="Z1590" s="282" t="s">
        <v>5775</v>
      </c>
      <c r="AA1590" s="282" t="s">
        <v>424</v>
      </c>
      <c r="AB1590" s="282" t="s">
        <v>424</v>
      </c>
      <c r="AC1590" s="282" t="s">
        <v>424</v>
      </c>
      <c r="AD1590" s="281"/>
    </row>
    <row r="1591" spans="1:30" s="292" customFormat="1" ht="15" customHeight="1" x14ac:dyDescent="0.2">
      <c r="A1591" s="282">
        <v>1578</v>
      </c>
      <c r="B1591" s="282">
        <v>3030</v>
      </c>
      <c r="C1591" s="282" t="s">
        <v>419</v>
      </c>
      <c r="D1591" s="282" t="s">
        <v>420</v>
      </c>
      <c r="E1591" s="282" t="s">
        <v>421</v>
      </c>
      <c r="F1591" s="282" t="s">
        <v>3916</v>
      </c>
      <c r="G1591" s="282" t="s">
        <v>423</v>
      </c>
      <c r="H1591" s="280" t="s">
        <v>424</v>
      </c>
      <c r="I1591" s="282" t="s">
        <v>5714</v>
      </c>
      <c r="J1591" s="282" t="s">
        <v>3927</v>
      </c>
      <c r="K1591" s="280" t="s">
        <v>424</v>
      </c>
      <c r="L1591" s="280" t="s">
        <v>5755</v>
      </c>
      <c r="M1591" s="282" t="s">
        <v>424</v>
      </c>
      <c r="N1591" s="282" t="s">
        <v>424</v>
      </c>
      <c r="O1591" s="282" t="s">
        <v>424</v>
      </c>
      <c r="P1591" s="283" t="s">
        <v>424</v>
      </c>
      <c r="Q1591" s="280" t="s">
        <v>424</v>
      </c>
      <c r="R1591" s="282" t="s">
        <v>423</v>
      </c>
      <c r="S1591" s="286">
        <v>38658</v>
      </c>
      <c r="T1591" s="286">
        <v>38880</v>
      </c>
      <c r="U1591" s="303">
        <v>260</v>
      </c>
      <c r="V1591" s="303">
        <v>1</v>
      </c>
      <c r="W1591" s="281"/>
      <c r="X1591" s="281" t="s">
        <v>5776</v>
      </c>
      <c r="Y1591" s="282" t="s">
        <v>428</v>
      </c>
      <c r="Z1591" s="282" t="s">
        <v>5777</v>
      </c>
      <c r="AA1591" s="282" t="s">
        <v>424</v>
      </c>
      <c r="AB1591" s="282" t="s">
        <v>424</v>
      </c>
      <c r="AC1591" s="282" t="s">
        <v>424</v>
      </c>
      <c r="AD1591" s="281"/>
    </row>
    <row r="1592" spans="1:30" s="292" customFormat="1" ht="15" customHeight="1" x14ac:dyDescent="0.2">
      <c r="A1592" s="282">
        <v>1579</v>
      </c>
      <c r="B1592" s="282">
        <v>3030</v>
      </c>
      <c r="C1592" s="282" t="s">
        <v>419</v>
      </c>
      <c r="D1592" s="282" t="s">
        <v>420</v>
      </c>
      <c r="E1592" s="282" t="s">
        <v>421</v>
      </c>
      <c r="F1592" s="282" t="s">
        <v>3916</v>
      </c>
      <c r="G1592" s="282" t="s">
        <v>423</v>
      </c>
      <c r="H1592" s="280" t="s">
        <v>424</v>
      </c>
      <c r="I1592" s="282" t="s">
        <v>5714</v>
      </c>
      <c r="J1592" s="282" t="s">
        <v>3927</v>
      </c>
      <c r="K1592" s="280" t="s">
        <v>895</v>
      </c>
      <c r="L1592" s="280" t="s">
        <v>5755</v>
      </c>
      <c r="M1592" s="282" t="s">
        <v>424</v>
      </c>
      <c r="N1592" s="282" t="s">
        <v>424</v>
      </c>
      <c r="O1592" s="282" t="s">
        <v>3931</v>
      </c>
      <c r="P1592" s="283">
        <v>38932</v>
      </c>
      <c r="Q1592" s="280" t="s">
        <v>5778</v>
      </c>
      <c r="R1592" s="282" t="s">
        <v>423</v>
      </c>
      <c r="S1592" s="286">
        <v>38909</v>
      </c>
      <c r="T1592" s="286">
        <v>39995</v>
      </c>
      <c r="U1592" s="303">
        <v>260</v>
      </c>
      <c r="V1592" s="303">
        <v>2</v>
      </c>
      <c r="W1592" s="281"/>
      <c r="X1592" s="281" t="s">
        <v>5779</v>
      </c>
      <c r="Y1592" s="282" t="s">
        <v>428</v>
      </c>
      <c r="Z1592" s="282" t="s">
        <v>5780</v>
      </c>
      <c r="AA1592" s="282" t="s">
        <v>424</v>
      </c>
      <c r="AB1592" s="282" t="s">
        <v>424</v>
      </c>
      <c r="AC1592" s="282" t="s">
        <v>424</v>
      </c>
      <c r="AD1592" s="281" t="s">
        <v>5781</v>
      </c>
    </row>
    <row r="1593" spans="1:30" s="292" customFormat="1" ht="15" customHeight="1" x14ac:dyDescent="0.2">
      <c r="A1593" s="282">
        <v>1580</v>
      </c>
      <c r="B1593" s="282">
        <v>3030</v>
      </c>
      <c r="C1593" s="282" t="s">
        <v>419</v>
      </c>
      <c r="D1593" s="282" t="s">
        <v>420</v>
      </c>
      <c r="E1593" s="282" t="s">
        <v>421</v>
      </c>
      <c r="F1593" s="282" t="s">
        <v>3916</v>
      </c>
      <c r="G1593" s="282" t="s">
        <v>423</v>
      </c>
      <c r="H1593" s="280" t="s">
        <v>424</v>
      </c>
      <c r="I1593" s="282" t="s">
        <v>5714</v>
      </c>
      <c r="J1593" s="282" t="s">
        <v>3927</v>
      </c>
      <c r="K1593" s="280" t="s">
        <v>5782</v>
      </c>
      <c r="L1593" s="280" t="s">
        <v>5755</v>
      </c>
      <c r="M1593" s="282" t="s">
        <v>424</v>
      </c>
      <c r="N1593" s="282" t="s">
        <v>424</v>
      </c>
      <c r="O1593" s="282" t="s">
        <v>751</v>
      </c>
      <c r="P1593" s="283">
        <v>40815</v>
      </c>
      <c r="Q1593" s="280" t="s">
        <v>424</v>
      </c>
      <c r="R1593" s="282" t="s">
        <v>423</v>
      </c>
      <c r="S1593" s="286">
        <v>40066</v>
      </c>
      <c r="T1593" s="286">
        <v>41394</v>
      </c>
      <c r="U1593" s="303">
        <v>260</v>
      </c>
      <c r="V1593" s="303">
        <v>3</v>
      </c>
      <c r="W1593" s="281"/>
      <c r="X1593" s="281" t="s">
        <v>5783</v>
      </c>
      <c r="Y1593" s="282" t="s">
        <v>428</v>
      </c>
      <c r="Z1593" s="282" t="s">
        <v>5784</v>
      </c>
      <c r="AA1593" s="282" t="s">
        <v>424</v>
      </c>
      <c r="AB1593" s="282" t="s">
        <v>424</v>
      </c>
      <c r="AC1593" s="282" t="s">
        <v>424</v>
      </c>
      <c r="AD1593" s="281" t="s">
        <v>5785</v>
      </c>
    </row>
    <row r="1594" spans="1:30" s="292" customFormat="1" ht="15" customHeight="1" x14ac:dyDescent="0.2">
      <c r="A1594" s="282">
        <v>1581</v>
      </c>
      <c r="B1594" s="282">
        <v>3030</v>
      </c>
      <c r="C1594" s="282" t="s">
        <v>419</v>
      </c>
      <c r="D1594" s="282" t="s">
        <v>420</v>
      </c>
      <c r="E1594" s="282" t="s">
        <v>421</v>
      </c>
      <c r="F1594" s="282" t="s">
        <v>3916</v>
      </c>
      <c r="G1594" s="282" t="s">
        <v>423</v>
      </c>
      <c r="H1594" s="280" t="s">
        <v>424</v>
      </c>
      <c r="I1594" s="282" t="s">
        <v>5714</v>
      </c>
      <c r="J1594" s="282" t="s">
        <v>3927</v>
      </c>
      <c r="K1594" s="280" t="s">
        <v>5471</v>
      </c>
      <c r="L1594" s="280" t="s">
        <v>5755</v>
      </c>
      <c r="M1594" s="282" t="s">
        <v>424</v>
      </c>
      <c r="N1594" s="282" t="s">
        <v>5786</v>
      </c>
      <c r="O1594" s="282" t="s">
        <v>424</v>
      </c>
      <c r="P1594" s="283" t="s">
        <v>424</v>
      </c>
      <c r="Q1594" s="280" t="s">
        <v>424</v>
      </c>
      <c r="R1594" s="282" t="s">
        <v>423</v>
      </c>
      <c r="S1594" s="286">
        <v>41394</v>
      </c>
      <c r="T1594" s="286">
        <v>42154</v>
      </c>
      <c r="U1594" s="303">
        <v>260</v>
      </c>
      <c r="V1594" s="303">
        <v>4</v>
      </c>
      <c r="W1594" s="281"/>
      <c r="X1594" s="281" t="s">
        <v>5787</v>
      </c>
      <c r="Y1594" s="282" t="s">
        <v>428</v>
      </c>
      <c r="Z1594" s="282" t="s">
        <v>5788</v>
      </c>
      <c r="AA1594" s="282" t="s">
        <v>424</v>
      </c>
      <c r="AB1594" s="282" t="s">
        <v>424</v>
      </c>
      <c r="AC1594" s="282" t="s">
        <v>424</v>
      </c>
      <c r="AD1594" s="281" t="s">
        <v>2191</v>
      </c>
    </row>
    <row r="1595" spans="1:30" s="292" customFormat="1" ht="15" customHeight="1" x14ac:dyDescent="0.2">
      <c r="A1595" s="282">
        <v>1582</v>
      </c>
      <c r="B1595" s="282">
        <v>3030</v>
      </c>
      <c r="C1595" s="282" t="s">
        <v>419</v>
      </c>
      <c r="D1595" s="282" t="s">
        <v>420</v>
      </c>
      <c r="E1595" s="282" t="s">
        <v>421</v>
      </c>
      <c r="F1595" s="282" t="s">
        <v>3916</v>
      </c>
      <c r="G1595" s="282" t="s">
        <v>423</v>
      </c>
      <c r="H1595" s="280" t="s">
        <v>424</v>
      </c>
      <c r="I1595" s="282" t="s">
        <v>5714</v>
      </c>
      <c r="J1595" s="282" t="s">
        <v>3927</v>
      </c>
      <c r="K1595" s="280" t="s">
        <v>535</v>
      </c>
      <c r="L1595" s="280" t="s">
        <v>5755</v>
      </c>
      <c r="M1595" s="282" t="s">
        <v>424</v>
      </c>
      <c r="N1595" s="282" t="s">
        <v>424</v>
      </c>
      <c r="O1595" s="282" t="s">
        <v>424</v>
      </c>
      <c r="P1595" s="283" t="s">
        <v>424</v>
      </c>
      <c r="Q1595" s="280" t="s">
        <v>424</v>
      </c>
      <c r="R1595" s="282" t="s">
        <v>423</v>
      </c>
      <c r="S1595" s="286">
        <v>42154</v>
      </c>
      <c r="T1595" s="286">
        <v>42154</v>
      </c>
      <c r="U1595" s="303">
        <v>260</v>
      </c>
      <c r="V1595" s="303">
        <v>5</v>
      </c>
      <c r="W1595" s="281"/>
      <c r="X1595" s="281" t="s">
        <v>5789</v>
      </c>
      <c r="Y1595" s="282" t="s">
        <v>428</v>
      </c>
      <c r="Z1595" s="282" t="s">
        <v>5790</v>
      </c>
      <c r="AA1595" s="282" t="s">
        <v>424</v>
      </c>
      <c r="AB1595" s="282" t="s">
        <v>424</v>
      </c>
      <c r="AC1595" s="282" t="s">
        <v>424</v>
      </c>
      <c r="AD1595" s="281"/>
    </row>
    <row r="1596" spans="1:30" s="292" customFormat="1" ht="15" customHeight="1" x14ac:dyDescent="0.2">
      <c r="A1596" s="282">
        <v>1583</v>
      </c>
      <c r="B1596" s="282">
        <v>3030</v>
      </c>
      <c r="C1596" s="282" t="s">
        <v>419</v>
      </c>
      <c r="D1596" s="282" t="s">
        <v>420</v>
      </c>
      <c r="E1596" s="282" t="s">
        <v>421</v>
      </c>
      <c r="F1596" s="282" t="s">
        <v>3916</v>
      </c>
      <c r="G1596" s="282" t="s">
        <v>423</v>
      </c>
      <c r="H1596" s="280" t="s">
        <v>424</v>
      </c>
      <c r="I1596" s="282" t="s">
        <v>5714</v>
      </c>
      <c r="J1596" s="282" t="s">
        <v>3927</v>
      </c>
      <c r="K1596" s="280" t="s">
        <v>424</v>
      </c>
      <c r="L1596" s="280" t="s">
        <v>5755</v>
      </c>
      <c r="M1596" s="282" t="s">
        <v>424</v>
      </c>
      <c r="N1596" s="282" t="s">
        <v>424</v>
      </c>
      <c r="O1596" s="282" t="s">
        <v>424</v>
      </c>
      <c r="P1596" s="283" t="s">
        <v>424</v>
      </c>
      <c r="Q1596" s="280" t="s">
        <v>424</v>
      </c>
      <c r="R1596" s="282" t="s">
        <v>423</v>
      </c>
      <c r="S1596" s="286">
        <v>42154</v>
      </c>
      <c r="T1596" s="286">
        <v>42154</v>
      </c>
      <c r="U1596" s="303">
        <v>260</v>
      </c>
      <c r="V1596" s="303">
        <v>6</v>
      </c>
      <c r="W1596" s="281"/>
      <c r="X1596" s="281" t="s">
        <v>5791</v>
      </c>
      <c r="Y1596" s="282" t="s">
        <v>428</v>
      </c>
      <c r="Z1596" s="282" t="s">
        <v>5792</v>
      </c>
      <c r="AA1596" s="282" t="s">
        <v>424</v>
      </c>
      <c r="AB1596" s="282" t="s">
        <v>424</v>
      </c>
      <c r="AC1596" s="282" t="s">
        <v>424</v>
      </c>
      <c r="AD1596" s="281" t="s">
        <v>1403</v>
      </c>
    </row>
    <row r="1597" spans="1:30" s="292" customFormat="1" ht="15" customHeight="1" x14ac:dyDescent="0.2">
      <c r="A1597" s="282">
        <v>1584</v>
      </c>
      <c r="B1597" s="282">
        <v>3030</v>
      </c>
      <c r="C1597" s="282" t="s">
        <v>419</v>
      </c>
      <c r="D1597" s="282" t="s">
        <v>420</v>
      </c>
      <c r="E1597" s="282" t="s">
        <v>421</v>
      </c>
      <c r="F1597" s="282" t="s">
        <v>3916</v>
      </c>
      <c r="G1597" s="282" t="s">
        <v>423</v>
      </c>
      <c r="H1597" s="280" t="s">
        <v>424</v>
      </c>
      <c r="I1597" s="282" t="s">
        <v>5714</v>
      </c>
      <c r="J1597" s="282" t="s">
        <v>3927</v>
      </c>
      <c r="K1597" s="280" t="s">
        <v>424</v>
      </c>
      <c r="L1597" s="280" t="s">
        <v>5755</v>
      </c>
      <c r="M1597" s="282" t="s">
        <v>424</v>
      </c>
      <c r="N1597" s="282" t="s">
        <v>424</v>
      </c>
      <c r="O1597" s="282" t="s">
        <v>424</v>
      </c>
      <c r="P1597" s="283" t="s">
        <v>424</v>
      </c>
      <c r="Q1597" s="280" t="s">
        <v>424</v>
      </c>
      <c r="R1597" s="282" t="s">
        <v>423</v>
      </c>
      <c r="S1597" s="286">
        <v>42154</v>
      </c>
      <c r="T1597" s="286">
        <v>42154</v>
      </c>
      <c r="U1597" s="303">
        <v>261</v>
      </c>
      <c r="V1597" s="303">
        <v>1</v>
      </c>
      <c r="W1597" s="281"/>
      <c r="X1597" s="281" t="s">
        <v>5793</v>
      </c>
      <c r="Y1597" s="282" t="s">
        <v>428</v>
      </c>
      <c r="Z1597" s="282" t="s">
        <v>5794</v>
      </c>
      <c r="AA1597" s="282" t="s">
        <v>424</v>
      </c>
      <c r="AB1597" s="282" t="s">
        <v>424</v>
      </c>
      <c r="AC1597" s="282" t="s">
        <v>424</v>
      </c>
      <c r="AD1597" s="281" t="s">
        <v>1403</v>
      </c>
    </row>
    <row r="1598" spans="1:30" s="292" customFormat="1" ht="15" customHeight="1" x14ac:dyDescent="0.2">
      <c r="A1598" s="282">
        <v>1585</v>
      </c>
      <c r="B1598" s="282">
        <v>3030</v>
      </c>
      <c r="C1598" s="282" t="s">
        <v>419</v>
      </c>
      <c r="D1598" s="282" t="s">
        <v>420</v>
      </c>
      <c r="E1598" s="282" t="s">
        <v>421</v>
      </c>
      <c r="F1598" s="282" t="s">
        <v>3916</v>
      </c>
      <c r="G1598" s="282" t="s">
        <v>423</v>
      </c>
      <c r="H1598" s="280" t="s">
        <v>424</v>
      </c>
      <c r="I1598" s="282" t="s">
        <v>5714</v>
      </c>
      <c r="J1598" s="282" t="s">
        <v>3927</v>
      </c>
      <c r="K1598" s="280" t="s">
        <v>424</v>
      </c>
      <c r="L1598" s="280" t="s">
        <v>5755</v>
      </c>
      <c r="M1598" s="282" t="s">
        <v>424</v>
      </c>
      <c r="N1598" s="282" t="s">
        <v>424</v>
      </c>
      <c r="O1598" s="282" t="s">
        <v>424</v>
      </c>
      <c r="P1598" s="283" t="s">
        <v>424</v>
      </c>
      <c r="Q1598" s="280" t="s">
        <v>424</v>
      </c>
      <c r="R1598" s="282" t="s">
        <v>423</v>
      </c>
      <c r="S1598" s="286">
        <v>42154</v>
      </c>
      <c r="T1598" s="286">
        <v>42154</v>
      </c>
      <c r="U1598" s="303">
        <v>261</v>
      </c>
      <c r="V1598" s="303">
        <v>2</v>
      </c>
      <c r="W1598" s="281"/>
      <c r="X1598" s="281" t="s">
        <v>5795</v>
      </c>
      <c r="Y1598" s="282" t="s">
        <v>428</v>
      </c>
      <c r="Z1598" s="282" t="s">
        <v>5796</v>
      </c>
      <c r="AA1598" s="282" t="s">
        <v>424</v>
      </c>
      <c r="AB1598" s="282" t="s">
        <v>424</v>
      </c>
      <c r="AC1598" s="282" t="s">
        <v>424</v>
      </c>
      <c r="AD1598" s="281" t="s">
        <v>1403</v>
      </c>
    </row>
    <row r="1599" spans="1:30" s="292" customFormat="1" ht="15" customHeight="1" x14ac:dyDescent="0.2">
      <c r="A1599" s="282">
        <v>1586</v>
      </c>
      <c r="B1599" s="282">
        <v>3030</v>
      </c>
      <c r="C1599" s="282" t="s">
        <v>419</v>
      </c>
      <c r="D1599" s="282" t="s">
        <v>420</v>
      </c>
      <c r="E1599" s="282" t="s">
        <v>421</v>
      </c>
      <c r="F1599" s="282" t="s">
        <v>3916</v>
      </c>
      <c r="G1599" s="282" t="s">
        <v>423</v>
      </c>
      <c r="H1599" s="280" t="s">
        <v>424</v>
      </c>
      <c r="I1599" s="282" t="s">
        <v>5714</v>
      </c>
      <c r="J1599" s="282" t="s">
        <v>3927</v>
      </c>
      <c r="K1599" s="280" t="s">
        <v>424</v>
      </c>
      <c r="L1599" s="280" t="s">
        <v>5755</v>
      </c>
      <c r="M1599" s="282" t="s">
        <v>424</v>
      </c>
      <c r="N1599" s="282" t="s">
        <v>424</v>
      </c>
      <c r="O1599" s="282" t="s">
        <v>424</v>
      </c>
      <c r="P1599" s="283" t="s">
        <v>424</v>
      </c>
      <c r="Q1599" s="280" t="s">
        <v>424</v>
      </c>
      <c r="R1599" s="282" t="s">
        <v>423</v>
      </c>
      <c r="S1599" s="286">
        <v>42154</v>
      </c>
      <c r="T1599" s="286">
        <v>42154</v>
      </c>
      <c r="U1599" s="303">
        <v>261</v>
      </c>
      <c r="V1599" s="303">
        <v>3</v>
      </c>
      <c r="W1599" s="281"/>
      <c r="X1599" s="281" t="s">
        <v>5797</v>
      </c>
      <c r="Y1599" s="282" t="s">
        <v>428</v>
      </c>
      <c r="Z1599" s="282" t="s">
        <v>5798</v>
      </c>
      <c r="AA1599" s="282" t="s">
        <v>424</v>
      </c>
      <c r="AB1599" s="282" t="s">
        <v>424</v>
      </c>
      <c r="AC1599" s="282" t="s">
        <v>424</v>
      </c>
      <c r="AD1599" s="281" t="s">
        <v>1403</v>
      </c>
    </row>
    <row r="1600" spans="1:30" s="292" customFormat="1" ht="15" customHeight="1" x14ac:dyDescent="0.2">
      <c r="A1600" s="282">
        <v>1587</v>
      </c>
      <c r="B1600" s="282">
        <v>3030</v>
      </c>
      <c r="C1600" s="282" t="s">
        <v>419</v>
      </c>
      <c r="D1600" s="282" t="s">
        <v>420</v>
      </c>
      <c r="E1600" s="282" t="s">
        <v>421</v>
      </c>
      <c r="F1600" s="282" t="s">
        <v>3916</v>
      </c>
      <c r="G1600" s="282" t="s">
        <v>423</v>
      </c>
      <c r="H1600" s="280" t="s">
        <v>424</v>
      </c>
      <c r="I1600" s="282" t="s">
        <v>5714</v>
      </c>
      <c r="J1600" s="282" t="s">
        <v>3927</v>
      </c>
      <c r="K1600" s="280" t="s">
        <v>424</v>
      </c>
      <c r="L1600" s="280" t="s">
        <v>5755</v>
      </c>
      <c r="M1600" s="282" t="s">
        <v>424</v>
      </c>
      <c r="N1600" s="282" t="s">
        <v>424</v>
      </c>
      <c r="O1600" s="282" t="s">
        <v>424</v>
      </c>
      <c r="P1600" s="283" t="s">
        <v>424</v>
      </c>
      <c r="Q1600" s="280" t="s">
        <v>424</v>
      </c>
      <c r="R1600" s="282" t="s">
        <v>423</v>
      </c>
      <c r="S1600" s="286">
        <v>42154</v>
      </c>
      <c r="T1600" s="286">
        <v>42154</v>
      </c>
      <c r="U1600" s="303">
        <v>261</v>
      </c>
      <c r="V1600" s="303">
        <v>4</v>
      </c>
      <c r="W1600" s="281"/>
      <c r="X1600" s="281" t="s">
        <v>5799</v>
      </c>
      <c r="Y1600" s="282" t="s">
        <v>428</v>
      </c>
      <c r="Z1600" s="282" t="s">
        <v>5800</v>
      </c>
      <c r="AA1600" s="282" t="s">
        <v>424</v>
      </c>
      <c r="AB1600" s="282" t="s">
        <v>424</v>
      </c>
      <c r="AC1600" s="282" t="s">
        <v>424</v>
      </c>
      <c r="AD1600" s="281" t="s">
        <v>1403</v>
      </c>
    </row>
    <row r="1601" spans="1:30" s="292" customFormat="1" ht="15" customHeight="1" x14ac:dyDescent="0.2">
      <c r="A1601" s="282">
        <v>1588</v>
      </c>
      <c r="B1601" s="282">
        <v>3030</v>
      </c>
      <c r="C1601" s="282" t="s">
        <v>419</v>
      </c>
      <c r="D1601" s="282" t="s">
        <v>420</v>
      </c>
      <c r="E1601" s="282" t="s">
        <v>421</v>
      </c>
      <c r="F1601" s="282" t="s">
        <v>3916</v>
      </c>
      <c r="G1601" s="282" t="s">
        <v>423</v>
      </c>
      <c r="H1601" s="280" t="s">
        <v>424</v>
      </c>
      <c r="I1601" s="282" t="s">
        <v>5714</v>
      </c>
      <c r="J1601" s="282" t="s">
        <v>3927</v>
      </c>
      <c r="K1601" s="280" t="s">
        <v>424</v>
      </c>
      <c r="L1601" s="280" t="s">
        <v>5755</v>
      </c>
      <c r="M1601" s="282" t="s">
        <v>424</v>
      </c>
      <c r="N1601" s="282" t="s">
        <v>424</v>
      </c>
      <c r="O1601" s="282" t="s">
        <v>424</v>
      </c>
      <c r="P1601" s="283" t="s">
        <v>424</v>
      </c>
      <c r="Q1601" s="280" t="s">
        <v>424</v>
      </c>
      <c r="R1601" s="282" t="s">
        <v>423</v>
      </c>
      <c r="S1601" s="286">
        <v>42154</v>
      </c>
      <c r="T1601" s="286">
        <v>42154</v>
      </c>
      <c r="U1601" s="303">
        <v>261</v>
      </c>
      <c r="V1601" s="303">
        <v>5</v>
      </c>
      <c r="W1601" s="281"/>
      <c r="X1601" s="281" t="s">
        <v>5801</v>
      </c>
      <c r="Y1601" s="282" t="s">
        <v>428</v>
      </c>
      <c r="Z1601" s="282" t="s">
        <v>5802</v>
      </c>
      <c r="AA1601" s="282" t="s">
        <v>424</v>
      </c>
      <c r="AB1601" s="282" t="s">
        <v>424</v>
      </c>
      <c r="AC1601" s="282" t="s">
        <v>424</v>
      </c>
      <c r="AD1601" s="281" t="s">
        <v>1403</v>
      </c>
    </row>
    <row r="1602" spans="1:30" s="292" customFormat="1" ht="15" customHeight="1" x14ac:dyDescent="0.2">
      <c r="A1602" s="282">
        <v>1589</v>
      </c>
      <c r="B1602" s="282">
        <v>3030</v>
      </c>
      <c r="C1602" s="282" t="s">
        <v>419</v>
      </c>
      <c r="D1602" s="282" t="s">
        <v>420</v>
      </c>
      <c r="E1602" s="282" t="s">
        <v>421</v>
      </c>
      <c r="F1602" s="282" t="s">
        <v>3916</v>
      </c>
      <c r="G1602" s="282" t="s">
        <v>423</v>
      </c>
      <c r="H1602" s="280" t="s">
        <v>424</v>
      </c>
      <c r="I1602" s="282" t="s">
        <v>5714</v>
      </c>
      <c r="J1602" s="282" t="s">
        <v>3927</v>
      </c>
      <c r="K1602" s="280" t="s">
        <v>424</v>
      </c>
      <c r="L1602" s="280" t="s">
        <v>5755</v>
      </c>
      <c r="M1602" s="282" t="s">
        <v>424</v>
      </c>
      <c r="N1602" s="282" t="s">
        <v>424</v>
      </c>
      <c r="O1602" s="282" t="s">
        <v>424</v>
      </c>
      <c r="P1602" s="283" t="s">
        <v>424</v>
      </c>
      <c r="Q1602" s="280" t="s">
        <v>424</v>
      </c>
      <c r="R1602" s="282" t="s">
        <v>423</v>
      </c>
      <c r="S1602" s="286">
        <v>42154</v>
      </c>
      <c r="T1602" s="286">
        <v>42154</v>
      </c>
      <c r="U1602" s="303">
        <v>261</v>
      </c>
      <c r="V1602" s="303">
        <v>6</v>
      </c>
      <c r="W1602" s="281"/>
      <c r="X1602" s="281" t="s">
        <v>5803</v>
      </c>
      <c r="Y1602" s="282" t="s">
        <v>428</v>
      </c>
      <c r="Z1602" s="282" t="s">
        <v>5804</v>
      </c>
      <c r="AA1602" s="282" t="s">
        <v>424</v>
      </c>
      <c r="AB1602" s="282" t="s">
        <v>424</v>
      </c>
      <c r="AC1602" s="282" t="s">
        <v>424</v>
      </c>
      <c r="AD1602" s="281"/>
    </row>
    <row r="1603" spans="1:30" s="292" customFormat="1" ht="15" customHeight="1" x14ac:dyDescent="0.2">
      <c r="A1603" s="282">
        <v>1590</v>
      </c>
      <c r="B1603" s="282">
        <v>3030</v>
      </c>
      <c r="C1603" s="282" t="s">
        <v>419</v>
      </c>
      <c r="D1603" s="282" t="s">
        <v>420</v>
      </c>
      <c r="E1603" s="282" t="s">
        <v>421</v>
      </c>
      <c r="F1603" s="282" t="s">
        <v>3916</v>
      </c>
      <c r="G1603" s="282" t="s">
        <v>423</v>
      </c>
      <c r="H1603" s="280" t="s">
        <v>424</v>
      </c>
      <c r="I1603" s="282" t="s">
        <v>5714</v>
      </c>
      <c r="J1603" s="282" t="s">
        <v>3927</v>
      </c>
      <c r="K1603" s="280" t="s">
        <v>424</v>
      </c>
      <c r="L1603" s="280" t="s">
        <v>5755</v>
      </c>
      <c r="M1603" s="282" t="s">
        <v>424</v>
      </c>
      <c r="N1603" s="282" t="s">
        <v>424</v>
      </c>
      <c r="O1603" s="282" t="s">
        <v>424</v>
      </c>
      <c r="P1603" s="283" t="s">
        <v>424</v>
      </c>
      <c r="Q1603" s="280" t="s">
        <v>424</v>
      </c>
      <c r="R1603" s="282" t="s">
        <v>423</v>
      </c>
      <c r="S1603" s="286">
        <v>42154</v>
      </c>
      <c r="T1603" s="286">
        <v>42154</v>
      </c>
      <c r="U1603" s="303">
        <v>262</v>
      </c>
      <c r="V1603" s="303">
        <v>1</v>
      </c>
      <c r="W1603" s="281"/>
      <c r="X1603" s="281" t="s">
        <v>5805</v>
      </c>
      <c r="Y1603" s="282" t="s">
        <v>428</v>
      </c>
      <c r="Z1603" s="282" t="s">
        <v>5806</v>
      </c>
      <c r="AA1603" s="282" t="s">
        <v>424</v>
      </c>
      <c r="AB1603" s="282" t="s">
        <v>424</v>
      </c>
      <c r="AC1603" s="282" t="s">
        <v>424</v>
      </c>
      <c r="AD1603" s="281"/>
    </row>
    <row r="1604" spans="1:30" s="292" customFormat="1" ht="15" customHeight="1" x14ac:dyDescent="0.2">
      <c r="A1604" s="282">
        <v>1591</v>
      </c>
      <c r="B1604" s="282">
        <v>3030</v>
      </c>
      <c r="C1604" s="282" t="s">
        <v>419</v>
      </c>
      <c r="D1604" s="282" t="s">
        <v>420</v>
      </c>
      <c r="E1604" s="282" t="s">
        <v>421</v>
      </c>
      <c r="F1604" s="282" t="s">
        <v>3916</v>
      </c>
      <c r="G1604" s="282" t="s">
        <v>423</v>
      </c>
      <c r="H1604" s="280" t="s">
        <v>424</v>
      </c>
      <c r="I1604" s="282" t="s">
        <v>5714</v>
      </c>
      <c r="J1604" s="282" t="s">
        <v>3927</v>
      </c>
      <c r="K1604" s="280" t="s">
        <v>424</v>
      </c>
      <c r="L1604" s="280" t="s">
        <v>5755</v>
      </c>
      <c r="M1604" s="282" t="s">
        <v>424</v>
      </c>
      <c r="N1604" s="282" t="s">
        <v>424</v>
      </c>
      <c r="O1604" s="282" t="s">
        <v>424</v>
      </c>
      <c r="P1604" s="283" t="s">
        <v>424</v>
      </c>
      <c r="Q1604" s="280" t="s">
        <v>424</v>
      </c>
      <c r="R1604" s="282" t="s">
        <v>423</v>
      </c>
      <c r="S1604" s="286">
        <v>42154</v>
      </c>
      <c r="T1604" s="286">
        <v>42154</v>
      </c>
      <c r="U1604" s="303">
        <v>262</v>
      </c>
      <c r="V1604" s="303">
        <v>2</v>
      </c>
      <c r="W1604" s="281"/>
      <c r="X1604" s="281" t="s">
        <v>5807</v>
      </c>
      <c r="Y1604" s="282" t="s">
        <v>428</v>
      </c>
      <c r="Z1604" s="282" t="s">
        <v>5808</v>
      </c>
      <c r="AA1604" s="282" t="s">
        <v>424</v>
      </c>
      <c r="AB1604" s="282" t="s">
        <v>424</v>
      </c>
      <c r="AC1604" s="282" t="s">
        <v>424</v>
      </c>
      <c r="AD1604" s="281"/>
    </row>
    <row r="1605" spans="1:30" s="292" customFormat="1" ht="15" customHeight="1" x14ac:dyDescent="0.2">
      <c r="A1605" s="282">
        <v>1592</v>
      </c>
      <c r="B1605" s="282">
        <v>3030</v>
      </c>
      <c r="C1605" s="282" t="s">
        <v>419</v>
      </c>
      <c r="D1605" s="282" t="s">
        <v>420</v>
      </c>
      <c r="E1605" s="282" t="s">
        <v>421</v>
      </c>
      <c r="F1605" s="282" t="s">
        <v>3916</v>
      </c>
      <c r="G1605" s="282" t="s">
        <v>423</v>
      </c>
      <c r="H1605" s="280" t="s">
        <v>424</v>
      </c>
      <c r="I1605" s="282" t="s">
        <v>5714</v>
      </c>
      <c r="J1605" s="282" t="s">
        <v>3927</v>
      </c>
      <c r="K1605" s="280" t="s">
        <v>424</v>
      </c>
      <c r="L1605" s="280" t="s">
        <v>5755</v>
      </c>
      <c r="M1605" s="282" t="s">
        <v>424</v>
      </c>
      <c r="N1605" s="282" t="s">
        <v>424</v>
      </c>
      <c r="O1605" s="282" t="s">
        <v>424</v>
      </c>
      <c r="P1605" s="283" t="s">
        <v>424</v>
      </c>
      <c r="Q1605" s="280" t="s">
        <v>424</v>
      </c>
      <c r="R1605" s="282" t="s">
        <v>423</v>
      </c>
      <c r="S1605" s="286">
        <v>42154</v>
      </c>
      <c r="T1605" s="286">
        <v>42154</v>
      </c>
      <c r="U1605" s="303">
        <v>262</v>
      </c>
      <c r="V1605" s="303">
        <v>3</v>
      </c>
      <c r="W1605" s="281"/>
      <c r="X1605" s="281" t="s">
        <v>5809</v>
      </c>
      <c r="Y1605" s="282" t="s">
        <v>428</v>
      </c>
      <c r="Z1605" s="282" t="s">
        <v>5810</v>
      </c>
      <c r="AA1605" s="282" t="s">
        <v>424</v>
      </c>
      <c r="AB1605" s="282" t="s">
        <v>424</v>
      </c>
      <c r="AC1605" s="282" t="s">
        <v>424</v>
      </c>
      <c r="AD1605" s="281"/>
    </row>
    <row r="1606" spans="1:30" s="292" customFormat="1" ht="15" customHeight="1" x14ac:dyDescent="0.2">
      <c r="A1606" s="282">
        <v>1593</v>
      </c>
      <c r="B1606" s="282">
        <v>3030</v>
      </c>
      <c r="C1606" s="282" t="s">
        <v>419</v>
      </c>
      <c r="D1606" s="282" t="s">
        <v>420</v>
      </c>
      <c r="E1606" s="282" t="s">
        <v>421</v>
      </c>
      <c r="F1606" s="282" t="s">
        <v>3916</v>
      </c>
      <c r="G1606" s="282" t="s">
        <v>423</v>
      </c>
      <c r="H1606" s="280" t="s">
        <v>424</v>
      </c>
      <c r="I1606" s="282" t="s">
        <v>5714</v>
      </c>
      <c r="J1606" s="282" t="s">
        <v>3927</v>
      </c>
      <c r="K1606" s="280" t="s">
        <v>5811</v>
      </c>
      <c r="L1606" s="280" t="s">
        <v>5812</v>
      </c>
      <c r="M1606" s="282" t="s">
        <v>424</v>
      </c>
      <c r="N1606" s="282" t="s">
        <v>424</v>
      </c>
      <c r="O1606" s="282" t="s">
        <v>424</v>
      </c>
      <c r="P1606" s="283" t="s">
        <v>424</v>
      </c>
      <c r="Q1606" s="280" t="s">
        <v>424</v>
      </c>
      <c r="R1606" s="282" t="s">
        <v>423</v>
      </c>
      <c r="S1606" s="286">
        <v>38362</v>
      </c>
      <c r="T1606" s="286">
        <v>38362</v>
      </c>
      <c r="U1606" s="303">
        <v>262</v>
      </c>
      <c r="V1606" s="303">
        <v>4</v>
      </c>
      <c r="W1606" s="281"/>
      <c r="X1606" s="281" t="s">
        <v>2645</v>
      </c>
      <c r="Y1606" s="282" t="s">
        <v>428</v>
      </c>
      <c r="Z1606" s="282" t="s">
        <v>466</v>
      </c>
      <c r="AA1606" s="282" t="s">
        <v>424</v>
      </c>
      <c r="AB1606" s="282" t="s">
        <v>424</v>
      </c>
      <c r="AC1606" s="282" t="s">
        <v>424</v>
      </c>
      <c r="AD1606" s="281" t="s">
        <v>5813</v>
      </c>
    </row>
    <row r="1607" spans="1:30" s="292" customFormat="1" ht="15" customHeight="1" x14ac:dyDescent="0.2">
      <c r="A1607" s="282">
        <v>1594</v>
      </c>
      <c r="B1607" s="282">
        <v>3030</v>
      </c>
      <c r="C1607" s="282" t="s">
        <v>419</v>
      </c>
      <c r="D1607" s="282" t="s">
        <v>420</v>
      </c>
      <c r="E1607" s="282" t="s">
        <v>421</v>
      </c>
      <c r="F1607" s="282" t="s">
        <v>3916</v>
      </c>
      <c r="G1607" s="282" t="s">
        <v>423</v>
      </c>
      <c r="H1607" s="280" t="s">
        <v>424</v>
      </c>
      <c r="I1607" s="282" t="s">
        <v>5714</v>
      </c>
      <c r="J1607" s="282" t="s">
        <v>3927</v>
      </c>
      <c r="K1607" s="280" t="s">
        <v>5811</v>
      </c>
      <c r="L1607" s="280" t="s">
        <v>5812</v>
      </c>
      <c r="M1607" s="282" t="s">
        <v>424</v>
      </c>
      <c r="N1607" s="282" t="s">
        <v>424</v>
      </c>
      <c r="O1607" s="282" t="s">
        <v>424</v>
      </c>
      <c r="P1607" s="283" t="s">
        <v>424</v>
      </c>
      <c r="Q1607" s="280" t="s">
        <v>424</v>
      </c>
      <c r="R1607" s="282" t="s">
        <v>423</v>
      </c>
      <c r="S1607" s="286">
        <v>38362</v>
      </c>
      <c r="T1607" s="286">
        <v>38953</v>
      </c>
      <c r="U1607" s="303">
        <v>262</v>
      </c>
      <c r="V1607" s="303">
        <v>5</v>
      </c>
      <c r="W1607" s="281"/>
      <c r="X1607" s="281" t="s">
        <v>2646</v>
      </c>
      <c r="Y1607" s="282" t="s">
        <v>428</v>
      </c>
      <c r="Z1607" s="282" t="s">
        <v>5814</v>
      </c>
      <c r="AA1607" s="282" t="s">
        <v>424</v>
      </c>
      <c r="AB1607" s="282" t="s">
        <v>424</v>
      </c>
      <c r="AC1607" s="282" t="s">
        <v>424</v>
      </c>
      <c r="AD1607" s="281" t="s">
        <v>5815</v>
      </c>
    </row>
    <row r="1608" spans="1:30" s="292" customFormat="1" ht="15" customHeight="1" x14ac:dyDescent="0.2">
      <c r="A1608" s="282">
        <v>1595</v>
      </c>
      <c r="B1608" s="282">
        <v>3030</v>
      </c>
      <c r="C1608" s="282" t="s">
        <v>419</v>
      </c>
      <c r="D1608" s="282" t="s">
        <v>420</v>
      </c>
      <c r="E1608" s="282" t="s">
        <v>421</v>
      </c>
      <c r="F1608" s="282" t="s">
        <v>3916</v>
      </c>
      <c r="G1608" s="282" t="s">
        <v>423</v>
      </c>
      <c r="H1608" s="280" t="s">
        <v>424</v>
      </c>
      <c r="I1608" s="282" t="s">
        <v>5714</v>
      </c>
      <c r="J1608" s="282" t="s">
        <v>3927</v>
      </c>
      <c r="K1608" s="280" t="s">
        <v>5816</v>
      </c>
      <c r="L1608" s="280" t="s">
        <v>5812</v>
      </c>
      <c r="M1608" s="282" t="s">
        <v>424</v>
      </c>
      <c r="N1608" s="282" t="s">
        <v>424</v>
      </c>
      <c r="O1608" s="282" t="s">
        <v>424</v>
      </c>
      <c r="P1608" s="283" t="s">
        <v>424</v>
      </c>
      <c r="Q1608" s="280" t="s">
        <v>424</v>
      </c>
      <c r="R1608" s="282" t="s">
        <v>423</v>
      </c>
      <c r="S1608" s="286">
        <v>38972</v>
      </c>
      <c r="T1608" s="286">
        <v>40458</v>
      </c>
      <c r="U1608" s="303">
        <v>262</v>
      </c>
      <c r="V1608" s="303">
        <v>6</v>
      </c>
      <c r="W1608" s="281"/>
      <c r="X1608" s="281" t="s">
        <v>2648</v>
      </c>
      <c r="Y1608" s="282" t="s">
        <v>428</v>
      </c>
      <c r="Z1608" s="282" t="s">
        <v>4202</v>
      </c>
      <c r="AA1608" s="282" t="s">
        <v>424</v>
      </c>
      <c r="AB1608" s="282" t="s">
        <v>424</v>
      </c>
      <c r="AC1608" s="282" t="s">
        <v>424</v>
      </c>
      <c r="AD1608" s="281"/>
    </row>
    <row r="1609" spans="1:30" s="292" customFormat="1" ht="15" customHeight="1" x14ac:dyDescent="0.2">
      <c r="A1609" s="282">
        <v>1596</v>
      </c>
      <c r="B1609" s="282">
        <v>3030</v>
      </c>
      <c r="C1609" s="282" t="s">
        <v>419</v>
      </c>
      <c r="D1609" s="282" t="s">
        <v>420</v>
      </c>
      <c r="E1609" s="282" t="s">
        <v>421</v>
      </c>
      <c r="F1609" s="282" t="s">
        <v>3916</v>
      </c>
      <c r="G1609" s="282" t="s">
        <v>423</v>
      </c>
      <c r="H1609" s="280" t="s">
        <v>424</v>
      </c>
      <c r="I1609" s="282" t="s">
        <v>5714</v>
      </c>
      <c r="J1609" s="282" t="s">
        <v>3927</v>
      </c>
      <c r="K1609" s="280" t="s">
        <v>5817</v>
      </c>
      <c r="L1609" s="280" t="s">
        <v>5812</v>
      </c>
      <c r="M1609" s="282" t="s">
        <v>424</v>
      </c>
      <c r="N1609" s="282" t="s">
        <v>424</v>
      </c>
      <c r="O1609" s="282" t="s">
        <v>5818</v>
      </c>
      <c r="P1609" s="283" t="s">
        <v>5819</v>
      </c>
      <c r="Q1609" s="280" t="s">
        <v>424</v>
      </c>
      <c r="R1609" s="282" t="s">
        <v>423</v>
      </c>
      <c r="S1609" s="286">
        <v>40211</v>
      </c>
      <c r="T1609" s="286">
        <v>40631</v>
      </c>
      <c r="U1609" s="303">
        <v>262</v>
      </c>
      <c r="V1609" s="303">
        <v>7</v>
      </c>
      <c r="W1609" s="281"/>
      <c r="X1609" s="281" t="s">
        <v>2650</v>
      </c>
      <c r="Y1609" s="282" t="s">
        <v>428</v>
      </c>
      <c r="Z1609" s="282" t="s">
        <v>5820</v>
      </c>
      <c r="AA1609" s="282" t="s">
        <v>424</v>
      </c>
      <c r="AB1609" s="282" t="s">
        <v>424</v>
      </c>
      <c r="AC1609" s="282" t="s">
        <v>424</v>
      </c>
      <c r="AD1609" s="281"/>
    </row>
    <row r="1610" spans="1:30" s="292" customFormat="1" ht="15" customHeight="1" x14ac:dyDescent="0.2">
      <c r="A1610" s="282">
        <v>1597</v>
      </c>
      <c r="B1610" s="282">
        <v>3030</v>
      </c>
      <c r="C1610" s="282" t="s">
        <v>419</v>
      </c>
      <c r="D1610" s="282" t="s">
        <v>420</v>
      </c>
      <c r="E1610" s="282" t="s">
        <v>421</v>
      </c>
      <c r="F1610" s="282" t="s">
        <v>3916</v>
      </c>
      <c r="G1610" s="282" t="s">
        <v>423</v>
      </c>
      <c r="H1610" s="280" t="s">
        <v>424</v>
      </c>
      <c r="I1610" s="282" t="s">
        <v>5714</v>
      </c>
      <c r="J1610" s="282" t="s">
        <v>3927</v>
      </c>
      <c r="K1610" s="280" t="s">
        <v>5821</v>
      </c>
      <c r="L1610" s="280" t="s">
        <v>5812</v>
      </c>
      <c r="M1610" s="282" t="s">
        <v>424</v>
      </c>
      <c r="N1610" s="282" t="s">
        <v>424</v>
      </c>
      <c r="O1610" s="282" t="s">
        <v>424</v>
      </c>
      <c r="P1610" s="283" t="s">
        <v>424</v>
      </c>
      <c r="Q1610" s="280" t="s">
        <v>424</v>
      </c>
      <c r="R1610" s="282" t="s">
        <v>423</v>
      </c>
      <c r="S1610" s="286">
        <v>40631</v>
      </c>
      <c r="T1610" s="286">
        <v>40631</v>
      </c>
      <c r="U1610" s="303">
        <v>263</v>
      </c>
      <c r="V1610" s="303">
        <v>1</v>
      </c>
      <c r="W1610" s="281"/>
      <c r="X1610" s="281" t="s">
        <v>2651</v>
      </c>
      <c r="Y1610" s="282" t="s">
        <v>428</v>
      </c>
      <c r="Z1610" s="282" t="s">
        <v>5822</v>
      </c>
      <c r="AA1610" s="282" t="s">
        <v>424</v>
      </c>
      <c r="AB1610" s="282" t="s">
        <v>424</v>
      </c>
      <c r="AC1610" s="282" t="s">
        <v>424</v>
      </c>
      <c r="AD1610" s="281" t="s">
        <v>5823</v>
      </c>
    </row>
    <row r="1611" spans="1:30" s="292" customFormat="1" ht="15" customHeight="1" x14ac:dyDescent="0.2">
      <c r="A1611" s="282">
        <v>1598</v>
      </c>
      <c r="B1611" s="282">
        <v>3030</v>
      </c>
      <c r="C1611" s="282" t="s">
        <v>419</v>
      </c>
      <c r="D1611" s="282" t="s">
        <v>420</v>
      </c>
      <c r="E1611" s="282" t="s">
        <v>421</v>
      </c>
      <c r="F1611" s="282" t="s">
        <v>3916</v>
      </c>
      <c r="G1611" s="282" t="s">
        <v>423</v>
      </c>
      <c r="H1611" s="280" t="s">
        <v>424</v>
      </c>
      <c r="I1611" s="282" t="s">
        <v>5714</v>
      </c>
      <c r="J1611" s="282" t="s">
        <v>3927</v>
      </c>
      <c r="K1611" s="280" t="s">
        <v>424</v>
      </c>
      <c r="L1611" s="280" t="s">
        <v>5812</v>
      </c>
      <c r="M1611" s="282" t="s">
        <v>424</v>
      </c>
      <c r="N1611" s="282" t="s">
        <v>424</v>
      </c>
      <c r="O1611" s="282" t="s">
        <v>424</v>
      </c>
      <c r="P1611" s="283" t="s">
        <v>424</v>
      </c>
      <c r="Q1611" s="280" t="s">
        <v>424</v>
      </c>
      <c r="R1611" s="282" t="s">
        <v>423</v>
      </c>
      <c r="S1611" s="286">
        <v>40631</v>
      </c>
      <c r="T1611" s="286">
        <v>40631</v>
      </c>
      <c r="U1611" s="303">
        <v>263</v>
      </c>
      <c r="V1611" s="303">
        <v>2</v>
      </c>
      <c r="W1611" s="281"/>
      <c r="X1611" s="281" t="s">
        <v>2653</v>
      </c>
      <c r="Y1611" s="282" t="s">
        <v>428</v>
      </c>
      <c r="Z1611" s="282" t="s">
        <v>5824</v>
      </c>
      <c r="AA1611" s="282" t="s">
        <v>424</v>
      </c>
      <c r="AB1611" s="282" t="s">
        <v>424</v>
      </c>
      <c r="AC1611" s="282" t="s">
        <v>424</v>
      </c>
      <c r="AD1611" s="281"/>
    </row>
    <row r="1612" spans="1:30" s="292" customFormat="1" ht="15" customHeight="1" x14ac:dyDescent="0.2">
      <c r="A1612" s="282">
        <v>1599</v>
      </c>
      <c r="B1612" s="282">
        <v>3030</v>
      </c>
      <c r="C1612" s="282" t="s">
        <v>419</v>
      </c>
      <c r="D1612" s="282" t="s">
        <v>420</v>
      </c>
      <c r="E1612" s="282" t="s">
        <v>421</v>
      </c>
      <c r="F1612" s="282" t="s">
        <v>3916</v>
      </c>
      <c r="G1612" s="282" t="s">
        <v>423</v>
      </c>
      <c r="H1612" s="280" t="s">
        <v>424</v>
      </c>
      <c r="I1612" s="282" t="s">
        <v>5714</v>
      </c>
      <c r="J1612" s="282" t="s">
        <v>3927</v>
      </c>
      <c r="K1612" s="280" t="s">
        <v>424</v>
      </c>
      <c r="L1612" s="280" t="s">
        <v>5812</v>
      </c>
      <c r="M1612" s="282" t="s">
        <v>424</v>
      </c>
      <c r="N1612" s="282" t="s">
        <v>424</v>
      </c>
      <c r="O1612" s="282" t="s">
        <v>424</v>
      </c>
      <c r="P1612" s="283" t="s">
        <v>424</v>
      </c>
      <c r="Q1612" s="280" t="s">
        <v>424</v>
      </c>
      <c r="R1612" s="282" t="s">
        <v>423</v>
      </c>
      <c r="S1612" s="286">
        <v>40631</v>
      </c>
      <c r="T1612" s="286">
        <v>40631</v>
      </c>
      <c r="U1612" s="303">
        <v>263</v>
      </c>
      <c r="V1612" s="303">
        <v>3</v>
      </c>
      <c r="W1612" s="281"/>
      <c r="X1612" s="281" t="s">
        <v>2655</v>
      </c>
      <c r="Y1612" s="282" t="s">
        <v>428</v>
      </c>
      <c r="Z1612" s="282" t="s">
        <v>5825</v>
      </c>
      <c r="AA1612" s="282" t="s">
        <v>424</v>
      </c>
      <c r="AB1612" s="282" t="s">
        <v>424</v>
      </c>
      <c r="AC1612" s="282" t="s">
        <v>424</v>
      </c>
      <c r="AD1612" s="281"/>
    </row>
    <row r="1613" spans="1:30" s="292" customFormat="1" ht="15" customHeight="1" x14ac:dyDescent="0.2">
      <c r="A1613" s="282">
        <v>1600</v>
      </c>
      <c r="B1613" s="282">
        <v>3030</v>
      </c>
      <c r="C1613" s="282" t="s">
        <v>419</v>
      </c>
      <c r="D1613" s="282" t="s">
        <v>420</v>
      </c>
      <c r="E1613" s="282" t="s">
        <v>421</v>
      </c>
      <c r="F1613" s="282" t="s">
        <v>3916</v>
      </c>
      <c r="G1613" s="282" t="s">
        <v>423</v>
      </c>
      <c r="H1613" s="280" t="s">
        <v>424</v>
      </c>
      <c r="I1613" s="282" t="s">
        <v>5714</v>
      </c>
      <c r="J1613" s="282" t="s">
        <v>3927</v>
      </c>
      <c r="K1613" s="280" t="s">
        <v>5826</v>
      </c>
      <c r="L1613" s="280" t="s">
        <v>5812</v>
      </c>
      <c r="M1613" s="282" t="s">
        <v>424</v>
      </c>
      <c r="N1613" s="282" t="s">
        <v>424</v>
      </c>
      <c r="O1613" s="282" t="s">
        <v>424</v>
      </c>
      <c r="P1613" s="283" t="s">
        <v>424</v>
      </c>
      <c r="Q1613" s="280" t="s">
        <v>424</v>
      </c>
      <c r="R1613" s="282" t="s">
        <v>423</v>
      </c>
      <c r="S1613" s="286">
        <v>40631</v>
      </c>
      <c r="T1613" s="286">
        <v>40631</v>
      </c>
      <c r="U1613" s="303">
        <v>263</v>
      </c>
      <c r="V1613" s="303">
        <v>4</v>
      </c>
      <c r="W1613" s="281"/>
      <c r="X1613" s="281" t="s">
        <v>2657</v>
      </c>
      <c r="Y1613" s="282" t="s">
        <v>428</v>
      </c>
      <c r="Z1613" s="282" t="s">
        <v>5827</v>
      </c>
      <c r="AA1613" s="282" t="s">
        <v>424</v>
      </c>
      <c r="AB1613" s="282" t="s">
        <v>424</v>
      </c>
      <c r="AC1613" s="282" t="s">
        <v>424</v>
      </c>
      <c r="AD1613" s="281"/>
    </row>
    <row r="1614" spans="1:30" s="292" customFormat="1" ht="15" customHeight="1" x14ac:dyDescent="0.2">
      <c r="A1614" s="282">
        <v>1601</v>
      </c>
      <c r="B1614" s="282">
        <v>3030</v>
      </c>
      <c r="C1614" s="282" t="s">
        <v>419</v>
      </c>
      <c r="D1614" s="282" t="s">
        <v>420</v>
      </c>
      <c r="E1614" s="282" t="s">
        <v>421</v>
      </c>
      <c r="F1614" s="282" t="s">
        <v>3916</v>
      </c>
      <c r="G1614" s="282" t="s">
        <v>423</v>
      </c>
      <c r="H1614" s="280" t="s">
        <v>424</v>
      </c>
      <c r="I1614" s="282" t="s">
        <v>5714</v>
      </c>
      <c r="J1614" s="282" t="s">
        <v>3927</v>
      </c>
      <c r="K1614" s="280" t="s">
        <v>5826</v>
      </c>
      <c r="L1614" s="280" t="s">
        <v>5812</v>
      </c>
      <c r="M1614" s="282" t="s">
        <v>424</v>
      </c>
      <c r="N1614" s="282" t="s">
        <v>424</v>
      </c>
      <c r="O1614" s="282" t="s">
        <v>424</v>
      </c>
      <c r="P1614" s="283" t="s">
        <v>424</v>
      </c>
      <c r="Q1614" s="280" t="s">
        <v>424</v>
      </c>
      <c r="R1614" s="282" t="s">
        <v>423</v>
      </c>
      <c r="S1614" s="286">
        <v>40631</v>
      </c>
      <c r="T1614" s="286">
        <v>40631</v>
      </c>
      <c r="U1614" s="282">
        <v>263</v>
      </c>
      <c r="V1614" s="282">
        <v>5</v>
      </c>
      <c r="W1614" s="280"/>
      <c r="X1614" s="281" t="s">
        <v>2659</v>
      </c>
      <c r="Y1614" s="282" t="s">
        <v>428</v>
      </c>
      <c r="Z1614" s="282" t="s">
        <v>5828</v>
      </c>
      <c r="AA1614" s="282" t="s">
        <v>424</v>
      </c>
      <c r="AB1614" s="282" t="s">
        <v>424</v>
      </c>
      <c r="AC1614" s="282" t="s">
        <v>424</v>
      </c>
      <c r="AD1614" s="281"/>
    </row>
    <row r="1615" spans="1:30" s="292" customFormat="1" ht="15" customHeight="1" x14ac:dyDescent="0.2">
      <c r="A1615" s="282">
        <v>1602</v>
      </c>
      <c r="B1615" s="282">
        <v>3030</v>
      </c>
      <c r="C1615" s="282" t="s">
        <v>419</v>
      </c>
      <c r="D1615" s="282" t="s">
        <v>420</v>
      </c>
      <c r="E1615" s="282" t="s">
        <v>421</v>
      </c>
      <c r="F1615" s="282" t="s">
        <v>3916</v>
      </c>
      <c r="G1615" s="282" t="s">
        <v>423</v>
      </c>
      <c r="H1615" s="280" t="s">
        <v>424</v>
      </c>
      <c r="I1615" s="282" t="s">
        <v>5714</v>
      </c>
      <c r="J1615" s="282" t="s">
        <v>3927</v>
      </c>
      <c r="K1615" s="280" t="s">
        <v>424</v>
      </c>
      <c r="L1615" s="280" t="s">
        <v>5812</v>
      </c>
      <c r="M1615" s="282" t="s">
        <v>424</v>
      </c>
      <c r="N1615" s="282" t="s">
        <v>424</v>
      </c>
      <c r="O1615" s="282" t="s">
        <v>424</v>
      </c>
      <c r="P1615" s="283" t="s">
        <v>424</v>
      </c>
      <c r="Q1615" s="280" t="s">
        <v>424</v>
      </c>
      <c r="R1615" s="282" t="s">
        <v>423</v>
      </c>
      <c r="S1615" s="286">
        <v>40631</v>
      </c>
      <c r="T1615" s="286">
        <v>40631</v>
      </c>
      <c r="U1615" s="282">
        <v>263</v>
      </c>
      <c r="V1615" s="282">
        <v>6</v>
      </c>
      <c r="W1615" s="280"/>
      <c r="X1615" s="281" t="s">
        <v>2661</v>
      </c>
      <c r="Y1615" s="282" t="s">
        <v>428</v>
      </c>
      <c r="Z1615" s="282" t="s">
        <v>5829</v>
      </c>
      <c r="AA1615" s="282" t="s">
        <v>424</v>
      </c>
      <c r="AB1615" s="282" t="s">
        <v>424</v>
      </c>
      <c r="AC1615" s="282" t="s">
        <v>424</v>
      </c>
      <c r="AD1615" s="281"/>
    </row>
    <row r="1616" spans="1:30" s="292" customFormat="1" ht="15" customHeight="1" x14ac:dyDescent="0.2">
      <c r="A1616" s="282">
        <v>1603</v>
      </c>
      <c r="B1616" s="282">
        <v>3030</v>
      </c>
      <c r="C1616" s="282" t="s">
        <v>419</v>
      </c>
      <c r="D1616" s="282" t="s">
        <v>420</v>
      </c>
      <c r="E1616" s="282" t="s">
        <v>421</v>
      </c>
      <c r="F1616" s="282" t="s">
        <v>3916</v>
      </c>
      <c r="G1616" s="282" t="s">
        <v>423</v>
      </c>
      <c r="H1616" s="280" t="s">
        <v>424</v>
      </c>
      <c r="I1616" s="282" t="s">
        <v>5714</v>
      </c>
      <c r="J1616" s="282" t="s">
        <v>3927</v>
      </c>
      <c r="K1616" s="280" t="s">
        <v>424</v>
      </c>
      <c r="L1616" s="280" t="s">
        <v>5812</v>
      </c>
      <c r="M1616" s="282" t="s">
        <v>424</v>
      </c>
      <c r="N1616" s="282" t="s">
        <v>424</v>
      </c>
      <c r="O1616" s="282" t="s">
        <v>424</v>
      </c>
      <c r="P1616" s="283" t="s">
        <v>424</v>
      </c>
      <c r="Q1616" s="280" t="s">
        <v>424</v>
      </c>
      <c r="R1616" s="282" t="s">
        <v>423</v>
      </c>
      <c r="S1616" s="286">
        <v>40631</v>
      </c>
      <c r="T1616" s="286">
        <v>40631</v>
      </c>
      <c r="U1616" s="282">
        <v>263</v>
      </c>
      <c r="V1616" s="282">
        <v>7</v>
      </c>
      <c r="W1616" s="280"/>
      <c r="X1616" s="281" t="s">
        <v>2663</v>
      </c>
      <c r="Y1616" s="282" t="s">
        <v>428</v>
      </c>
      <c r="Z1616" s="282" t="s">
        <v>5830</v>
      </c>
      <c r="AA1616" s="282" t="s">
        <v>424</v>
      </c>
      <c r="AB1616" s="282" t="s">
        <v>424</v>
      </c>
      <c r="AC1616" s="282" t="s">
        <v>424</v>
      </c>
      <c r="AD1616" s="281"/>
    </row>
    <row r="1617" spans="1:30" s="292" customFormat="1" ht="15" customHeight="1" x14ac:dyDescent="0.2">
      <c r="A1617" s="282">
        <v>1604</v>
      </c>
      <c r="B1617" s="282">
        <v>3030</v>
      </c>
      <c r="C1617" s="282" t="s">
        <v>419</v>
      </c>
      <c r="D1617" s="282" t="s">
        <v>420</v>
      </c>
      <c r="E1617" s="282" t="s">
        <v>421</v>
      </c>
      <c r="F1617" s="282" t="s">
        <v>3916</v>
      </c>
      <c r="G1617" s="282" t="s">
        <v>423</v>
      </c>
      <c r="H1617" s="280" t="s">
        <v>424</v>
      </c>
      <c r="I1617" s="282" t="s">
        <v>5714</v>
      </c>
      <c r="J1617" s="282" t="s">
        <v>3927</v>
      </c>
      <c r="K1617" s="280" t="s">
        <v>424</v>
      </c>
      <c r="L1617" s="280" t="s">
        <v>5812</v>
      </c>
      <c r="M1617" s="282" t="s">
        <v>424</v>
      </c>
      <c r="N1617" s="282" t="s">
        <v>424</v>
      </c>
      <c r="O1617" s="282" t="s">
        <v>424</v>
      </c>
      <c r="P1617" s="283" t="s">
        <v>424</v>
      </c>
      <c r="Q1617" s="280" t="s">
        <v>424</v>
      </c>
      <c r="R1617" s="282" t="s">
        <v>423</v>
      </c>
      <c r="S1617" s="286">
        <v>40631</v>
      </c>
      <c r="T1617" s="286">
        <v>40631</v>
      </c>
      <c r="U1617" s="282">
        <v>264</v>
      </c>
      <c r="V1617" s="282">
        <v>1</v>
      </c>
      <c r="W1617" s="280"/>
      <c r="X1617" s="281" t="s">
        <v>2665</v>
      </c>
      <c r="Y1617" s="282" t="s">
        <v>428</v>
      </c>
      <c r="Z1617" s="282" t="s">
        <v>5831</v>
      </c>
      <c r="AA1617" s="282" t="s">
        <v>424</v>
      </c>
      <c r="AB1617" s="282" t="s">
        <v>424</v>
      </c>
      <c r="AC1617" s="282" t="s">
        <v>424</v>
      </c>
      <c r="AD1617" s="281"/>
    </row>
    <row r="1618" spans="1:30" s="292" customFormat="1" ht="15" customHeight="1" x14ac:dyDescent="0.2">
      <c r="A1618" s="282">
        <v>1605</v>
      </c>
      <c r="B1618" s="282">
        <v>3030</v>
      </c>
      <c r="C1618" s="282" t="s">
        <v>419</v>
      </c>
      <c r="D1618" s="282" t="s">
        <v>420</v>
      </c>
      <c r="E1618" s="282" t="s">
        <v>421</v>
      </c>
      <c r="F1618" s="282" t="s">
        <v>5832</v>
      </c>
      <c r="G1618" s="282" t="s">
        <v>423</v>
      </c>
      <c r="H1618" s="280" t="s">
        <v>424</v>
      </c>
      <c r="I1618" s="282" t="s">
        <v>5714</v>
      </c>
      <c r="J1618" s="282" t="s">
        <v>5833</v>
      </c>
      <c r="K1618" s="280" t="s">
        <v>424</v>
      </c>
      <c r="L1618" s="280" t="s">
        <v>5834</v>
      </c>
      <c r="M1618" s="282" t="s">
        <v>424</v>
      </c>
      <c r="N1618" s="282" t="s">
        <v>424</v>
      </c>
      <c r="O1618" s="282" t="s">
        <v>424</v>
      </c>
      <c r="P1618" s="283" t="s">
        <v>424</v>
      </c>
      <c r="Q1618" s="280" t="s">
        <v>424</v>
      </c>
      <c r="R1618" s="282" t="s">
        <v>423</v>
      </c>
      <c r="S1618" s="286" t="s">
        <v>424</v>
      </c>
      <c r="T1618" s="286" t="s">
        <v>424</v>
      </c>
      <c r="U1618" s="282">
        <v>264</v>
      </c>
      <c r="V1618" s="282">
        <v>2</v>
      </c>
      <c r="W1618" s="280"/>
      <c r="X1618" s="280" t="s">
        <v>15</v>
      </c>
      <c r="Y1618" s="282" t="s">
        <v>428</v>
      </c>
      <c r="Z1618" s="282" t="s">
        <v>466</v>
      </c>
      <c r="AA1618" s="282" t="s">
        <v>424</v>
      </c>
      <c r="AB1618" s="282" t="s">
        <v>424</v>
      </c>
      <c r="AC1618" s="282" t="s">
        <v>424</v>
      </c>
      <c r="AD1618" s="281"/>
    </row>
    <row r="1619" spans="1:30" s="292" customFormat="1" ht="15" customHeight="1" x14ac:dyDescent="0.2">
      <c r="A1619" s="282">
        <v>1606</v>
      </c>
      <c r="B1619" s="282">
        <v>3030</v>
      </c>
      <c r="C1619" s="282" t="s">
        <v>419</v>
      </c>
      <c r="D1619" s="282" t="s">
        <v>420</v>
      </c>
      <c r="E1619" s="282" t="s">
        <v>421</v>
      </c>
      <c r="F1619" s="282" t="s">
        <v>5832</v>
      </c>
      <c r="G1619" s="282" t="s">
        <v>423</v>
      </c>
      <c r="H1619" s="280" t="s">
        <v>424</v>
      </c>
      <c r="I1619" s="282" t="s">
        <v>5714</v>
      </c>
      <c r="J1619" s="282" t="s">
        <v>5833</v>
      </c>
      <c r="K1619" s="280" t="s">
        <v>424</v>
      </c>
      <c r="L1619" s="280" t="s">
        <v>5834</v>
      </c>
      <c r="M1619" s="282" t="s">
        <v>424</v>
      </c>
      <c r="N1619" s="282" t="s">
        <v>424</v>
      </c>
      <c r="O1619" s="282" t="s">
        <v>424</v>
      </c>
      <c r="P1619" s="283" t="s">
        <v>424</v>
      </c>
      <c r="Q1619" s="280" t="s">
        <v>424</v>
      </c>
      <c r="R1619" s="282" t="s">
        <v>423</v>
      </c>
      <c r="S1619" s="286" t="s">
        <v>424</v>
      </c>
      <c r="T1619" s="286" t="s">
        <v>424</v>
      </c>
      <c r="U1619" s="282">
        <v>264</v>
      </c>
      <c r="V1619" s="282">
        <v>3</v>
      </c>
      <c r="W1619" s="280"/>
      <c r="X1619" s="280" t="s">
        <v>42</v>
      </c>
      <c r="Y1619" s="282" t="s">
        <v>428</v>
      </c>
      <c r="Z1619" s="282" t="s">
        <v>930</v>
      </c>
      <c r="AA1619" s="282" t="s">
        <v>424</v>
      </c>
      <c r="AB1619" s="282" t="s">
        <v>424</v>
      </c>
      <c r="AC1619" s="282" t="s">
        <v>424</v>
      </c>
      <c r="AD1619" s="281"/>
    </row>
    <row r="1620" spans="1:30" s="292" customFormat="1" ht="15" customHeight="1" x14ac:dyDescent="0.2">
      <c r="A1620" s="282">
        <v>1607</v>
      </c>
      <c r="B1620" s="282">
        <v>3030</v>
      </c>
      <c r="C1620" s="282" t="s">
        <v>419</v>
      </c>
      <c r="D1620" s="282" t="s">
        <v>420</v>
      </c>
      <c r="E1620" s="282" t="s">
        <v>421</v>
      </c>
      <c r="F1620" s="282" t="s">
        <v>5835</v>
      </c>
      <c r="G1620" s="282" t="s">
        <v>423</v>
      </c>
      <c r="H1620" s="280" t="s">
        <v>424</v>
      </c>
      <c r="I1620" s="282" t="s">
        <v>5714</v>
      </c>
      <c r="J1620" s="282" t="s">
        <v>5836</v>
      </c>
      <c r="K1620" s="280" t="s">
        <v>424</v>
      </c>
      <c r="L1620" s="280" t="s">
        <v>5837</v>
      </c>
      <c r="M1620" s="282" t="s">
        <v>424</v>
      </c>
      <c r="N1620" s="282" t="s">
        <v>424</v>
      </c>
      <c r="O1620" s="282" t="s">
        <v>424</v>
      </c>
      <c r="P1620" s="283" t="s">
        <v>424</v>
      </c>
      <c r="Q1620" s="280" t="s">
        <v>424</v>
      </c>
      <c r="R1620" s="282" t="s">
        <v>423</v>
      </c>
      <c r="S1620" s="286">
        <v>34826</v>
      </c>
      <c r="T1620" s="286">
        <v>37621</v>
      </c>
      <c r="U1620" s="282">
        <v>264</v>
      </c>
      <c r="V1620" s="282">
        <v>4</v>
      </c>
      <c r="W1620" s="280"/>
      <c r="X1620" s="280"/>
      <c r="Y1620" s="282" t="s">
        <v>428</v>
      </c>
      <c r="Z1620" s="282" t="s">
        <v>5838</v>
      </c>
      <c r="AA1620" s="282" t="s">
        <v>424</v>
      </c>
      <c r="AB1620" s="282" t="s">
        <v>424</v>
      </c>
      <c r="AC1620" s="282" t="s">
        <v>424</v>
      </c>
      <c r="AD1620" s="281"/>
    </row>
    <row r="1621" spans="1:30" s="292" customFormat="1" ht="15" customHeight="1" x14ac:dyDescent="0.2">
      <c r="A1621" s="282">
        <v>1608</v>
      </c>
      <c r="B1621" s="282">
        <v>3030</v>
      </c>
      <c r="C1621" s="282" t="s">
        <v>419</v>
      </c>
      <c r="D1621" s="282" t="s">
        <v>420</v>
      </c>
      <c r="E1621" s="282" t="s">
        <v>421</v>
      </c>
      <c r="F1621" s="282" t="s">
        <v>5839</v>
      </c>
      <c r="G1621" s="282" t="s">
        <v>423</v>
      </c>
      <c r="H1621" s="280" t="s">
        <v>5840</v>
      </c>
      <c r="I1621" s="282" t="s">
        <v>5714</v>
      </c>
      <c r="J1621" s="282" t="s">
        <v>5841</v>
      </c>
      <c r="K1621" s="280" t="s">
        <v>5842</v>
      </c>
      <c r="L1621" s="280" t="s">
        <v>5843</v>
      </c>
      <c r="M1621" s="282" t="s">
        <v>424</v>
      </c>
      <c r="N1621" s="282" t="s">
        <v>424</v>
      </c>
      <c r="O1621" s="282" t="s">
        <v>424</v>
      </c>
      <c r="P1621" s="283" t="s">
        <v>424</v>
      </c>
      <c r="Q1621" s="280" t="s">
        <v>424</v>
      </c>
      <c r="R1621" s="282" t="s">
        <v>423</v>
      </c>
      <c r="S1621" s="286">
        <v>36131</v>
      </c>
      <c r="T1621" s="286">
        <v>40204</v>
      </c>
      <c r="U1621" s="282">
        <v>264</v>
      </c>
      <c r="V1621" s="282">
        <v>5</v>
      </c>
      <c r="W1621" s="280"/>
      <c r="X1621" s="280"/>
      <c r="Y1621" s="282" t="s">
        <v>428</v>
      </c>
      <c r="Z1621" s="282" t="s">
        <v>5844</v>
      </c>
      <c r="AA1621" s="282" t="s">
        <v>424</v>
      </c>
      <c r="AB1621" s="282" t="s">
        <v>424</v>
      </c>
      <c r="AC1621" s="282" t="s">
        <v>424</v>
      </c>
      <c r="AD1621" s="281"/>
    </row>
    <row r="1622" spans="1:30" s="292" customFormat="1" ht="15" customHeight="1" x14ac:dyDescent="0.2">
      <c r="A1622" s="282">
        <v>1609</v>
      </c>
      <c r="B1622" s="282">
        <v>3030</v>
      </c>
      <c r="C1622" s="282" t="s">
        <v>419</v>
      </c>
      <c r="D1622" s="282" t="s">
        <v>420</v>
      </c>
      <c r="E1622" s="282" t="s">
        <v>421</v>
      </c>
      <c r="F1622" s="282" t="s">
        <v>5845</v>
      </c>
      <c r="G1622" s="282" t="s">
        <v>423</v>
      </c>
      <c r="H1622" s="280" t="s">
        <v>424</v>
      </c>
      <c r="I1622" s="282" t="s">
        <v>5846</v>
      </c>
      <c r="J1622" s="282" t="s">
        <v>5847</v>
      </c>
      <c r="K1622" s="280" t="s">
        <v>535</v>
      </c>
      <c r="L1622" s="280" t="s">
        <v>5848</v>
      </c>
      <c r="M1622" s="282" t="s">
        <v>424</v>
      </c>
      <c r="N1622" s="282">
        <v>3680010216</v>
      </c>
      <c r="O1622" s="282" t="s">
        <v>5849</v>
      </c>
      <c r="P1622" s="283">
        <v>35388</v>
      </c>
      <c r="Q1622" s="280" t="s">
        <v>5850</v>
      </c>
      <c r="R1622" s="282" t="s">
        <v>423</v>
      </c>
      <c r="S1622" s="286">
        <v>35236</v>
      </c>
      <c r="T1622" s="286">
        <v>38632</v>
      </c>
      <c r="U1622" s="282">
        <v>265</v>
      </c>
      <c r="V1622" s="282">
        <v>1</v>
      </c>
      <c r="W1622" s="280"/>
      <c r="X1622" s="280" t="s">
        <v>1760</v>
      </c>
      <c r="Y1622" s="282" t="s">
        <v>428</v>
      </c>
      <c r="Z1622" s="282" t="s">
        <v>724</v>
      </c>
      <c r="AA1622" s="282" t="s">
        <v>424</v>
      </c>
      <c r="AB1622" s="282" t="s">
        <v>424</v>
      </c>
      <c r="AC1622" s="282" t="s">
        <v>424</v>
      </c>
      <c r="AD1622" s="281" t="s">
        <v>5851</v>
      </c>
    </row>
    <row r="1623" spans="1:30" s="292" customFormat="1" ht="15" customHeight="1" x14ac:dyDescent="0.2">
      <c r="A1623" s="282">
        <v>1610</v>
      </c>
      <c r="B1623" s="282">
        <v>3030</v>
      </c>
      <c r="C1623" s="282" t="s">
        <v>419</v>
      </c>
      <c r="D1623" s="282" t="s">
        <v>420</v>
      </c>
      <c r="E1623" s="282" t="s">
        <v>421</v>
      </c>
      <c r="F1623" s="282" t="s">
        <v>5852</v>
      </c>
      <c r="G1623" s="282" t="s">
        <v>423</v>
      </c>
      <c r="H1623" s="280" t="s">
        <v>424</v>
      </c>
      <c r="I1623" s="282" t="s">
        <v>5846</v>
      </c>
      <c r="J1623" s="282" t="s">
        <v>5847</v>
      </c>
      <c r="K1623" s="280" t="s">
        <v>535</v>
      </c>
      <c r="L1623" s="280" t="s">
        <v>5848</v>
      </c>
      <c r="M1623" s="282" t="s">
        <v>424</v>
      </c>
      <c r="N1623" s="282" t="s">
        <v>424</v>
      </c>
      <c r="O1623" s="282" t="s">
        <v>424</v>
      </c>
      <c r="P1623" s="283" t="s">
        <v>424</v>
      </c>
      <c r="Q1623" s="280" t="s">
        <v>424</v>
      </c>
      <c r="R1623" s="282" t="s">
        <v>423</v>
      </c>
      <c r="S1623" s="286">
        <v>38643</v>
      </c>
      <c r="T1623" s="286">
        <v>41081</v>
      </c>
      <c r="U1623" s="282">
        <v>265</v>
      </c>
      <c r="V1623" s="282">
        <v>2</v>
      </c>
      <c r="W1623" s="280"/>
      <c r="X1623" s="280" t="s">
        <v>204</v>
      </c>
      <c r="Y1623" s="282" t="s">
        <v>428</v>
      </c>
      <c r="Z1623" s="282" t="s">
        <v>5853</v>
      </c>
      <c r="AA1623" s="282" t="s">
        <v>424</v>
      </c>
      <c r="AB1623" s="282" t="s">
        <v>424</v>
      </c>
      <c r="AC1623" s="282" t="s">
        <v>424</v>
      </c>
      <c r="AD1623" s="281"/>
    </row>
    <row r="1624" spans="1:30" s="292" customFormat="1" ht="15" customHeight="1" x14ac:dyDescent="0.2">
      <c r="A1624" s="282">
        <v>1611</v>
      </c>
      <c r="B1624" s="282">
        <v>3030</v>
      </c>
      <c r="C1624" s="282" t="s">
        <v>419</v>
      </c>
      <c r="D1624" s="282" t="s">
        <v>420</v>
      </c>
      <c r="E1624" s="282" t="s">
        <v>421</v>
      </c>
      <c r="F1624" s="282" t="s">
        <v>5852</v>
      </c>
      <c r="G1624" s="282" t="s">
        <v>423</v>
      </c>
      <c r="H1624" s="280" t="s">
        <v>424</v>
      </c>
      <c r="I1624" s="282" t="s">
        <v>5846</v>
      </c>
      <c r="J1624" s="282" t="s">
        <v>5847</v>
      </c>
      <c r="K1624" s="280" t="s">
        <v>535</v>
      </c>
      <c r="L1624" s="280" t="s">
        <v>5848</v>
      </c>
      <c r="M1624" s="282" t="s">
        <v>424</v>
      </c>
      <c r="N1624" s="282" t="s">
        <v>424</v>
      </c>
      <c r="O1624" s="282" t="s">
        <v>424</v>
      </c>
      <c r="P1624" s="283" t="s">
        <v>424</v>
      </c>
      <c r="Q1624" s="280" t="s">
        <v>424</v>
      </c>
      <c r="R1624" s="282" t="s">
        <v>423</v>
      </c>
      <c r="S1624" s="286">
        <v>41852</v>
      </c>
      <c r="T1624" s="286">
        <v>41852</v>
      </c>
      <c r="U1624" s="282">
        <v>265</v>
      </c>
      <c r="V1624" s="282">
        <v>3</v>
      </c>
      <c r="W1624" s="280"/>
      <c r="X1624" s="280" t="s">
        <v>5854</v>
      </c>
      <c r="Y1624" s="282" t="s">
        <v>428</v>
      </c>
      <c r="Z1624" s="282" t="s">
        <v>5855</v>
      </c>
      <c r="AA1624" s="282" t="s">
        <v>424</v>
      </c>
      <c r="AB1624" s="282" t="s">
        <v>424</v>
      </c>
      <c r="AC1624" s="282" t="s">
        <v>424</v>
      </c>
      <c r="AD1624" s="281" t="s">
        <v>5856</v>
      </c>
    </row>
    <row r="1625" spans="1:30" s="292" customFormat="1" ht="15" customHeight="1" x14ac:dyDescent="0.2">
      <c r="A1625" s="282">
        <v>1612</v>
      </c>
      <c r="B1625" s="282">
        <v>3030</v>
      </c>
      <c r="C1625" s="282" t="s">
        <v>419</v>
      </c>
      <c r="D1625" s="282" t="s">
        <v>420</v>
      </c>
      <c r="E1625" s="282" t="s">
        <v>421</v>
      </c>
      <c r="F1625" s="282" t="s">
        <v>5857</v>
      </c>
      <c r="G1625" s="282" t="s">
        <v>423</v>
      </c>
      <c r="H1625" s="280" t="s">
        <v>424</v>
      </c>
      <c r="I1625" s="282" t="s">
        <v>5846</v>
      </c>
      <c r="J1625" s="282" t="s">
        <v>5847</v>
      </c>
      <c r="K1625" s="280" t="s">
        <v>424</v>
      </c>
      <c r="L1625" s="280" t="s">
        <v>5858</v>
      </c>
      <c r="M1625" s="282" t="s">
        <v>424</v>
      </c>
      <c r="N1625" s="282" t="s">
        <v>424</v>
      </c>
      <c r="O1625" s="282" t="s">
        <v>424</v>
      </c>
      <c r="P1625" s="283" t="s">
        <v>424</v>
      </c>
      <c r="Q1625" s="280" t="s">
        <v>424</v>
      </c>
      <c r="R1625" s="282" t="s">
        <v>423</v>
      </c>
      <c r="S1625" s="286">
        <v>36784</v>
      </c>
      <c r="T1625" s="286">
        <v>36956</v>
      </c>
      <c r="U1625" s="282">
        <v>265</v>
      </c>
      <c r="V1625" s="282">
        <v>4</v>
      </c>
      <c r="W1625" s="280"/>
      <c r="X1625" s="280"/>
      <c r="Y1625" s="282" t="s">
        <v>428</v>
      </c>
      <c r="Z1625" s="282" t="s">
        <v>5859</v>
      </c>
      <c r="AA1625" s="282" t="s">
        <v>424</v>
      </c>
      <c r="AB1625" s="282" t="s">
        <v>424</v>
      </c>
      <c r="AC1625" s="282" t="s">
        <v>424</v>
      </c>
      <c r="AD1625" s="281"/>
    </row>
    <row r="1626" spans="1:30" s="292" customFormat="1" ht="15" customHeight="1" x14ac:dyDescent="0.2">
      <c r="A1626" s="282">
        <v>1613</v>
      </c>
      <c r="B1626" s="282">
        <v>3030</v>
      </c>
      <c r="C1626" s="282" t="s">
        <v>419</v>
      </c>
      <c r="D1626" s="282" t="s">
        <v>420</v>
      </c>
      <c r="E1626" s="282" t="s">
        <v>421</v>
      </c>
      <c r="F1626" s="282" t="s">
        <v>5860</v>
      </c>
      <c r="G1626" s="282" t="s">
        <v>423</v>
      </c>
      <c r="H1626" s="280" t="s">
        <v>424</v>
      </c>
      <c r="I1626" s="282" t="s">
        <v>5846</v>
      </c>
      <c r="J1626" s="282" t="s">
        <v>5861</v>
      </c>
      <c r="K1626" s="280" t="s">
        <v>424</v>
      </c>
      <c r="L1626" s="280" t="s">
        <v>5862</v>
      </c>
      <c r="M1626" s="282" t="s">
        <v>424</v>
      </c>
      <c r="N1626" s="282" t="s">
        <v>424</v>
      </c>
      <c r="O1626" s="282" t="s">
        <v>424</v>
      </c>
      <c r="P1626" s="283" t="s">
        <v>424</v>
      </c>
      <c r="Q1626" s="280" t="s">
        <v>424</v>
      </c>
      <c r="R1626" s="282" t="s">
        <v>423</v>
      </c>
      <c r="S1626" s="286">
        <v>39259</v>
      </c>
      <c r="T1626" s="286">
        <v>39562</v>
      </c>
      <c r="U1626" s="282">
        <v>265</v>
      </c>
      <c r="V1626" s="282">
        <v>5</v>
      </c>
      <c r="W1626" s="280"/>
      <c r="X1626" s="280"/>
      <c r="Y1626" s="282" t="s">
        <v>428</v>
      </c>
      <c r="Z1626" s="282" t="s">
        <v>3219</v>
      </c>
      <c r="AA1626" s="282" t="s">
        <v>424</v>
      </c>
      <c r="AB1626" s="282" t="s">
        <v>424</v>
      </c>
      <c r="AC1626" s="282" t="s">
        <v>424</v>
      </c>
      <c r="AD1626" s="281" t="s">
        <v>5863</v>
      </c>
    </row>
    <row r="1627" spans="1:30" s="292" customFormat="1" ht="15" customHeight="1" x14ac:dyDescent="0.2">
      <c r="A1627" s="282">
        <v>1614</v>
      </c>
      <c r="B1627" s="282">
        <v>3030</v>
      </c>
      <c r="C1627" s="282" t="s">
        <v>419</v>
      </c>
      <c r="D1627" s="282" t="s">
        <v>420</v>
      </c>
      <c r="E1627" s="282" t="s">
        <v>421</v>
      </c>
      <c r="F1627" s="282" t="s">
        <v>5864</v>
      </c>
      <c r="G1627" s="282" t="s">
        <v>423</v>
      </c>
      <c r="H1627" s="280" t="s">
        <v>424</v>
      </c>
      <c r="I1627" s="282" t="s">
        <v>5846</v>
      </c>
      <c r="J1627" s="282" t="s">
        <v>5865</v>
      </c>
      <c r="K1627" s="280" t="s">
        <v>5866</v>
      </c>
      <c r="L1627" s="280" t="s">
        <v>5867</v>
      </c>
      <c r="M1627" s="282" t="s">
        <v>424</v>
      </c>
      <c r="N1627" s="282">
        <v>3600003588</v>
      </c>
      <c r="O1627" s="282" t="s">
        <v>424</v>
      </c>
      <c r="P1627" s="283" t="s">
        <v>424</v>
      </c>
      <c r="Q1627" s="280" t="s">
        <v>424</v>
      </c>
      <c r="R1627" s="282" t="s">
        <v>423</v>
      </c>
      <c r="S1627" s="286">
        <v>35464</v>
      </c>
      <c r="T1627" s="286">
        <v>35464</v>
      </c>
      <c r="U1627" s="282">
        <v>265</v>
      </c>
      <c r="V1627" s="282">
        <v>6</v>
      </c>
      <c r="W1627" s="280"/>
      <c r="X1627" s="280" t="s">
        <v>15</v>
      </c>
      <c r="Y1627" s="282" t="s">
        <v>428</v>
      </c>
      <c r="Z1627" s="282" t="s">
        <v>680</v>
      </c>
      <c r="AA1627" s="282" t="s">
        <v>424</v>
      </c>
      <c r="AB1627" s="282" t="s">
        <v>424</v>
      </c>
      <c r="AC1627" s="282" t="s">
        <v>424</v>
      </c>
      <c r="AD1627" s="281"/>
    </row>
    <row r="1628" spans="1:30" s="292" customFormat="1" ht="15" customHeight="1" x14ac:dyDescent="0.2">
      <c r="A1628" s="282">
        <v>1615</v>
      </c>
      <c r="B1628" s="282">
        <v>3030</v>
      </c>
      <c r="C1628" s="282" t="s">
        <v>419</v>
      </c>
      <c r="D1628" s="282" t="s">
        <v>420</v>
      </c>
      <c r="E1628" s="282" t="s">
        <v>421</v>
      </c>
      <c r="F1628" s="282" t="s">
        <v>5864</v>
      </c>
      <c r="G1628" s="282" t="s">
        <v>423</v>
      </c>
      <c r="H1628" s="280" t="s">
        <v>424</v>
      </c>
      <c r="I1628" s="282" t="s">
        <v>5846</v>
      </c>
      <c r="J1628" s="282" t="s">
        <v>5865</v>
      </c>
      <c r="K1628" s="280" t="s">
        <v>5866</v>
      </c>
      <c r="L1628" s="280" t="s">
        <v>5868</v>
      </c>
      <c r="M1628" s="282" t="s">
        <v>424</v>
      </c>
      <c r="N1628" s="282" t="s">
        <v>424</v>
      </c>
      <c r="O1628" s="282" t="s">
        <v>5869</v>
      </c>
      <c r="P1628" s="283">
        <v>35706</v>
      </c>
      <c r="Q1628" s="280" t="s">
        <v>5870</v>
      </c>
      <c r="R1628" s="282" t="s">
        <v>423</v>
      </c>
      <c r="S1628" s="286">
        <v>35544</v>
      </c>
      <c r="T1628" s="286">
        <v>35557</v>
      </c>
      <c r="U1628" s="282">
        <v>265</v>
      </c>
      <c r="V1628" s="282">
        <v>7</v>
      </c>
      <c r="W1628" s="280"/>
      <c r="X1628" s="280" t="s">
        <v>887</v>
      </c>
      <c r="Y1628" s="282" t="s">
        <v>428</v>
      </c>
      <c r="Z1628" s="282" t="s">
        <v>5871</v>
      </c>
      <c r="AA1628" s="282" t="s">
        <v>424</v>
      </c>
      <c r="AB1628" s="282" t="s">
        <v>424</v>
      </c>
      <c r="AC1628" s="282" t="s">
        <v>424</v>
      </c>
      <c r="AD1628" s="281" t="s">
        <v>5872</v>
      </c>
    </row>
    <row r="1629" spans="1:30" s="292" customFormat="1" ht="15" customHeight="1" x14ac:dyDescent="0.2">
      <c r="A1629" s="282">
        <v>1616</v>
      </c>
      <c r="B1629" s="282">
        <v>3030</v>
      </c>
      <c r="C1629" s="282" t="s">
        <v>419</v>
      </c>
      <c r="D1629" s="282" t="s">
        <v>420</v>
      </c>
      <c r="E1629" s="282" t="s">
        <v>421</v>
      </c>
      <c r="F1629" s="282" t="s">
        <v>5873</v>
      </c>
      <c r="G1629" s="282" t="s">
        <v>423</v>
      </c>
      <c r="H1629" s="280" t="s">
        <v>424</v>
      </c>
      <c r="I1629" s="282" t="s">
        <v>5846</v>
      </c>
      <c r="J1629" s="282" t="s">
        <v>5847</v>
      </c>
      <c r="K1629" s="280" t="s">
        <v>424</v>
      </c>
      <c r="L1629" s="282" t="s">
        <v>5874</v>
      </c>
      <c r="M1629" s="282" t="s">
        <v>424</v>
      </c>
      <c r="N1629" s="282" t="s">
        <v>5875</v>
      </c>
      <c r="O1629" s="282" t="s">
        <v>5876</v>
      </c>
      <c r="P1629" s="283">
        <v>39806</v>
      </c>
      <c r="Q1629" s="280" t="s">
        <v>5877</v>
      </c>
      <c r="R1629" s="282" t="s">
        <v>423</v>
      </c>
      <c r="S1629" s="286">
        <v>39680</v>
      </c>
      <c r="T1629" s="286">
        <v>39814</v>
      </c>
      <c r="U1629" s="282">
        <v>265</v>
      </c>
      <c r="V1629" s="282">
        <v>8</v>
      </c>
      <c r="W1629" s="280"/>
      <c r="X1629" s="280"/>
      <c r="Y1629" s="282" t="s">
        <v>428</v>
      </c>
      <c r="Z1629" s="282" t="s">
        <v>835</v>
      </c>
      <c r="AA1629" s="282" t="s">
        <v>424</v>
      </c>
      <c r="AB1629" s="282" t="s">
        <v>424</v>
      </c>
      <c r="AC1629" s="282" t="s">
        <v>424</v>
      </c>
      <c r="AD1629" s="281" t="s">
        <v>5878</v>
      </c>
    </row>
    <row r="1630" spans="1:30" s="292" customFormat="1" ht="15" customHeight="1" x14ac:dyDescent="0.2">
      <c r="A1630" s="282">
        <v>1617</v>
      </c>
      <c r="B1630" s="282">
        <v>3030</v>
      </c>
      <c r="C1630" s="282" t="s">
        <v>419</v>
      </c>
      <c r="D1630" s="282" t="s">
        <v>420</v>
      </c>
      <c r="E1630" s="282" t="s">
        <v>421</v>
      </c>
      <c r="F1630" s="282" t="s">
        <v>5879</v>
      </c>
      <c r="G1630" s="282" t="s">
        <v>423</v>
      </c>
      <c r="H1630" s="280" t="s">
        <v>424</v>
      </c>
      <c r="I1630" s="282" t="s">
        <v>5846</v>
      </c>
      <c r="J1630" s="282" t="s">
        <v>5865</v>
      </c>
      <c r="K1630" s="280" t="s">
        <v>5880</v>
      </c>
      <c r="L1630" s="280" t="s">
        <v>5881</v>
      </c>
      <c r="M1630" s="282" t="s">
        <v>424</v>
      </c>
      <c r="N1630" s="282" t="s">
        <v>424</v>
      </c>
      <c r="O1630" s="282" t="s">
        <v>5882</v>
      </c>
      <c r="P1630" s="283">
        <v>29217</v>
      </c>
      <c r="Q1630" s="280" t="s">
        <v>424</v>
      </c>
      <c r="R1630" s="282" t="s">
        <v>423</v>
      </c>
      <c r="S1630" s="286">
        <v>34825</v>
      </c>
      <c r="T1630" s="286">
        <v>36948</v>
      </c>
      <c r="U1630" s="282">
        <v>266</v>
      </c>
      <c r="V1630" s="282">
        <v>1</v>
      </c>
      <c r="W1630" s="280"/>
      <c r="X1630" s="280" t="s">
        <v>15</v>
      </c>
      <c r="Y1630" s="282" t="s">
        <v>428</v>
      </c>
      <c r="Z1630" s="282" t="s">
        <v>466</v>
      </c>
      <c r="AA1630" s="282" t="s">
        <v>424</v>
      </c>
      <c r="AB1630" s="282" t="s">
        <v>424</v>
      </c>
      <c r="AC1630" s="282" t="s">
        <v>424</v>
      </c>
      <c r="AD1630" s="281"/>
    </row>
    <row r="1631" spans="1:30" s="292" customFormat="1" ht="15" customHeight="1" x14ac:dyDescent="0.2">
      <c r="A1631" s="282">
        <v>1618</v>
      </c>
      <c r="B1631" s="282">
        <v>3030</v>
      </c>
      <c r="C1631" s="282" t="s">
        <v>419</v>
      </c>
      <c r="D1631" s="282" t="s">
        <v>420</v>
      </c>
      <c r="E1631" s="282" t="s">
        <v>421</v>
      </c>
      <c r="F1631" s="282" t="s">
        <v>5879</v>
      </c>
      <c r="G1631" s="282" t="s">
        <v>423</v>
      </c>
      <c r="H1631" s="280" t="s">
        <v>424</v>
      </c>
      <c r="I1631" s="282" t="s">
        <v>5846</v>
      </c>
      <c r="J1631" s="282" t="s">
        <v>5865</v>
      </c>
      <c r="K1631" s="280" t="s">
        <v>5880</v>
      </c>
      <c r="L1631" s="280" t="s">
        <v>5881</v>
      </c>
      <c r="M1631" s="282" t="s">
        <v>424</v>
      </c>
      <c r="N1631" s="282" t="s">
        <v>424</v>
      </c>
      <c r="O1631" s="282" t="s">
        <v>424</v>
      </c>
      <c r="P1631" s="283" t="s">
        <v>424</v>
      </c>
      <c r="Q1631" s="280" t="s">
        <v>424</v>
      </c>
      <c r="R1631" s="282" t="s">
        <v>423</v>
      </c>
      <c r="S1631" s="286">
        <v>41852</v>
      </c>
      <c r="T1631" s="286">
        <v>41852</v>
      </c>
      <c r="U1631" s="282">
        <v>266</v>
      </c>
      <c r="V1631" s="282">
        <v>2</v>
      </c>
      <c r="W1631" s="280"/>
      <c r="X1631" s="280" t="s">
        <v>887</v>
      </c>
      <c r="Y1631" s="282" t="s">
        <v>428</v>
      </c>
      <c r="Z1631" s="282" t="s">
        <v>5883</v>
      </c>
      <c r="AA1631" s="282" t="s">
        <v>424</v>
      </c>
      <c r="AB1631" s="282" t="s">
        <v>424</v>
      </c>
      <c r="AC1631" s="282" t="s">
        <v>424</v>
      </c>
      <c r="AD1631" s="281" t="s">
        <v>5884</v>
      </c>
    </row>
    <row r="1632" spans="1:30" s="292" customFormat="1" ht="15" customHeight="1" x14ac:dyDescent="0.2">
      <c r="A1632" s="282">
        <v>1619</v>
      </c>
      <c r="B1632" s="282">
        <v>3030</v>
      </c>
      <c r="C1632" s="282" t="s">
        <v>419</v>
      </c>
      <c r="D1632" s="282" t="s">
        <v>420</v>
      </c>
      <c r="E1632" s="282" t="s">
        <v>421</v>
      </c>
      <c r="F1632" s="282" t="s">
        <v>5885</v>
      </c>
      <c r="G1632" s="282" t="s">
        <v>423</v>
      </c>
      <c r="H1632" s="280" t="s">
        <v>424</v>
      </c>
      <c r="I1632" s="282" t="s">
        <v>5846</v>
      </c>
      <c r="J1632" s="282" t="s">
        <v>5847</v>
      </c>
      <c r="K1632" s="280" t="s">
        <v>5886</v>
      </c>
      <c r="L1632" s="280" t="s">
        <v>5887</v>
      </c>
      <c r="M1632" s="282" t="s">
        <v>424</v>
      </c>
      <c r="N1632" s="282">
        <v>3680023941</v>
      </c>
      <c r="O1632" s="282" t="s">
        <v>5888</v>
      </c>
      <c r="P1632" s="283">
        <v>32701</v>
      </c>
      <c r="Q1632" s="280" t="s">
        <v>424</v>
      </c>
      <c r="R1632" s="282" t="s">
        <v>423</v>
      </c>
      <c r="S1632" s="286">
        <v>32687</v>
      </c>
      <c r="T1632" s="286">
        <v>34438</v>
      </c>
      <c r="U1632" s="282">
        <v>266</v>
      </c>
      <c r="V1632" s="282">
        <v>3</v>
      </c>
      <c r="W1632" s="280"/>
      <c r="X1632" s="280" t="s">
        <v>15</v>
      </c>
      <c r="Y1632" s="282" t="s">
        <v>428</v>
      </c>
      <c r="Z1632" s="282" t="s">
        <v>620</v>
      </c>
      <c r="AA1632" s="282" t="s">
        <v>424</v>
      </c>
      <c r="AB1632" s="282" t="s">
        <v>424</v>
      </c>
      <c r="AC1632" s="282" t="s">
        <v>424</v>
      </c>
      <c r="AD1632" s="281" t="s">
        <v>2144</v>
      </c>
    </row>
    <row r="1633" spans="1:30" s="292" customFormat="1" ht="15" customHeight="1" x14ac:dyDescent="0.2">
      <c r="A1633" s="282">
        <v>1620</v>
      </c>
      <c r="B1633" s="282">
        <v>3030</v>
      </c>
      <c r="C1633" s="282" t="s">
        <v>419</v>
      </c>
      <c r="D1633" s="282" t="s">
        <v>420</v>
      </c>
      <c r="E1633" s="282" t="s">
        <v>421</v>
      </c>
      <c r="F1633" s="282" t="s">
        <v>5885</v>
      </c>
      <c r="G1633" s="282" t="s">
        <v>423</v>
      </c>
      <c r="H1633" s="280" t="s">
        <v>424</v>
      </c>
      <c r="I1633" s="282" t="s">
        <v>5846</v>
      </c>
      <c r="J1633" s="282" t="s">
        <v>5847</v>
      </c>
      <c r="K1633" s="280" t="s">
        <v>5886</v>
      </c>
      <c r="L1633" s="280" t="s">
        <v>5887</v>
      </c>
      <c r="M1633" s="282" t="s">
        <v>424</v>
      </c>
      <c r="N1633" s="282" t="s">
        <v>424</v>
      </c>
      <c r="O1633" s="282" t="s">
        <v>514</v>
      </c>
      <c r="P1633" s="283">
        <v>32701</v>
      </c>
      <c r="Q1633" s="280" t="s">
        <v>5889</v>
      </c>
      <c r="R1633" s="282" t="s">
        <v>423</v>
      </c>
      <c r="S1633" s="286">
        <v>34438</v>
      </c>
      <c r="T1633" s="286">
        <v>36382</v>
      </c>
      <c r="U1633" s="282">
        <v>266</v>
      </c>
      <c r="V1633" s="282">
        <v>4</v>
      </c>
      <c r="W1633" s="280"/>
      <c r="X1633" s="280" t="s">
        <v>887</v>
      </c>
      <c r="Y1633" s="282" t="s">
        <v>428</v>
      </c>
      <c r="Z1633" s="282" t="s">
        <v>5890</v>
      </c>
      <c r="AA1633" s="282" t="s">
        <v>424</v>
      </c>
      <c r="AB1633" s="282" t="s">
        <v>424</v>
      </c>
      <c r="AC1633" s="282" t="s">
        <v>424</v>
      </c>
      <c r="AD1633" s="281" t="s">
        <v>5891</v>
      </c>
    </row>
    <row r="1634" spans="1:30" s="292" customFormat="1" ht="15" customHeight="1" x14ac:dyDescent="0.2">
      <c r="A1634" s="282">
        <v>1621</v>
      </c>
      <c r="B1634" s="282">
        <v>3030</v>
      </c>
      <c r="C1634" s="282" t="s">
        <v>419</v>
      </c>
      <c r="D1634" s="282" t="s">
        <v>420</v>
      </c>
      <c r="E1634" s="282" t="s">
        <v>421</v>
      </c>
      <c r="F1634" s="282" t="s">
        <v>5892</v>
      </c>
      <c r="G1634" s="282" t="s">
        <v>423</v>
      </c>
      <c r="H1634" s="280" t="s">
        <v>424</v>
      </c>
      <c r="I1634" s="282" t="s">
        <v>5846</v>
      </c>
      <c r="J1634" s="282" t="s">
        <v>5893</v>
      </c>
      <c r="K1634" s="280" t="s">
        <v>424</v>
      </c>
      <c r="L1634" s="280" t="s">
        <v>5894</v>
      </c>
      <c r="M1634" s="282" t="s">
        <v>424</v>
      </c>
      <c r="N1634" s="282" t="s">
        <v>424</v>
      </c>
      <c r="O1634" s="282" t="s">
        <v>424</v>
      </c>
      <c r="P1634" s="283" t="s">
        <v>424</v>
      </c>
      <c r="Q1634" s="280" t="s">
        <v>424</v>
      </c>
      <c r="R1634" s="282" t="s">
        <v>423</v>
      </c>
      <c r="S1634" s="286">
        <v>39722</v>
      </c>
      <c r="T1634" s="286">
        <v>39722</v>
      </c>
      <c r="U1634" s="282">
        <v>266</v>
      </c>
      <c r="V1634" s="282">
        <v>5</v>
      </c>
      <c r="W1634" s="280"/>
      <c r="X1634" s="280"/>
      <c r="Y1634" s="282" t="s">
        <v>428</v>
      </c>
      <c r="Z1634" s="282" t="s">
        <v>1143</v>
      </c>
      <c r="AA1634" s="282" t="s">
        <v>424</v>
      </c>
      <c r="AB1634" s="282" t="s">
        <v>424</v>
      </c>
      <c r="AC1634" s="282" t="s">
        <v>424</v>
      </c>
      <c r="AD1634" s="281"/>
    </row>
    <row r="1635" spans="1:30" s="292" customFormat="1" ht="15" customHeight="1" x14ac:dyDescent="0.2">
      <c r="A1635" s="282">
        <v>1622</v>
      </c>
      <c r="B1635" s="282">
        <v>3030</v>
      </c>
      <c r="C1635" s="282" t="s">
        <v>419</v>
      </c>
      <c r="D1635" s="282" t="s">
        <v>420</v>
      </c>
      <c r="E1635" s="282" t="s">
        <v>421</v>
      </c>
      <c r="F1635" s="282" t="s">
        <v>5895</v>
      </c>
      <c r="G1635" s="282" t="s">
        <v>423</v>
      </c>
      <c r="H1635" s="280" t="s">
        <v>5896</v>
      </c>
      <c r="I1635" s="282" t="s">
        <v>5846</v>
      </c>
      <c r="J1635" s="282" t="s">
        <v>5865</v>
      </c>
      <c r="K1635" s="280" t="s">
        <v>5897</v>
      </c>
      <c r="L1635" s="280" t="s">
        <v>5898</v>
      </c>
      <c r="M1635" s="282" t="s">
        <v>424</v>
      </c>
      <c r="N1635" s="282" t="s">
        <v>5899</v>
      </c>
      <c r="O1635" s="282" t="s">
        <v>5900</v>
      </c>
      <c r="P1635" s="283">
        <v>35013</v>
      </c>
      <c r="Q1635" s="280" t="s">
        <v>424</v>
      </c>
      <c r="R1635" s="282" t="s">
        <v>423</v>
      </c>
      <c r="S1635" s="286">
        <v>32548</v>
      </c>
      <c r="T1635" s="286">
        <v>34670</v>
      </c>
      <c r="U1635" s="282">
        <v>266</v>
      </c>
      <c r="V1635" s="282">
        <v>6</v>
      </c>
      <c r="W1635" s="280"/>
      <c r="X1635" s="280" t="s">
        <v>1760</v>
      </c>
      <c r="Y1635" s="282" t="s">
        <v>428</v>
      </c>
      <c r="Z1635" s="282" t="s">
        <v>724</v>
      </c>
      <c r="AA1635" s="282" t="s">
        <v>424</v>
      </c>
      <c r="AB1635" s="282" t="s">
        <v>424</v>
      </c>
      <c r="AC1635" s="282" t="s">
        <v>424</v>
      </c>
      <c r="AD1635" s="281"/>
    </row>
    <row r="1636" spans="1:30" s="292" customFormat="1" ht="15" customHeight="1" x14ac:dyDescent="0.2">
      <c r="A1636" s="282">
        <v>1623</v>
      </c>
      <c r="B1636" s="282">
        <v>3030</v>
      </c>
      <c r="C1636" s="282" t="s">
        <v>419</v>
      </c>
      <c r="D1636" s="282" t="s">
        <v>420</v>
      </c>
      <c r="E1636" s="282" t="s">
        <v>421</v>
      </c>
      <c r="F1636" s="282" t="s">
        <v>5895</v>
      </c>
      <c r="G1636" s="282" t="s">
        <v>423</v>
      </c>
      <c r="H1636" s="280" t="s">
        <v>5896</v>
      </c>
      <c r="I1636" s="282" t="s">
        <v>5846</v>
      </c>
      <c r="J1636" s="282" t="s">
        <v>5865</v>
      </c>
      <c r="K1636" s="280" t="s">
        <v>5897</v>
      </c>
      <c r="L1636" s="280" t="s">
        <v>5898</v>
      </c>
      <c r="M1636" s="282" t="s">
        <v>424</v>
      </c>
      <c r="N1636" s="282">
        <v>360008067</v>
      </c>
      <c r="O1636" s="282" t="s">
        <v>5901</v>
      </c>
      <c r="P1636" s="283">
        <v>32772</v>
      </c>
      <c r="Q1636" s="280" t="s">
        <v>424</v>
      </c>
      <c r="R1636" s="282" t="s">
        <v>423</v>
      </c>
      <c r="S1636" s="286">
        <v>36990</v>
      </c>
      <c r="T1636" s="286">
        <v>38324</v>
      </c>
      <c r="U1636" s="282">
        <v>266</v>
      </c>
      <c r="V1636" s="282">
        <v>7</v>
      </c>
      <c r="W1636" s="280"/>
      <c r="X1636" s="280" t="s">
        <v>204</v>
      </c>
      <c r="Y1636" s="282" t="s">
        <v>428</v>
      </c>
      <c r="Z1636" s="282" t="s">
        <v>2285</v>
      </c>
      <c r="AA1636" s="282" t="s">
        <v>424</v>
      </c>
      <c r="AB1636" s="282" t="s">
        <v>424</v>
      </c>
      <c r="AC1636" s="282" t="s">
        <v>424</v>
      </c>
      <c r="AD1636" s="281"/>
    </row>
    <row r="1637" spans="1:30" s="292" customFormat="1" ht="15" customHeight="1" x14ac:dyDescent="0.2">
      <c r="A1637" s="282">
        <v>1624</v>
      </c>
      <c r="B1637" s="282">
        <v>3030</v>
      </c>
      <c r="C1637" s="282" t="s">
        <v>419</v>
      </c>
      <c r="D1637" s="282" t="s">
        <v>420</v>
      </c>
      <c r="E1637" s="282" t="s">
        <v>421</v>
      </c>
      <c r="F1637" s="282" t="s">
        <v>5895</v>
      </c>
      <c r="G1637" s="282" t="s">
        <v>423</v>
      </c>
      <c r="H1637" s="280" t="s">
        <v>5896</v>
      </c>
      <c r="I1637" s="282" t="s">
        <v>5846</v>
      </c>
      <c r="J1637" s="282" t="s">
        <v>5865</v>
      </c>
      <c r="K1637" s="280" t="s">
        <v>5897</v>
      </c>
      <c r="L1637" s="280" t="s">
        <v>5898</v>
      </c>
      <c r="M1637" s="282" t="s">
        <v>424</v>
      </c>
      <c r="N1637" s="282" t="s">
        <v>5902</v>
      </c>
      <c r="O1637" s="282" t="s">
        <v>5903</v>
      </c>
      <c r="P1637" s="283" t="s">
        <v>5904</v>
      </c>
      <c r="Q1637" s="280" t="s">
        <v>5905</v>
      </c>
      <c r="R1637" s="282" t="s">
        <v>423</v>
      </c>
      <c r="S1637" s="286">
        <v>38048</v>
      </c>
      <c r="T1637" s="286">
        <v>39280</v>
      </c>
      <c r="U1637" s="282">
        <v>267</v>
      </c>
      <c r="V1637" s="282">
        <v>1</v>
      </c>
      <c r="W1637" s="280"/>
      <c r="X1637" s="280" t="s">
        <v>5854</v>
      </c>
      <c r="Y1637" s="282" t="s">
        <v>428</v>
      </c>
      <c r="Z1637" s="282" t="s">
        <v>5906</v>
      </c>
      <c r="AA1637" s="282" t="s">
        <v>424</v>
      </c>
      <c r="AB1637" s="282" t="s">
        <v>424</v>
      </c>
      <c r="AC1637" s="282" t="s">
        <v>424</v>
      </c>
      <c r="AD1637" s="281" t="s">
        <v>5907</v>
      </c>
    </row>
    <row r="1638" spans="1:30" s="292" customFormat="1" ht="15" customHeight="1" x14ac:dyDescent="0.2">
      <c r="A1638" s="282">
        <v>1625</v>
      </c>
      <c r="B1638" s="282">
        <v>3030</v>
      </c>
      <c r="C1638" s="282" t="s">
        <v>419</v>
      </c>
      <c r="D1638" s="282" t="s">
        <v>420</v>
      </c>
      <c r="E1638" s="282" t="s">
        <v>421</v>
      </c>
      <c r="F1638" s="282" t="s">
        <v>5908</v>
      </c>
      <c r="G1638" s="282" t="s">
        <v>423</v>
      </c>
      <c r="H1638" s="280" t="s">
        <v>424</v>
      </c>
      <c r="I1638" s="282" t="s">
        <v>5846</v>
      </c>
      <c r="J1638" s="282" t="s">
        <v>5909</v>
      </c>
      <c r="K1638" s="280" t="s">
        <v>424</v>
      </c>
      <c r="L1638" s="280" t="s">
        <v>5910</v>
      </c>
      <c r="M1638" s="282" t="s">
        <v>424</v>
      </c>
      <c r="N1638" s="282" t="s">
        <v>424</v>
      </c>
      <c r="O1638" s="282" t="s">
        <v>5911</v>
      </c>
      <c r="P1638" s="283">
        <v>35338</v>
      </c>
      <c r="Q1638" s="280" t="s">
        <v>424</v>
      </c>
      <c r="R1638" s="282" t="s">
        <v>423</v>
      </c>
      <c r="S1638" s="286">
        <v>37494</v>
      </c>
      <c r="T1638" s="286">
        <v>37494</v>
      </c>
      <c r="U1638" s="282">
        <v>267</v>
      </c>
      <c r="V1638" s="282">
        <v>2</v>
      </c>
      <c r="W1638" s="280"/>
      <c r="X1638" s="280" t="s">
        <v>15</v>
      </c>
      <c r="Y1638" s="282" t="s">
        <v>428</v>
      </c>
      <c r="Z1638" s="282" t="s">
        <v>2837</v>
      </c>
      <c r="AA1638" s="282" t="s">
        <v>424</v>
      </c>
      <c r="AB1638" s="282" t="s">
        <v>424</v>
      </c>
      <c r="AC1638" s="282" t="s">
        <v>424</v>
      </c>
      <c r="AD1638" s="281"/>
    </row>
    <row r="1639" spans="1:30" s="292" customFormat="1" ht="15" customHeight="1" x14ac:dyDescent="0.2">
      <c r="A1639" s="282">
        <v>1626</v>
      </c>
      <c r="B1639" s="282">
        <v>3030</v>
      </c>
      <c r="C1639" s="282" t="s">
        <v>419</v>
      </c>
      <c r="D1639" s="282" t="s">
        <v>420</v>
      </c>
      <c r="E1639" s="282" t="s">
        <v>421</v>
      </c>
      <c r="F1639" s="282" t="s">
        <v>5908</v>
      </c>
      <c r="G1639" s="282" t="s">
        <v>423</v>
      </c>
      <c r="H1639" s="280" t="s">
        <v>424</v>
      </c>
      <c r="I1639" s="282" t="s">
        <v>5846</v>
      </c>
      <c r="J1639" s="282" t="s">
        <v>5909</v>
      </c>
      <c r="K1639" s="280" t="s">
        <v>424</v>
      </c>
      <c r="L1639" s="280" t="s">
        <v>5910</v>
      </c>
      <c r="M1639" s="282" t="s">
        <v>424</v>
      </c>
      <c r="N1639" s="282" t="s">
        <v>424</v>
      </c>
      <c r="O1639" s="282" t="s">
        <v>424</v>
      </c>
      <c r="P1639" s="282" t="s">
        <v>424</v>
      </c>
      <c r="Q1639" s="280" t="s">
        <v>424</v>
      </c>
      <c r="R1639" s="282" t="s">
        <v>423</v>
      </c>
      <c r="S1639" s="286">
        <v>37495</v>
      </c>
      <c r="T1639" s="286">
        <v>37501</v>
      </c>
      <c r="U1639" s="282">
        <v>267</v>
      </c>
      <c r="V1639" s="282">
        <v>3</v>
      </c>
      <c r="W1639" s="280"/>
      <c r="X1639" s="280" t="s">
        <v>887</v>
      </c>
      <c r="Y1639" s="282" t="s">
        <v>428</v>
      </c>
      <c r="Z1639" s="282" t="s">
        <v>5912</v>
      </c>
      <c r="AA1639" s="282" t="s">
        <v>424</v>
      </c>
      <c r="AB1639" s="282" t="s">
        <v>424</v>
      </c>
      <c r="AC1639" s="282" t="s">
        <v>424</v>
      </c>
      <c r="AD1639" s="281" t="s">
        <v>5913</v>
      </c>
    </row>
    <row r="1640" spans="1:30" s="292" customFormat="1" ht="15" customHeight="1" x14ac:dyDescent="0.2">
      <c r="A1640" s="282">
        <v>1627</v>
      </c>
      <c r="B1640" s="282">
        <v>3030</v>
      </c>
      <c r="C1640" s="282" t="s">
        <v>419</v>
      </c>
      <c r="D1640" s="282" t="s">
        <v>420</v>
      </c>
      <c r="E1640" s="282" t="s">
        <v>421</v>
      </c>
      <c r="F1640" s="282" t="s">
        <v>5914</v>
      </c>
      <c r="G1640" s="282" t="s">
        <v>423</v>
      </c>
      <c r="H1640" s="280" t="s">
        <v>424</v>
      </c>
      <c r="I1640" s="282" t="s">
        <v>5846</v>
      </c>
      <c r="J1640" s="282" t="s">
        <v>5847</v>
      </c>
      <c r="K1640" s="280" t="s">
        <v>424</v>
      </c>
      <c r="L1640" s="280" t="s">
        <v>5915</v>
      </c>
      <c r="M1640" s="282" t="s">
        <v>424</v>
      </c>
      <c r="N1640" s="282" t="s">
        <v>424</v>
      </c>
      <c r="O1640" s="282" t="s">
        <v>2559</v>
      </c>
      <c r="P1640" s="283">
        <v>35727</v>
      </c>
      <c r="Q1640" s="280" t="s">
        <v>424</v>
      </c>
      <c r="R1640" s="282" t="s">
        <v>423</v>
      </c>
      <c r="S1640" s="286">
        <v>35727</v>
      </c>
      <c r="T1640" s="286">
        <v>36829</v>
      </c>
      <c r="U1640" s="282">
        <v>267</v>
      </c>
      <c r="V1640" s="282">
        <v>4</v>
      </c>
      <c r="W1640" s="280"/>
      <c r="X1640" s="280" t="s">
        <v>15</v>
      </c>
      <c r="Y1640" s="282" t="s">
        <v>428</v>
      </c>
      <c r="Z1640" s="282" t="s">
        <v>5916</v>
      </c>
      <c r="AA1640" s="282" t="s">
        <v>424</v>
      </c>
      <c r="AB1640" s="282" t="s">
        <v>424</v>
      </c>
      <c r="AC1640" s="282" t="s">
        <v>424</v>
      </c>
      <c r="AD1640" s="281"/>
    </row>
    <row r="1641" spans="1:30" s="292" customFormat="1" ht="15" customHeight="1" x14ac:dyDescent="0.2">
      <c r="A1641" s="282">
        <v>1628</v>
      </c>
      <c r="B1641" s="282">
        <v>3030</v>
      </c>
      <c r="C1641" s="282" t="s">
        <v>419</v>
      </c>
      <c r="D1641" s="282" t="s">
        <v>420</v>
      </c>
      <c r="E1641" s="282" t="s">
        <v>421</v>
      </c>
      <c r="F1641" s="282" t="s">
        <v>5914</v>
      </c>
      <c r="G1641" s="282" t="s">
        <v>423</v>
      </c>
      <c r="H1641" s="280" t="s">
        <v>424</v>
      </c>
      <c r="I1641" s="282" t="s">
        <v>5846</v>
      </c>
      <c r="J1641" s="282" t="s">
        <v>5847</v>
      </c>
      <c r="K1641" s="280" t="s">
        <v>424</v>
      </c>
      <c r="L1641" s="280" t="s">
        <v>5915</v>
      </c>
      <c r="M1641" s="282" t="s">
        <v>424</v>
      </c>
      <c r="N1641" s="282" t="s">
        <v>424</v>
      </c>
      <c r="O1641" s="282" t="s">
        <v>936</v>
      </c>
      <c r="P1641" s="283">
        <v>37070</v>
      </c>
      <c r="Q1641" s="280" t="s">
        <v>5917</v>
      </c>
      <c r="R1641" s="282" t="s">
        <v>423</v>
      </c>
      <c r="S1641" s="286">
        <v>37065</v>
      </c>
      <c r="T1641" s="286">
        <v>37666</v>
      </c>
      <c r="U1641" s="282">
        <v>267</v>
      </c>
      <c r="V1641" s="282">
        <v>5</v>
      </c>
      <c r="W1641" s="280"/>
      <c r="X1641" s="280" t="s">
        <v>887</v>
      </c>
      <c r="Y1641" s="282" t="s">
        <v>428</v>
      </c>
      <c r="Z1641" s="282" t="s">
        <v>5918</v>
      </c>
      <c r="AA1641" s="282" t="s">
        <v>424</v>
      </c>
      <c r="AB1641" s="282" t="s">
        <v>424</v>
      </c>
      <c r="AC1641" s="282" t="s">
        <v>424</v>
      </c>
      <c r="AD1641" s="281" t="s">
        <v>5919</v>
      </c>
    </row>
    <row r="1642" spans="1:30" s="292" customFormat="1" ht="15" customHeight="1" x14ac:dyDescent="0.2">
      <c r="A1642" s="282">
        <v>1629</v>
      </c>
      <c r="B1642" s="282">
        <v>3030</v>
      </c>
      <c r="C1642" s="282" t="s">
        <v>419</v>
      </c>
      <c r="D1642" s="282" t="s">
        <v>420</v>
      </c>
      <c r="E1642" s="282" t="s">
        <v>421</v>
      </c>
      <c r="F1642" s="282" t="s">
        <v>5920</v>
      </c>
      <c r="G1642" s="282" t="s">
        <v>423</v>
      </c>
      <c r="H1642" s="280" t="s">
        <v>5921</v>
      </c>
      <c r="I1642" s="282" t="s">
        <v>5846</v>
      </c>
      <c r="J1642" s="282" t="s">
        <v>5847</v>
      </c>
      <c r="K1642" s="280" t="s">
        <v>5922</v>
      </c>
      <c r="L1642" s="280" t="s">
        <v>5923</v>
      </c>
      <c r="M1642" s="282" t="s">
        <v>424</v>
      </c>
      <c r="N1642" s="282">
        <v>36800008932</v>
      </c>
      <c r="O1642" s="282" t="s">
        <v>5924</v>
      </c>
      <c r="P1642" s="283">
        <v>35774</v>
      </c>
      <c r="Q1642" s="280" t="s">
        <v>5925</v>
      </c>
      <c r="R1642" s="282" t="s">
        <v>423</v>
      </c>
      <c r="S1642" s="286">
        <v>35496</v>
      </c>
      <c r="T1642" s="286">
        <v>35550</v>
      </c>
      <c r="U1642" s="282">
        <v>268</v>
      </c>
      <c r="V1642" s="282">
        <v>1</v>
      </c>
      <c r="W1642" s="280"/>
      <c r="X1642" s="280" t="s">
        <v>15</v>
      </c>
      <c r="Y1642" s="282" t="s">
        <v>428</v>
      </c>
      <c r="Z1642" s="282" t="s">
        <v>670</v>
      </c>
      <c r="AA1642" s="282" t="s">
        <v>424</v>
      </c>
      <c r="AB1642" s="282" t="s">
        <v>424</v>
      </c>
      <c r="AC1642" s="282" t="s">
        <v>424</v>
      </c>
      <c r="AD1642" s="281" t="s">
        <v>5926</v>
      </c>
    </row>
    <row r="1643" spans="1:30" s="292" customFormat="1" ht="15" customHeight="1" x14ac:dyDescent="0.2">
      <c r="A1643" s="282">
        <v>1630</v>
      </c>
      <c r="B1643" s="282">
        <v>3030</v>
      </c>
      <c r="C1643" s="282" t="s">
        <v>419</v>
      </c>
      <c r="D1643" s="282" t="s">
        <v>420</v>
      </c>
      <c r="E1643" s="282" t="s">
        <v>421</v>
      </c>
      <c r="F1643" s="282" t="s">
        <v>5920</v>
      </c>
      <c r="G1643" s="282" t="s">
        <v>423</v>
      </c>
      <c r="H1643" s="280" t="s">
        <v>5921</v>
      </c>
      <c r="I1643" s="282" t="s">
        <v>5846</v>
      </c>
      <c r="J1643" s="282" t="s">
        <v>5847</v>
      </c>
      <c r="K1643" s="280" t="s">
        <v>5922</v>
      </c>
      <c r="L1643" s="280" t="s">
        <v>5923</v>
      </c>
      <c r="M1643" s="282" t="s">
        <v>424</v>
      </c>
      <c r="N1643" s="282" t="s">
        <v>424</v>
      </c>
      <c r="O1643" s="282" t="s">
        <v>5924</v>
      </c>
      <c r="P1643" s="283">
        <v>35774</v>
      </c>
      <c r="Q1643" s="280" t="s">
        <v>5927</v>
      </c>
      <c r="R1643" s="282" t="s">
        <v>423</v>
      </c>
      <c r="S1643" s="286">
        <v>35786</v>
      </c>
      <c r="T1643" s="286">
        <v>35914</v>
      </c>
      <c r="U1643" s="282">
        <v>268</v>
      </c>
      <c r="V1643" s="282">
        <v>2</v>
      </c>
      <c r="W1643" s="280"/>
      <c r="X1643" s="280" t="s">
        <v>887</v>
      </c>
      <c r="Y1643" s="282" t="s">
        <v>428</v>
      </c>
      <c r="Z1643" s="282" t="s">
        <v>5928</v>
      </c>
      <c r="AA1643" s="282" t="s">
        <v>424</v>
      </c>
      <c r="AB1643" s="282" t="s">
        <v>424</v>
      </c>
      <c r="AC1643" s="282" t="s">
        <v>424</v>
      </c>
      <c r="AD1643" s="281" t="s">
        <v>5929</v>
      </c>
    </row>
    <row r="1644" spans="1:30" s="292" customFormat="1" ht="15" customHeight="1" x14ac:dyDescent="0.2">
      <c r="A1644" s="282">
        <v>1631</v>
      </c>
      <c r="B1644" s="282">
        <v>3030</v>
      </c>
      <c r="C1644" s="282" t="s">
        <v>419</v>
      </c>
      <c r="D1644" s="282" t="s">
        <v>420</v>
      </c>
      <c r="E1644" s="282" t="s">
        <v>421</v>
      </c>
      <c r="F1644" s="282" t="s">
        <v>5930</v>
      </c>
      <c r="G1644" s="282" t="s">
        <v>423</v>
      </c>
      <c r="H1644" s="280" t="s">
        <v>424</v>
      </c>
      <c r="I1644" s="282" t="s">
        <v>5846</v>
      </c>
      <c r="J1644" s="282" t="s">
        <v>5931</v>
      </c>
      <c r="K1644" s="280" t="s">
        <v>424</v>
      </c>
      <c r="L1644" s="280" t="s">
        <v>5932</v>
      </c>
      <c r="M1644" s="282" t="s">
        <v>424</v>
      </c>
      <c r="N1644" s="282" t="s">
        <v>424</v>
      </c>
      <c r="O1644" s="282" t="s">
        <v>424</v>
      </c>
      <c r="P1644" s="282" t="s">
        <v>424</v>
      </c>
      <c r="Q1644" s="282" t="s">
        <v>424</v>
      </c>
      <c r="R1644" s="282" t="s">
        <v>423</v>
      </c>
      <c r="S1644" s="286">
        <v>36683</v>
      </c>
      <c r="T1644" s="286">
        <v>36683</v>
      </c>
      <c r="U1644" s="282">
        <v>268</v>
      </c>
      <c r="V1644" s="282">
        <v>3</v>
      </c>
      <c r="W1644" s="280"/>
      <c r="X1644" s="280"/>
      <c r="Y1644" s="282" t="s">
        <v>428</v>
      </c>
      <c r="Z1644" s="282" t="s">
        <v>555</v>
      </c>
      <c r="AA1644" s="282" t="s">
        <v>424</v>
      </c>
      <c r="AB1644" s="282" t="s">
        <v>424</v>
      </c>
      <c r="AC1644" s="282" t="s">
        <v>424</v>
      </c>
      <c r="AD1644" s="281"/>
    </row>
    <row r="1645" spans="1:30" s="292" customFormat="1" ht="15" customHeight="1" x14ac:dyDescent="0.2">
      <c r="A1645" s="282">
        <v>1632</v>
      </c>
      <c r="B1645" s="282">
        <v>3030</v>
      </c>
      <c r="C1645" s="282" t="s">
        <v>419</v>
      </c>
      <c r="D1645" s="282" t="s">
        <v>420</v>
      </c>
      <c r="E1645" s="282" t="s">
        <v>421</v>
      </c>
      <c r="F1645" s="282" t="s">
        <v>5933</v>
      </c>
      <c r="G1645" s="282" t="s">
        <v>423</v>
      </c>
      <c r="H1645" s="280" t="s">
        <v>5934</v>
      </c>
      <c r="I1645" s="282" t="s">
        <v>5846</v>
      </c>
      <c r="J1645" s="282" t="s">
        <v>5865</v>
      </c>
      <c r="K1645" s="280" t="s">
        <v>5935</v>
      </c>
      <c r="L1645" s="280" t="s">
        <v>5936</v>
      </c>
      <c r="M1645" s="282" t="s">
        <v>424</v>
      </c>
      <c r="N1645" s="282" t="s">
        <v>424</v>
      </c>
      <c r="O1645" s="282" t="s">
        <v>424</v>
      </c>
      <c r="P1645" s="282" t="s">
        <v>424</v>
      </c>
      <c r="Q1645" s="282" t="s">
        <v>424</v>
      </c>
      <c r="R1645" s="282" t="s">
        <v>423</v>
      </c>
      <c r="S1645" s="286">
        <v>28905</v>
      </c>
      <c r="T1645" s="286">
        <v>29156</v>
      </c>
      <c r="U1645" s="282">
        <v>268</v>
      </c>
      <c r="V1645" s="282">
        <v>4</v>
      </c>
      <c r="W1645" s="280"/>
      <c r="X1645" s="280" t="s">
        <v>886</v>
      </c>
      <c r="Y1645" s="282" t="s">
        <v>428</v>
      </c>
      <c r="Z1645" s="282" t="s">
        <v>1280</v>
      </c>
      <c r="AA1645" s="282" t="s">
        <v>424</v>
      </c>
      <c r="AB1645" s="282" t="s">
        <v>424</v>
      </c>
      <c r="AC1645" s="282" t="s">
        <v>424</v>
      </c>
      <c r="AD1645" s="281"/>
    </row>
    <row r="1646" spans="1:30" s="295" customFormat="1" ht="15" customHeight="1" x14ac:dyDescent="0.2">
      <c r="A1646" s="282">
        <v>1633</v>
      </c>
      <c r="B1646" s="293">
        <v>3030</v>
      </c>
      <c r="C1646" s="293" t="s">
        <v>419</v>
      </c>
      <c r="D1646" s="293" t="s">
        <v>420</v>
      </c>
      <c r="E1646" s="293" t="s">
        <v>421</v>
      </c>
      <c r="F1646" s="293" t="s">
        <v>5933</v>
      </c>
      <c r="G1646" s="293" t="s">
        <v>423</v>
      </c>
      <c r="H1646" s="289" t="s">
        <v>5934</v>
      </c>
      <c r="I1646" s="293" t="s">
        <v>5846</v>
      </c>
      <c r="J1646" s="293" t="s">
        <v>5865</v>
      </c>
      <c r="K1646" s="289" t="s">
        <v>5935</v>
      </c>
      <c r="L1646" s="289" t="s">
        <v>5936</v>
      </c>
      <c r="M1646" s="293" t="s">
        <v>424</v>
      </c>
      <c r="N1646" s="289" t="s">
        <v>11495</v>
      </c>
      <c r="O1646" s="289" t="s">
        <v>3604</v>
      </c>
      <c r="P1646" s="289" t="s">
        <v>11474</v>
      </c>
      <c r="Q1646" s="289" t="s">
        <v>424</v>
      </c>
      <c r="R1646" s="293" t="s">
        <v>423</v>
      </c>
      <c r="S1646" s="294">
        <v>29156</v>
      </c>
      <c r="T1646" s="294">
        <v>37886</v>
      </c>
      <c r="U1646" s="293">
        <v>268</v>
      </c>
      <c r="V1646" s="293">
        <v>5</v>
      </c>
      <c r="W1646" s="289"/>
      <c r="X1646" s="289" t="s">
        <v>887</v>
      </c>
      <c r="Y1646" s="293" t="s">
        <v>428</v>
      </c>
      <c r="Z1646" s="293" t="s">
        <v>5937</v>
      </c>
      <c r="AA1646" s="293" t="s">
        <v>424</v>
      </c>
      <c r="AB1646" s="293" t="s">
        <v>424</v>
      </c>
      <c r="AC1646" s="293" t="s">
        <v>424</v>
      </c>
      <c r="AD1646" s="290"/>
    </row>
    <row r="1647" spans="1:30" s="292" customFormat="1" ht="15" customHeight="1" x14ac:dyDescent="0.2">
      <c r="A1647" s="282">
        <v>1634</v>
      </c>
      <c r="B1647" s="282">
        <v>3030</v>
      </c>
      <c r="C1647" s="282" t="s">
        <v>419</v>
      </c>
      <c r="D1647" s="282" t="s">
        <v>420</v>
      </c>
      <c r="E1647" s="282" t="s">
        <v>421</v>
      </c>
      <c r="F1647" s="282" t="s">
        <v>5938</v>
      </c>
      <c r="G1647" s="282" t="s">
        <v>423</v>
      </c>
      <c r="H1647" s="280" t="s">
        <v>424</v>
      </c>
      <c r="I1647" s="282" t="s">
        <v>5846</v>
      </c>
      <c r="J1647" s="282" t="s">
        <v>5893</v>
      </c>
      <c r="K1647" s="280" t="s">
        <v>424</v>
      </c>
      <c r="L1647" s="280" t="s">
        <v>5939</v>
      </c>
      <c r="M1647" s="282" t="s">
        <v>424</v>
      </c>
      <c r="N1647" s="282">
        <v>360026385</v>
      </c>
      <c r="O1647" s="282" t="s">
        <v>424</v>
      </c>
      <c r="P1647" s="282" t="s">
        <v>424</v>
      </c>
      <c r="Q1647" s="282" t="s">
        <v>424</v>
      </c>
      <c r="R1647" s="282" t="s">
        <v>423</v>
      </c>
      <c r="S1647" s="286">
        <v>36138</v>
      </c>
      <c r="T1647" s="286">
        <v>36138</v>
      </c>
      <c r="U1647" s="282">
        <v>268</v>
      </c>
      <c r="V1647" s="282">
        <v>6</v>
      </c>
      <c r="W1647" s="280"/>
      <c r="X1647" s="280" t="s">
        <v>15</v>
      </c>
      <c r="Y1647" s="282" t="s">
        <v>428</v>
      </c>
      <c r="Z1647" s="282" t="s">
        <v>1995</v>
      </c>
      <c r="AA1647" s="282" t="s">
        <v>424</v>
      </c>
      <c r="AB1647" s="282" t="s">
        <v>424</v>
      </c>
      <c r="AC1647" s="282" t="s">
        <v>424</v>
      </c>
      <c r="AD1647" s="281" t="s">
        <v>2144</v>
      </c>
    </row>
    <row r="1648" spans="1:30" s="292" customFormat="1" ht="15" customHeight="1" x14ac:dyDescent="0.2">
      <c r="A1648" s="282">
        <v>1635</v>
      </c>
      <c r="B1648" s="282">
        <v>3030</v>
      </c>
      <c r="C1648" s="282" t="s">
        <v>419</v>
      </c>
      <c r="D1648" s="282" t="s">
        <v>420</v>
      </c>
      <c r="E1648" s="282" t="s">
        <v>421</v>
      </c>
      <c r="F1648" s="282" t="s">
        <v>5938</v>
      </c>
      <c r="G1648" s="282" t="s">
        <v>423</v>
      </c>
      <c r="H1648" s="280" t="s">
        <v>424</v>
      </c>
      <c r="I1648" s="282" t="s">
        <v>5846</v>
      </c>
      <c r="J1648" s="282" t="s">
        <v>5893</v>
      </c>
      <c r="K1648" s="280" t="s">
        <v>424</v>
      </c>
      <c r="L1648" s="280" t="s">
        <v>5939</v>
      </c>
      <c r="M1648" s="282" t="s">
        <v>424</v>
      </c>
      <c r="N1648" s="282">
        <v>3680001806</v>
      </c>
      <c r="O1648" s="282" t="s">
        <v>424</v>
      </c>
      <c r="P1648" s="282" t="s">
        <v>424</v>
      </c>
      <c r="Q1648" s="282" t="s">
        <v>424</v>
      </c>
      <c r="R1648" s="282" t="s">
        <v>423</v>
      </c>
      <c r="S1648" s="286">
        <v>36138</v>
      </c>
      <c r="T1648" s="286">
        <v>36580</v>
      </c>
      <c r="U1648" s="282">
        <v>268</v>
      </c>
      <c r="V1648" s="282">
        <v>7</v>
      </c>
      <c r="W1648" s="280"/>
      <c r="X1648" s="280" t="s">
        <v>887</v>
      </c>
      <c r="Y1648" s="282" t="s">
        <v>428</v>
      </c>
      <c r="Z1648" s="282" t="s">
        <v>5940</v>
      </c>
      <c r="AA1648" s="282" t="s">
        <v>424</v>
      </c>
      <c r="AB1648" s="282" t="s">
        <v>424</v>
      </c>
      <c r="AC1648" s="282" t="s">
        <v>424</v>
      </c>
      <c r="AD1648" s="281" t="s">
        <v>2144</v>
      </c>
    </row>
    <row r="1649" spans="1:30" s="292" customFormat="1" ht="15" customHeight="1" x14ac:dyDescent="0.2">
      <c r="A1649" s="282">
        <v>1636</v>
      </c>
      <c r="B1649" s="282">
        <v>3030</v>
      </c>
      <c r="C1649" s="282" t="s">
        <v>419</v>
      </c>
      <c r="D1649" s="282" t="s">
        <v>420</v>
      </c>
      <c r="E1649" s="282" t="s">
        <v>421</v>
      </c>
      <c r="F1649" s="282" t="s">
        <v>5941</v>
      </c>
      <c r="G1649" s="282" t="s">
        <v>423</v>
      </c>
      <c r="H1649" s="280" t="s">
        <v>424</v>
      </c>
      <c r="I1649" s="282" t="s">
        <v>5846</v>
      </c>
      <c r="J1649" s="282" t="s">
        <v>5847</v>
      </c>
      <c r="K1649" s="280" t="s">
        <v>424</v>
      </c>
      <c r="L1649" s="280" t="s">
        <v>5942</v>
      </c>
      <c r="M1649" s="282" t="s">
        <v>424</v>
      </c>
      <c r="N1649" s="282" t="s">
        <v>424</v>
      </c>
      <c r="O1649" s="282" t="s">
        <v>4700</v>
      </c>
      <c r="P1649" s="283">
        <v>36853</v>
      </c>
      <c r="Q1649" s="280" t="s">
        <v>424</v>
      </c>
      <c r="R1649" s="282" t="s">
        <v>423</v>
      </c>
      <c r="S1649" s="286">
        <v>36166</v>
      </c>
      <c r="T1649" s="286">
        <v>39845</v>
      </c>
      <c r="U1649" s="282">
        <v>269</v>
      </c>
      <c r="V1649" s="282">
        <v>1</v>
      </c>
      <c r="W1649" s="280"/>
      <c r="X1649" s="280"/>
      <c r="Y1649" s="282" t="s">
        <v>428</v>
      </c>
      <c r="Z1649" s="282" t="s">
        <v>714</v>
      </c>
      <c r="AA1649" s="282" t="s">
        <v>424</v>
      </c>
      <c r="AB1649" s="282" t="s">
        <v>424</v>
      </c>
      <c r="AC1649" s="282" t="s">
        <v>424</v>
      </c>
      <c r="AD1649" s="281"/>
    </row>
    <row r="1650" spans="1:30" s="292" customFormat="1" ht="15" customHeight="1" x14ac:dyDescent="0.2">
      <c r="A1650" s="282">
        <v>1637</v>
      </c>
      <c r="B1650" s="282">
        <v>3030</v>
      </c>
      <c r="C1650" s="282" t="s">
        <v>419</v>
      </c>
      <c r="D1650" s="282" t="s">
        <v>420</v>
      </c>
      <c r="E1650" s="282" t="s">
        <v>421</v>
      </c>
      <c r="F1650" s="282" t="s">
        <v>5943</v>
      </c>
      <c r="G1650" s="282" t="s">
        <v>423</v>
      </c>
      <c r="H1650" s="280" t="s">
        <v>424</v>
      </c>
      <c r="I1650" s="282" t="s">
        <v>5846</v>
      </c>
      <c r="J1650" s="282" t="s">
        <v>5865</v>
      </c>
      <c r="K1650" s="280" t="s">
        <v>424</v>
      </c>
      <c r="L1650" s="280" t="s">
        <v>5944</v>
      </c>
      <c r="M1650" s="282" t="s">
        <v>424</v>
      </c>
      <c r="N1650" s="282" t="s">
        <v>424</v>
      </c>
      <c r="O1650" s="282" t="s">
        <v>424</v>
      </c>
      <c r="P1650" s="283" t="s">
        <v>424</v>
      </c>
      <c r="Q1650" s="280" t="s">
        <v>424</v>
      </c>
      <c r="R1650" s="282" t="s">
        <v>423</v>
      </c>
      <c r="S1650" s="286">
        <v>35345</v>
      </c>
      <c r="T1650" s="286">
        <v>35345</v>
      </c>
      <c r="U1650" s="282">
        <v>269</v>
      </c>
      <c r="V1650" s="282">
        <v>2</v>
      </c>
      <c r="W1650" s="280"/>
      <c r="X1650" s="280"/>
      <c r="Y1650" s="282" t="s">
        <v>428</v>
      </c>
      <c r="Z1650" s="282" t="s">
        <v>786</v>
      </c>
      <c r="AA1650" s="282" t="s">
        <v>424</v>
      </c>
      <c r="AB1650" s="282" t="s">
        <v>424</v>
      </c>
      <c r="AC1650" s="282" t="s">
        <v>424</v>
      </c>
      <c r="AD1650" s="281"/>
    </row>
    <row r="1651" spans="1:30" s="292" customFormat="1" ht="15" customHeight="1" x14ac:dyDescent="0.2">
      <c r="A1651" s="282">
        <v>1638</v>
      </c>
      <c r="B1651" s="282">
        <v>3030</v>
      </c>
      <c r="C1651" s="282" t="s">
        <v>419</v>
      </c>
      <c r="D1651" s="282" t="s">
        <v>420</v>
      </c>
      <c r="E1651" s="282" t="s">
        <v>421</v>
      </c>
      <c r="F1651" s="282" t="s">
        <v>5945</v>
      </c>
      <c r="G1651" s="282" t="s">
        <v>423</v>
      </c>
      <c r="H1651" s="280" t="s">
        <v>424</v>
      </c>
      <c r="I1651" s="282" t="s">
        <v>5846</v>
      </c>
      <c r="J1651" s="282" t="s">
        <v>5865</v>
      </c>
      <c r="K1651" s="280" t="s">
        <v>424</v>
      </c>
      <c r="L1651" s="280" t="s">
        <v>5946</v>
      </c>
      <c r="M1651" s="282" t="s">
        <v>424</v>
      </c>
      <c r="N1651" s="282" t="s">
        <v>424</v>
      </c>
      <c r="O1651" s="282" t="s">
        <v>424</v>
      </c>
      <c r="P1651" s="283" t="s">
        <v>424</v>
      </c>
      <c r="Q1651" s="280" t="s">
        <v>424</v>
      </c>
      <c r="R1651" s="282" t="s">
        <v>423</v>
      </c>
      <c r="S1651" s="286">
        <v>37462</v>
      </c>
      <c r="T1651" s="286">
        <v>37462</v>
      </c>
      <c r="U1651" s="282">
        <v>269</v>
      </c>
      <c r="V1651" s="282">
        <v>3</v>
      </c>
      <c r="W1651" s="280"/>
      <c r="X1651" s="280"/>
      <c r="Y1651" s="282" t="s">
        <v>428</v>
      </c>
      <c r="Z1651" s="282" t="s">
        <v>3441</v>
      </c>
      <c r="AA1651" s="282" t="s">
        <v>424</v>
      </c>
      <c r="AB1651" s="282" t="s">
        <v>424</v>
      </c>
      <c r="AC1651" s="282" t="s">
        <v>424</v>
      </c>
      <c r="AD1651" s="281"/>
    </row>
    <row r="1652" spans="1:30" s="292" customFormat="1" ht="15" customHeight="1" x14ac:dyDescent="0.2">
      <c r="A1652" s="282">
        <v>1639</v>
      </c>
      <c r="B1652" s="282">
        <v>3030</v>
      </c>
      <c r="C1652" s="282" t="s">
        <v>419</v>
      </c>
      <c r="D1652" s="282" t="s">
        <v>420</v>
      </c>
      <c r="E1652" s="282" t="s">
        <v>421</v>
      </c>
      <c r="F1652" s="282" t="s">
        <v>5947</v>
      </c>
      <c r="G1652" s="282" t="s">
        <v>423</v>
      </c>
      <c r="H1652" s="280" t="s">
        <v>5948</v>
      </c>
      <c r="I1652" s="282" t="s">
        <v>5846</v>
      </c>
      <c r="J1652" s="282" t="s">
        <v>5893</v>
      </c>
      <c r="K1652" s="280" t="s">
        <v>5949</v>
      </c>
      <c r="L1652" s="280" t="s">
        <v>5950</v>
      </c>
      <c r="M1652" s="282" t="s">
        <v>424</v>
      </c>
      <c r="N1652" s="282">
        <v>3680033064</v>
      </c>
      <c r="O1652" s="287" t="s">
        <v>5951</v>
      </c>
      <c r="P1652" s="283">
        <v>36186</v>
      </c>
      <c r="Q1652" s="280" t="s">
        <v>424</v>
      </c>
      <c r="R1652" s="282" t="s">
        <v>423</v>
      </c>
      <c r="S1652" s="286">
        <v>34030</v>
      </c>
      <c r="T1652" s="286">
        <v>35738</v>
      </c>
      <c r="U1652" s="282">
        <v>269</v>
      </c>
      <c r="V1652" s="282">
        <v>4</v>
      </c>
      <c r="W1652" s="280"/>
      <c r="X1652" s="280" t="s">
        <v>1760</v>
      </c>
      <c r="Y1652" s="282" t="s">
        <v>428</v>
      </c>
      <c r="Z1652" s="282" t="s">
        <v>1019</v>
      </c>
      <c r="AA1652" s="282" t="s">
        <v>424</v>
      </c>
      <c r="AB1652" s="282" t="s">
        <v>424</v>
      </c>
      <c r="AC1652" s="282" t="s">
        <v>424</v>
      </c>
      <c r="AD1652" s="281" t="s">
        <v>5952</v>
      </c>
    </row>
    <row r="1653" spans="1:30" s="292" customFormat="1" ht="15" customHeight="1" x14ac:dyDescent="0.2">
      <c r="A1653" s="282">
        <v>1640</v>
      </c>
      <c r="B1653" s="282">
        <v>3030</v>
      </c>
      <c r="C1653" s="282" t="s">
        <v>419</v>
      </c>
      <c r="D1653" s="282" t="s">
        <v>420</v>
      </c>
      <c r="E1653" s="282" t="s">
        <v>421</v>
      </c>
      <c r="F1653" s="282" t="s">
        <v>5947</v>
      </c>
      <c r="G1653" s="282" t="s">
        <v>423</v>
      </c>
      <c r="H1653" s="280" t="s">
        <v>424</v>
      </c>
      <c r="I1653" s="282" t="s">
        <v>5846</v>
      </c>
      <c r="J1653" s="282" t="s">
        <v>5893</v>
      </c>
      <c r="K1653" s="280" t="s">
        <v>5949</v>
      </c>
      <c r="L1653" s="280" t="s">
        <v>5950</v>
      </c>
      <c r="M1653" s="282" t="s">
        <v>424</v>
      </c>
      <c r="N1653" s="282">
        <v>3680033064</v>
      </c>
      <c r="O1653" s="287" t="s">
        <v>5951</v>
      </c>
      <c r="P1653" s="283">
        <v>36186</v>
      </c>
      <c r="Q1653" s="280" t="s">
        <v>424</v>
      </c>
      <c r="R1653" s="282" t="s">
        <v>423</v>
      </c>
      <c r="S1653" s="286">
        <v>36300</v>
      </c>
      <c r="T1653" s="286">
        <v>36973</v>
      </c>
      <c r="U1653" s="282">
        <v>269</v>
      </c>
      <c r="V1653" s="282">
        <v>5</v>
      </c>
      <c r="W1653" s="280"/>
      <c r="X1653" s="280" t="s">
        <v>204</v>
      </c>
      <c r="Y1653" s="282" t="s">
        <v>428</v>
      </c>
      <c r="Z1653" s="282" t="s">
        <v>5953</v>
      </c>
      <c r="AA1653" s="282" t="s">
        <v>424</v>
      </c>
      <c r="AB1653" s="282" t="s">
        <v>424</v>
      </c>
      <c r="AC1653" s="282" t="s">
        <v>424</v>
      </c>
      <c r="AD1653" s="281" t="s">
        <v>5954</v>
      </c>
    </row>
    <row r="1654" spans="1:30" s="292" customFormat="1" ht="15" customHeight="1" x14ac:dyDescent="0.2">
      <c r="A1654" s="282">
        <v>1641</v>
      </c>
      <c r="B1654" s="282">
        <v>3030</v>
      </c>
      <c r="C1654" s="282" t="s">
        <v>419</v>
      </c>
      <c r="D1654" s="282" t="s">
        <v>420</v>
      </c>
      <c r="E1654" s="282" t="s">
        <v>421</v>
      </c>
      <c r="F1654" s="282" t="s">
        <v>5947</v>
      </c>
      <c r="G1654" s="282" t="s">
        <v>423</v>
      </c>
      <c r="H1654" s="280" t="s">
        <v>424</v>
      </c>
      <c r="I1654" s="282" t="s">
        <v>5846</v>
      </c>
      <c r="J1654" s="282" t="s">
        <v>5893</v>
      </c>
      <c r="K1654" s="280" t="s">
        <v>5949</v>
      </c>
      <c r="L1654" s="280" t="s">
        <v>5950</v>
      </c>
      <c r="M1654" s="282" t="s">
        <v>424</v>
      </c>
      <c r="N1654" s="282">
        <v>3680033064</v>
      </c>
      <c r="O1654" s="287" t="s">
        <v>5951</v>
      </c>
      <c r="P1654" s="283">
        <v>36186</v>
      </c>
      <c r="Q1654" s="280" t="s">
        <v>424</v>
      </c>
      <c r="R1654" s="282" t="s">
        <v>423</v>
      </c>
      <c r="S1654" s="286">
        <v>36973</v>
      </c>
      <c r="T1654" s="286">
        <v>39041</v>
      </c>
      <c r="U1654" s="282">
        <v>269</v>
      </c>
      <c r="V1654" s="282">
        <v>6</v>
      </c>
      <c r="W1654" s="280"/>
      <c r="X1654" s="280" t="s">
        <v>5854</v>
      </c>
      <c r="Y1654" s="282" t="s">
        <v>428</v>
      </c>
      <c r="Z1654" s="282" t="s">
        <v>5955</v>
      </c>
      <c r="AA1654" s="282" t="s">
        <v>424</v>
      </c>
      <c r="AB1654" s="282" t="s">
        <v>424</v>
      </c>
      <c r="AC1654" s="282" t="s">
        <v>424</v>
      </c>
      <c r="AD1654" s="281"/>
    </row>
    <row r="1655" spans="1:30" s="292" customFormat="1" ht="15" customHeight="1" x14ac:dyDescent="0.2">
      <c r="A1655" s="282">
        <v>1642</v>
      </c>
      <c r="B1655" s="282">
        <v>3030</v>
      </c>
      <c r="C1655" s="282" t="s">
        <v>419</v>
      </c>
      <c r="D1655" s="282" t="s">
        <v>420</v>
      </c>
      <c r="E1655" s="282" t="s">
        <v>421</v>
      </c>
      <c r="F1655" s="282" t="s">
        <v>5956</v>
      </c>
      <c r="G1655" s="282" t="s">
        <v>423</v>
      </c>
      <c r="H1655" s="280" t="s">
        <v>5957</v>
      </c>
      <c r="I1655" s="282" t="s">
        <v>5846</v>
      </c>
      <c r="J1655" s="282" t="s">
        <v>5893</v>
      </c>
      <c r="K1655" s="280" t="s">
        <v>424</v>
      </c>
      <c r="L1655" s="280" t="s">
        <v>5958</v>
      </c>
      <c r="M1655" s="282" t="s">
        <v>424</v>
      </c>
      <c r="N1655" s="282" t="s">
        <v>5959</v>
      </c>
      <c r="O1655" s="282" t="s">
        <v>424</v>
      </c>
      <c r="P1655" s="283" t="s">
        <v>424</v>
      </c>
      <c r="Q1655" s="280" t="s">
        <v>424</v>
      </c>
      <c r="R1655" s="282" t="s">
        <v>423</v>
      </c>
      <c r="S1655" s="286">
        <v>39692</v>
      </c>
      <c r="T1655" s="286">
        <v>39692</v>
      </c>
      <c r="U1655" s="282">
        <v>269</v>
      </c>
      <c r="V1655" s="282">
        <v>7</v>
      </c>
      <c r="W1655" s="280"/>
      <c r="X1655" s="280" t="s">
        <v>15</v>
      </c>
      <c r="Y1655" s="282" t="s">
        <v>428</v>
      </c>
      <c r="Z1655" s="282" t="s">
        <v>976</v>
      </c>
      <c r="AA1655" s="282" t="s">
        <v>424</v>
      </c>
      <c r="AB1655" s="282" t="s">
        <v>424</v>
      </c>
      <c r="AC1655" s="282" t="s">
        <v>424</v>
      </c>
      <c r="AD1655" s="281" t="s">
        <v>5960</v>
      </c>
    </row>
    <row r="1656" spans="1:30" s="292" customFormat="1" ht="15" customHeight="1" x14ac:dyDescent="0.2">
      <c r="A1656" s="282">
        <v>1643</v>
      </c>
      <c r="B1656" s="282">
        <v>3030</v>
      </c>
      <c r="C1656" s="282" t="s">
        <v>419</v>
      </c>
      <c r="D1656" s="282" t="s">
        <v>420</v>
      </c>
      <c r="E1656" s="282" t="s">
        <v>421</v>
      </c>
      <c r="F1656" s="282" t="s">
        <v>5956</v>
      </c>
      <c r="G1656" s="282" t="s">
        <v>423</v>
      </c>
      <c r="H1656" s="280" t="s">
        <v>5957</v>
      </c>
      <c r="I1656" s="282" t="s">
        <v>5846</v>
      </c>
      <c r="J1656" s="282" t="s">
        <v>5893</v>
      </c>
      <c r="K1656" s="280" t="s">
        <v>424</v>
      </c>
      <c r="L1656" s="280" t="s">
        <v>5958</v>
      </c>
      <c r="M1656" s="282" t="s">
        <v>424</v>
      </c>
      <c r="N1656" s="282" t="s">
        <v>424</v>
      </c>
      <c r="O1656" s="282" t="s">
        <v>424</v>
      </c>
      <c r="P1656" s="283" t="s">
        <v>424</v>
      </c>
      <c r="Q1656" s="280" t="s">
        <v>424</v>
      </c>
      <c r="R1656" s="282" t="s">
        <v>423</v>
      </c>
      <c r="S1656" s="286">
        <v>39692</v>
      </c>
      <c r="T1656" s="286">
        <v>39692</v>
      </c>
      <c r="U1656" s="282">
        <v>269</v>
      </c>
      <c r="V1656" s="282">
        <v>8</v>
      </c>
      <c r="W1656" s="280"/>
      <c r="X1656" s="280" t="s">
        <v>42</v>
      </c>
      <c r="Y1656" s="282" t="s">
        <v>428</v>
      </c>
      <c r="Z1656" s="282" t="s">
        <v>5961</v>
      </c>
      <c r="AA1656" s="282" t="s">
        <v>424</v>
      </c>
      <c r="AB1656" s="282" t="s">
        <v>424</v>
      </c>
      <c r="AC1656" s="282" t="s">
        <v>424</v>
      </c>
      <c r="AD1656" s="281"/>
    </row>
    <row r="1657" spans="1:30" s="292" customFormat="1" ht="15" customHeight="1" x14ac:dyDescent="0.2">
      <c r="A1657" s="282">
        <v>1644</v>
      </c>
      <c r="B1657" s="282">
        <v>3030</v>
      </c>
      <c r="C1657" s="282" t="s">
        <v>419</v>
      </c>
      <c r="D1657" s="282" t="s">
        <v>420</v>
      </c>
      <c r="E1657" s="282" t="s">
        <v>421</v>
      </c>
      <c r="F1657" s="282" t="s">
        <v>5962</v>
      </c>
      <c r="G1657" s="282" t="s">
        <v>423</v>
      </c>
      <c r="H1657" s="280" t="s">
        <v>5963</v>
      </c>
      <c r="I1657" s="282" t="s">
        <v>5846</v>
      </c>
      <c r="J1657" s="282" t="s">
        <v>5847</v>
      </c>
      <c r="K1657" s="280" t="s">
        <v>5964</v>
      </c>
      <c r="L1657" s="280" t="s">
        <v>5965</v>
      </c>
      <c r="M1657" s="282" t="s">
        <v>424</v>
      </c>
      <c r="N1657" s="282">
        <v>3680034593</v>
      </c>
      <c r="O1657" s="282" t="s">
        <v>2559</v>
      </c>
      <c r="P1657" s="283">
        <v>35727</v>
      </c>
      <c r="Q1657" s="280" t="s">
        <v>424</v>
      </c>
      <c r="R1657" s="282" t="s">
        <v>423</v>
      </c>
      <c r="S1657" s="286">
        <v>37433</v>
      </c>
      <c r="T1657" s="286">
        <v>37433</v>
      </c>
      <c r="U1657" s="282">
        <v>269</v>
      </c>
      <c r="V1657" s="282">
        <v>9</v>
      </c>
      <c r="W1657" s="280"/>
      <c r="X1657" s="280" t="s">
        <v>886</v>
      </c>
      <c r="Y1657" s="282" t="s">
        <v>428</v>
      </c>
      <c r="Z1657" s="282" t="s">
        <v>2336</v>
      </c>
      <c r="AA1657" s="282" t="s">
        <v>424</v>
      </c>
      <c r="AB1657" s="282" t="s">
        <v>424</v>
      </c>
      <c r="AC1657" s="282" t="s">
        <v>424</v>
      </c>
      <c r="AD1657" s="281" t="s">
        <v>5966</v>
      </c>
    </row>
    <row r="1658" spans="1:30" s="292" customFormat="1" ht="15" customHeight="1" x14ac:dyDescent="0.2">
      <c r="A1658" s="282">
        <v>1645</v>
      </c>
      <c r="B1658" s="282">
        <v>3030</v>
      </c>
      <c r="C1658" s="282" t="s">
        <v>419</v>
      </c>
      <c r="D1658" s="282" t="s">
        <v>420</v>
      </c>
      <c r="E1658" s="282" t="s">
        <v>421</v>
      </c>
      <c r="F1658" s="282" t="s">
        <v>5962</v>
      </c>
      <c r="G1658" s="282" t="s">
        <v>423</v>
      </c>
      <c r="H1658" s="280" t="s">
        <v>5963</v>
      </c>
      <c r="I1658" s="282" t="s">
        <v>5846</v>
      </c>
      <c r="J1658" s="282" t="s">
        <v>5847</v>
      </c>
      <c r="K1658" s="280" t="s">
        <v>5964</v>
      </c>
      <c r="L1658" s="280" t="s">
        <v>5965</v>
      </c>
      <c r="M1658" s="282" t="s">
        <v>424</v>
      </c>
      <c r="N1658" s="282" t="s">
        <v>5967</v>
      </c>
      <c r="O1658" s="282" t="s">
        <v>3394</v>
      </c>
      <c r="P1658" s="283">
        <v>37824</v>
      </c>
      <c r="Q1658" s="280" t="s">
        <v>5968</v>
      </c>
      <c r="R1658" s="282" t="s">
        <v>423</v>
      </c>
      <c r="S1658" s="286">
        <v>37789</v>
      </c>
      <c r="T1658" s="286">
        <v>37847</v>
      </c>
      <c r="U1658" s="282">
        <v>270</v>
      </c>
      <c r="V1658" s="282">
        <v>1</v>
      </c>
      <c r="W1658" s="280"/>
      <c r="X1658" s="280" t="s">
        <v>887</v>
      </c>
      <c r="Y1658" s="282" t="s">
        <v>428</v>
      </c>
      <c r="Z1658" s="282" t="s">
        <v>5969</v>
      </c>
      <c r="AA1658" s="282" t="s">
        <v>424</v>
      </c>
      <c r="AB1658" s="282" t="s">
        <v>424</v>
      </c>
      <c r="AC1658" s="282" t="s">
        <v>424</v>
      </c>
      <c r="AD1658" s="281" t="s">
        <v>5970</v>
      </c>
    </row>
    <row r="1659" spans="1:30" s="292" customFormat="1" ht="15" customHeight="1" x14ac:dyDescent="0.2">
      <c r="A1659" s="282">
        <v>1646</v>
      </c>
      <c r="B1659" s="282">
        <v>3030</v>
      </c>
      <c r="C1659" s="282" t="s">
        <v>419</v>
      </c>
      <c r="D1659" s="282" t="s">
        <v>420</v>
      </c>
      <c r="E1659" s="282" t="s">
        <v>421</v>
      </c>
      <c r="F1659" s="282" t="s">
        <v>5971</v>
      </c>
      <c r="G1659" s="282" t="s">
        <v>423</v>
      </c>
      <c r="H1659" s="280" t="s">
        <v>424</v>
      </c>
      <c r="I1659" s="282" t="s">
        <v>5846</v>
      </c>
      <c r="J1659" s="282" t="s">
        <v>5847</v>
      </c>
      <c r="K1659" s="280" t="s">
        <v>5972</v>
      </c>
      <c r="L1659" s="280" t="s">
        <v>5973</v>
      </c>
      <c r="M1659" s="282" t="s">
        <v>424</v>
      </c>
      <c r="N1659" s="282" t="s">
        <v>5974</v>
      </c>
      <c r="O1659" s="280" t="s">
        <v>424</v>
      </c>
      <c r="P1659" s="280" t="s">
        <v>424</v>
      </c>
      <c r="Q1659" s="280" t="s">
        <v>424</v>
      </c>
      <c r="R1659" s="282" t="s">
        <v>423</v>
      </c>
      <c r="S1659" s="286">
        <v>35319</v>
      </c>
      <c r="T1659" s="286">
        <v>36385</v>
      </c>
      <c r="U1659" s="282">
        <v>270</v>
      </c>
      <c r="V1659" s="282">
        <v>2</v>
      </c>
      <c r="W1659" s="280"/>
      <c r="X1659" s="280"/>
      <c r="Y1659" s="282" t="s">
        <v>428</v>
      </c>
      <c r="Z1659" s="282" t="s">
        <v>562</v>
      </c>
      <c r="AA1659" s="282" t="s">
        <v>424</v>
      </c>
      <c r="AB1659" s="282" t="s">
        <v>424</v>
      </c>
      <c r="AC1659" s="282" t="s">
        <v>424</v>
      </c>
      <c r="AD1659" s="281"/>
    </row>
    <row r="1660" spans="1:30" s="292" customFormat="1" ht="15" customHeight="1" x14ac:dyDescent="0.2">
      <c r="A1660" s="282">
        <v>1647</v>
      </c>
      <c r="B1660" s="282">
        <v>3030</v>
      </c>
      <c r="C1660" s="282" t="s">
        <v>419</v>
      </c>
      <c r="D1660" s="282" t="s">
        <v>420</v>
      </c>
      <c r="E1660" s="282" t="s">
        <v>421</v>
      </c>
      <c r="F1660" s="282" t="s">
        <v>5975</v>
      </c>
      <c r="G1660" s="282" t="s">
        <v>423</v>
      </c>
      <c r="H1660" s="280" t="s">
        <v>424</v>
      </c>
      <c r="I1660" s="282" t="s">
        <v>5846</v>
      </c>
      <c r="J1660" s="282" t="s">
        <v>5893</v>
      </c>
      <c r="K1660" s="280" t="s">
        <v>5976</v>
      </c>
      <c r="L1660" s="280" t="s">
        <v>5977</v>
      </c>
      <c r="M1660" s="282" t="s">
        <v>424</v>
      </c>
      <c r="N1660" s="282" t="s">
        <v>424</v>
      </c>
      <c r="O1660" s="280" t="s">
        <v>424</v>
      </c>
      <c r="P1660" s="280" t="s">
        <v>424</v>
      </c>
      <c r="Q1660" s="280" t="s">
        <v>424</v>
      </c>
      <c r="R1660" s="282" t="s">
        <v>423</v>
      </c>
      <c r="S1660" s="286">
        <v>35034</v>
      </c>
      <c r="T1660" s="286">
        <v>35034</v>
      </c>
      <c r="U1660" s="282">
        <v>270</v>
      </c>
      <c r="V1660" s="282">
        <v>3</v>
      </c>
      <c r="W1660" s="280"/>
      <c r="X1660" s="280" t="s">
        <v>1760</v>
      </c>
      <c r="Y1660" s="282" t="s">
        <v>428</v>
      </c>
      <c r="Z1660" s="282" t="s">
        <v>3500</v>
      </c>
      <c r="AA1660" s="282" t="s">
        <v>424</v>
      </c>
      <c r="AB1660" s="282" t="s">
        <v>424</v>
      </c>
      <c r="AC1660" s="282" t="s">
        <v>424</v>
      </c>
      <c r="AD1660" s="281" t="s">
        <v>5978</v>
      </c>
    </row>
    <row r="1661" spans="1:30" s="292" customFormat="1" ht="15" customHeight="1" x14ac:dyDescent="0.2">
      <c r="A1661" s="282">
        <v>1648</v>
      </c>
      <c r="B1661" s="282">
        <v>3030</v>
      </c>
      <c r="C1661" s="282" t="s">
        <v>419</v>
      </c>
      <c r="D1661" s="282" t="s">
        <v>420</v>
      </c>
      <c r="E1661" s="282" t="s">
        <v>421</v>
      </c>
      <c r="F1661" s="282" t="s">
        <v>5975</v>
      </c>
      <c r="G1661" s="282" t="s">
        <v>423</v>
      </c>
      <c r="H1661" s="280" t="s">
        <v>424</v>
      </c>
      <c r="I1661" s="282" t="s">
        <v>5846</v>
      </c>
      <c r="J1661" s="282" t="s">
        <v>5893</v>
      </c>
      <c r="K1661" s="280" t="s">
        <v>5979</v>
      </c>
      <c r="L1661" s="280" t="s">
        <v>5977</v>
      </c>
      <c r="M1661" s="282" t="s">
        <v>424</v>
      </c>
      <c r="N1661" s="282" t="s">
        <v>424</v>
      </c>
      <c r="O1661" s="280" t="s">
        <v>424</v>
      </c>
      <c r="P1661" s="280" t="s">
        <v>424</v>
      </c>
      <c r="Q1661" s="280" t="s">
        <v>424</v>
      </c>
      <c r="R1661" s="282" t="s">
        <v>423</v>
      </c>
      <c r="S1661" s="286">
        <v>35034</v>
      </c>
      <c r="T1661" s="286">
        <v>36678</v>
      </c>
      <c r="U1661" s="282">
        <v>270</v>
      </c>
      <c r="V1661" s="282">
        <v>4</v>
      </c>
      <c r="W1661" s="280"/>
      <c r="X1661" s="280" t="s">
        <v>204</v>
      </c>
      <c r="Y1661" s="282" t="s">
        <v>428</v>
      </c>
      <c r="Z1661" s="282" t="s">
        <v>5980</v>
      </c>
      <c r="AA1661" s="282" t="s">
        <v>424</v>
      </c>
      <c r="AB1661" s="282" t="s">
        <v>424</v>
      </c>
      <c r="AC1661" s="282" t="s">
        <v>424</v>
      </c>
      <c r="AD1661" s="281" t="s">
        <v>5981</v>
      </c>
    </row>
    <row r="1662" spans="1:30" s="292" customFormat="1" ht="15" customHeight="1" x14ac:dyDescent="0.2">
      <c r="A1662" s="282">
        <v>1649</v>
      </c>
      <c r="B1662" s="282">
        <v>3030</v>
      </c>
      <c r="C1662" s="282" t="s">
        <v>419</v>
      </c>
      <c r="D1662" s="282" t="s">
        <v>420</v>
      </c>
      <c r="E1662" s="282" t="s">
        <v>421</v>
      </c>
      <c r="F1662" s="282" t="s">
        <v>5975</v>
      </c>
      <c r="G1662" s="282" t="s">
        <v>423</v>
      </c>
      <c r="H1662" s="280" t="s">
        <v>424</v>
      </c>
      <c r="I1662" s="282" t="s">
        <v>5846</v>
      </c>
      <c r="J1662" s="282" t="s">
        <v>5893</v>
      </c>
      <c r="K1662" s="280" t="s">
        <v>424</v>
      </c>
      <c r="L1662" s="280" t="s">
        <v>5977</v>
      </c>
      <c r="M1662" s="282" t="s">
        <v>424</v>
      </c>
      <c r="N1662" s="282" t="s">
        <v>424</v>
      </c>
      <c r="O1662" s="280" t="s">
        <v>424</v>
      </c>
      <c r="P1662" s="280" t="s">
        <v>424</v>
      </c>
      <c r="Q1662" s="280" t="s">
        <v>424</v>
      </c>
      <c r="R1662" s="282" t="s">
        <v>423</v>
      </c>
      <c r="S1662" s="286">
        <v>39845</v>
      </c>
      <c r="T1662" s="286">
        <v>39845</v>
      </c>
      <c r="U1662" s="282">
        <v>270</v>
      </c>
      <c r="V1662" s="282">
        <v>5</v>
      </c>
      <c r="W1662" s="280"/>
      <c r="X1662" s="280" t="s">
        <v>5854</v>
      </c>
      <c r="Y1662" s="282" t="s">
        <v>428</v>
      </c>
      <c r="Z1662" s="282" t="s">
        <v>5982</v>
      </c>
      <c r="AA1662" s="282" t="s">
        <v>424</v>
      </c>
      <c r="AB1662" s="282" t="s">
        <v>424</v>
      </c>
      <c r="AC1662" s="282" t="s">
        <v>424</v>
      </c>
      <c r="AD1662" s="281"/>
    </row>
    <row r="1663" spans="1:30" s="292" customFormat="1" ht="15" customHeight="1" x14ac:dyDescent="0.2">
      <c r="A1663" s="282">
        <v>1650</v>
      </c>
      <c r="B1663" s="282">
        <v>3030</v>
      </c>
      <c r="C1663" s="282" t="s">
        <v>419</v>
      </c>
      <c r="D1663" s="282" t="s">
        <v>420</v>
      </c>
      <c r="E1663" s="282" t="s">
        <v>421</v>
      </c>
      <c r="F1663" s="282" t="s">
        <v>5983</v>
      </c>
      <c r="G1663" s="282" t="s">
        <v>423</v>
      </c>
      <c r="H1663" s="280" t="s">
        <v>424</v>
      </c>
      <c r="I1663" s="282" t="s">
        <v>5846</v>
      </c>
      <c r="J1663" s="282" t="s">
        <v>5865</v>
      </c>
      <c r="K1663" s="280" t="s">
        <v>5984</v>
      </c>
      <c r="L1663" s="280" t="s">
        <v>5985</v>
      </c>
      <c r="M1663" s="282" t="s">
        <v>424</v>
      </c>
      <c r="N1663" s="282" t="s">
        <v>424</v>
      </c>
      <c r="O1663" s="280" t="s">
        <v>424</v>
      </c>
      <c r="P1663" s="280" t="s">
        <v>424</v>
      </c>
      <c r="Q1663" s="280" t="s">
        <v>424</v>
      </c>
      <c r="R1663" s="282" t="s">
        <v>423</v>
      </c>
      <c r="S1663" s="286">
        <v>35210</v>
      </c>
      <c r="T1663" s="286">
        <v>35210</v>
      </c>
      <c r="U1663" s="280">
        <v>271</v>
      </c>
      <c r="V1663" s="282">
        <v>1</v>
      </c>
      <c r="W1663" s="280"/>
      <c r="X1663" s="280" t="s">
        <v>15</v>
      </c>
      <c r="Y1663" s="282" t="s">
        <v>428</v>
      </c>
      <c r="Z1663" s="282" t="s">
        <v>1771</v>
      </c>
      <c r="AA1663" s="282" t="s">
        <v>424</v>
      </c>
      <c r="AB1663" s="282" t="s">
        <v>424</v>
      </c>
      <c r="AC1663" s="282" t="s">
        <v>424</v>
      </c>
      <c r="AD1663" s="281"/>
    </row>
    <row r="1664" spans="1:30" s="292" customFormat="1" ht="15" customHeight="1" x14ac:dyDescent="0.2">
      <c r="A1664" s="282">
        <v>1651</v>
      </c>
      <c r="B1664" s="282">
        <v>3030</v>
      </c>
      <c r="C1664" s="282" t="s">
        <v>419</v>
      </c>
      <c r="D1664" s="282" t="s">
        <v>420</v>
      </c>
      <c r="E1664" s="282" t="s">
        <v>421</v>
      </c>
      <c r="F1664" s="282" t="s">
        <v>5983</v>
      </c>
      <c r="G1664" s="282" t="s">
        <v>423</v>
      </c>
      <c r="H1664" s="280" t="s">
        <v>424</v>
      </c>
      <c r="I1664" s="282" t="s">
        <v>5846</v>
      </c>
      <c r="J1664" s="282" t="s">
        <v>5865</v>
      </c>
      <c r="K1664" s="280" t="s">
        <v>424</v>
      </c>
      <c r="L1664" s="280" t="s">
        <v>5985</v>
      </c>
      <c r="M1664" s="282" t="s">
        <v>424</v>
      </c>
      <c r="N1664" s="282" t="s">
        <v>424</v>
      </c>
      <c r="O1664" s="280" t="s">
        <v>424</v>
      </c>
      <c r="P1664" s="280" t="s">
        <v>424</v>
      </c>
      <c r="Q1664" s="280" t="s">
        <v>424</v>
      </c>
      <c r="R1664" s="282" t="s">
        <v>423</v>
      </c>
      <c r="S1664" s="286">
        <v>35075</v>
      </c>
      <c r="T1664" s="286">
        <v>35075</v>
      </c>
      <c r="U1664" s="280">
        <v>271</v>
      </c>
      <c r="V1664" s="282">
        <v>2</v>
      </c>
      <c r="W1664" s="280"/>
      <c r="X1664" s="280" t="s">
        <v>887</v>
      </c>
      <c r="Y1664" s="282" t="s">
        <v>428</v>
      </c>
      <c r="Z1664" s="282" t="s">
        <v>5986</v>
      </c>
      <c r="AA1664" s="282" t="s">
        <v>424</v>
      </c>
      <c r="AB1664" s="282" t="s">
        <v>424</v>
      </c>
      <c r="AC1664" s="282" t="s">
        <v>424</v>
      </c>
      <c r="AD1664" s="281"/>
    </row>
    <row r="1665" spans="1:30" s="292" customFormat="1" ht="15" customHeight="1" x14ac:dyDescent="0.2">
      <c r="A1665" s="282">
        <v>1652</v>
      </c>
      <c r="B1665" s="282">
        <v>3030</v>
      </c>
      <c r="C1665" s="282" t="s">
        <v>419</v>
      </c>
      <c r="D1665" s="282" t="s">
        <v>420</v>
      </c>
      <c r="E1665" s="282" t="s">
        <v>421</v>
      </c>
      <c r="F1665" s="282" t="s">
        <v>5987</v>
      </c>
      <c r="G1665" s="282" t="s">
        <v>423</v>
      </c>
      <c r="H1665" s="280" t="s">
        <v>424</v>
      </c>
      <c r="I1665" s="282" t="s">
        <v>5846</v>
      </c>
      <c r="J1665" s="282" t="s">
        <v>5865</v>
      </c>
      <c r="K1665" s="280" t="s">
        <v>424</v>
      </c>
      <c r="L1665" s="280" t="s">
        <v>5988</v>
      </c>
      <c r="M1665" s="282" t="s">
        <v>424</v>
      </c>
      <c r="N1665" s="282" t="s">
        <v>424</v>
      </c>
      <c r="O1665" s="280" t="s">
        <v>424</v>
      </c>
      <c r="P1665" s="280" t="s">
        <v>424</v>
      </c>
      <c r="Q1665" s="280" t="s">
        <v>424</v>
      </c>
      <c r="R1665" s="282" t="s">
        <v>423</v>
      </c>
      <c r="S1665" s="286">
        <v>36853</v>
      </c>
      <c r="T1665" s="286">
        <v>37103</v>
      </c>
      <c r="U1665" s="280">
        <v>271</v>
      </c>
      <c r="V1665" s="282">
        <v>3</v>
      </c>
      <c r="W1665" s="280"/>
      <c r="X1665" s="280"/>
      <c r="Y1665" s="282" t="s">
        <v>428</v>
      </c>
      <c r="Z1665" s="282" t="s">
        <v>5989</v>
      </c>
      <c r="AA1665" s="282" t="s">
        <v>424</v>
      </c>
      <c r="AB1665" s="282" t="s">
        <v>424</v>
      </c>
      <c r="AC1665" s="282" t="s">
        <v>424</v>
      </c>
      <c r="AD1665" s="281"/>
    </row>
    <row r="1666" spans="1:30" s="292" customFormat="1" ht="15" customHeight="1" x14ac:dyDescent="0.2">
      <c r="A1666" s="282">
        <v>1653</v>
      </c>
      <c r="B1666" s="282">
        <v>3030</v>
      </c>
      <c r="C1666" s="282" t="s">
        <v>419</v>
      </c>
      <c r="D1666" s="282" t="s">
        <v>420</v>
      </c>
      <c r="E1666" s="282" t="s">
        <v>421</v>
      </c>
      <c r="F1666" s="282" t="s">
        <v>5990</v>
      </c>
      <c r="G1666" s="282" t="s">
        <v>423</v>
      </c>
      <c r="H1666" s="280" t="s">
        <v>424</v>
      </c>
      <c r="I1666" s="282" t="s">
        <v>5846</v>
      </c>
      <c r="J1666" s="282" t="s">
        <v>5847</v>
      </c>
      <c r="K1666" s="280" t="s">
        <v>5991</v>
      </c>
      <c r="L1666" s="280" t="s">
        <v>5992</v>
      </c>
      <c r="M1666" s="282" t="s">
        <v>424</v>
      </c>
      <c r="N1666" s="282" t="s">
        <v>424</v>
      </c>
      <c r="O1666" s="280" t="s">
        <v>5993</v>
      </c>
      <c r="P1666" s="280" t="s">
        <v>5994</v>
      </c>
      <c r="Q1666" s="280" t="s">
        <v>424</v>
      </c>
      <c r="R1666" s="282" t="s">
        <v>423</v>
      </c>
      <c r="S1666" s="286">
        <v>29076</v>
      </c>
      <c r="T1666" s="286">
        <f>S1666</f>
        <v>29076</v>
      </c>
      <c r="U1666" s="280">
        <v>271</v>
      </c>
      <c r="V1666" s="282">
        <v>4</v>
      </c>
      <c r="W1666" s="280"/>
      <c r="X1666" s="280" t="s">
        <v>235</v>
      </c>
      <c r="Y1666" s="282" t="s">
        <v>428</v>
      </c>
      <c r="Z1666" s="282" t="s">
        <v>1097</v>
      </c>
      <c r="AA1666" s="282" t="s">
        <v>424</v>
      </c>
      <c r="AB1666" s="282" t="s">
        <v>424</v>
      </c>
      <c r="AC1666" s="282" t="s">
        <v>424</v>
      </c>
      <c r="AD1666" s="281"/>
    </row>
    <row r="1667" spans="1:30" s="292" customFormat="1" ht="15" customHeight="1" x14ac:dyDescent="0.2">
      <c r="A1667" s="282">
        <v>1654</v>
      </c>
      <c r="B1667" s="282">
        <v>3030</v>
      </c>
      <c r="C1667" s="282" t="s">
        <v>419</v>
      </c>
      <c r="D1667" s="282" t="s">
        <v>420</v>
      </c>
      <c r="E1667" s="282" t="s">
        <v>421</v>
      </c>
      <c r="F1667" s="282" t="s">
        <v>5990</v>
      </c>
      <c r="G1667" s="282" t="s">
        <v>423</v>
      </c>
      <c r="H1667" s="280" t="s">
        <v>424</v>
      </c>
      <c r="I1667" s="282" t="s">
        <v>5846</v>
      </c>
      <c r="J1667" s="282" t="s">
        <v>5847</v>
      </c>
      <c r="K1667" s="280" t="s">
        <v>5995</v>
      </c>
      <c r="L1667" s="280" t="s">
        <v>5992</v>
      </c>
      <c r="M1667" s="282" t="s">
        <v>424</v>
      </c>
      <c r="N1667" s="282" t="s">
        <v>424</v>
      </c>
      <c r="O1667" s="280" t="s">
        <v>424</v>
      </c>
      <c r="P1667" s="280" t="s">
        <v>424</v>
      </c>
      <c r="Q1667" s="280" t="s">
        <v>424</v>
      </c>
      <c r="R1667" s="282" t="s">
        <v>423</v>
      </c>
      <c r="S1667" s="286" t="s">
        <v>424</v>
      </c>
      <c r="T1667" s="286" t="s">
        <v>424</v>
      </c>
      <c r="U1667" s="280">
        <v>271</v>
      </c>
      <c r="V1667" s="282">
        <v>5</v>
      </c>
      <c r="W1667" s="280"/>
      <c r="X1667" s="280" t="s">
        <v>159</v>
      </c>
      <c r="Y1667" s="282" t="s">
        <v>428</v>
      </c>
      <c r="Z1667" s="282" t="s">
        <v>5996</v>
      </c>
      <c r="AA1667" s="282" t="s">
        <v>424</v>
      </c>
      <c r="AB1667" s="282" t="s">
        <v>424</v>
      </c>
      <c r="AC1667" s="282" t="s">
        <v>424</v>
      </c>
      <c r="AD1667" s="281"/>
    </row>
    <row r="1668" spans="1:30" s="292" customFormat="1" ht="15" customHeight="1" x14ac:dyDescent="0.2">
      <c r="A1668" s="282">
        <v>1655</v>
      </c>
      <c r="B1668" s="282">
        <v>3030</v>
      </c>
      <c r="C1668" s="282" t="s">
        <v>419</v>
      </c>
      <c r="D1668" s="282" t="s">
        <v>420</v>
      </c>
      <c r="E1668" s="282" t="s">
        <v>421</v>
      </c>
      <c r="F1668" s="282" t="s">
        <v>5990</v>
      </c>
      <c r="G1668" s="282" t="s">
        <v>423</v>
      </c>
      <c r="H1668" s="280" t="s">
        <v>424</v>
      </c>
      <c r="I1668" s="282" t="s">
        <v>5846</v>
      </c>
      <c r="J1668" s="282" t="s">
        <v>5847</v>
      </c>
      <c r="K1668" s="280" t="s">
        <v>3790</v>
      </c>
      <c r="L1668" s="280" t="s">
        <v>5992</v>
      </c>
      <c r="M1668" s="282" t="s">
        <v>424</v>
      </c>
      <c r="N1668" s="280" t="s">
        <v>5997</v>
      </c>
      <c r="O1668" s="280" t="s">
        <v>424</v>
      </c>
      <c r="P1668" s="280" t="s">
        <v>424</v>
      </c>
      <c r="Q1668" s="280" t="s">
        <v>5998</v>
      </c>
      <c r="R1668" s="282" t="s">
        <v>423</v>
      </c>
      <c r="S1668" s="286" t="s">
        <v>424</v>
      </c>
      <c r="T1668" s="286" t="s">
        <v>424</v>
      </c>
      <c r="U1668" s="280">
        <v>271</v>
      </c>
      <c r="V1668" s="282">
        <v>6</v>
      </c>
      <c r="W1668" s="280"/>
      <c r="X1668" s="280" t="s">
        <v>160</v>
      </c>
      <c r="Y1668" s="282" t="s">
        <v>428</v>
      </c>
      <c r="Z1668" s="282" t="s">
        <v>5999</v>
      </c>
      <c r="AA1668" s="282" t="s">
        <v>424</v>
      </c>
      <c r="AB1668" s="282" t="s">
        <v>424</v>
      </c>
      <c r="AC1668" s="282" t="s">
        <v>424</v>
      </c>
      <c r="AD1668" s="281" t="s">
        <v>6000</v>
      </c>
    </row>
    <row r="1669" spans="1:30" s="292" customFormat="1" ht="15" customHeight="1" x14ac:dyDescent="0.2">
      <c r="A1669" s="282">
        <v>1656</v>
      </c>
      <c r="B1669" s="282">
        <v>3030</v>
      </c>
      <c r="C1669" s="282" t="s">
        <v>419</v>
      </c>
      <c r="D1669" s="282" t="s">
        <v>420</v>
      </c>
      <c r="E1669" s="282" t="s">
        <v>421</v>
      </c>
      <c r="F1669" s="282" t="s">
        <v>6001</v>
      </c>
      <c r="G1669" s="282" t="s">
        <v>423</v>
      </c>
      <c r="H1669" s="280" t="s">
        <v>424</v>
      </c>
      <c r="I1669" s="282" t="s">
        <v>5846</v>
      </c>
      <c r="J1669" s="282" t="s">
        <v>5847</v>
      </c>
      <c r="K1669" s="280" t="s">
        <v>6002</v>
      </c>
      <c r="L1669" s="280" t="s">
        <v>6003</v>
      </c>
      <c r="M1669" s="282" t="s">
        <v>424</v>
      </c>
      <c r="N1669" s="282" t="s">
        <v>424</v>
      </c>
      <c r="O1669" s="282" t="s">
        <v>6004</v>
      </c>
      <c r="P1669" s="283" t="s">
        <v>6005</v>
      </c>
      <c r="Q1669" s="280" t="s">
        <v>6006</v>
      </c>
      <c r="R1669" s="282" t="s">
        <v>423</v>
      </c>
      <c r="S1669" s="286">
        <v>36404</v>
      </c>
      <c r="T1669" s="286">
        <v>36714</v>
      </c>
      <c r="U1669" s="280">
        <v>272</v>
      </c>
      <c r="V1669" s="282">
        <v>1</v>
      </c>
      <c r="W1669" s="280"/>
      <c r="X1669" s="280" t="s">
        <v>162</v>
      </c>
      <c r="Y1669" s="282" t="s">
        <v>428</v>
      </c>
      <c r="Z1669" s="282" t="s">
        <v>6007</v>
      </c>
      <c r="AA1669" s="282" t="s">
        <v>424</v>
      </c>
      <c r="AB1669" s="282" t="s">
        <v>424</v>
      </c>
      <c r="AC1669" s="282" t="s">
        <v>424</v>
      </c>
      <c r="AD1669" s="281" t="s">
        <v>6008</v>
      </c>
    </row>
    <row r="1670" spans="1:30" s="292" customFormat="1" ht="15" customHeight="1" x14ac:dyDescent="0.2">
      <c r="A1670" s="282">
        <v>1657</v>
      </c>
      <c r="B1670" s="282">
        <v>3030</v>
      </c>
      <c r="C1670" s="282" t="s">
        <v>419</v>
      </c>
      <c r="D1670" s="282" t="s">
        <v>420</v>
      </c>
      <c r="E1670" s="282" t="s">
        <v>421</v>
      </c>
      <c r="F1670" s="282" t="s">
        <v>6009</v>
      </c>
      <c r="G1670" s="282" t="s">
        <v>423</v>
      </c>
      <c r="H1670" s="280" t="s">
        <v>424</v>
      </c>
      <c r="I1670" s="282" t="s">
        <v>5846</v>
      </c>
      <c r="J1670" s="282" t="s">
        <v>5893</v>
      </c>
      <c r="K1670" s="280" t="s">
        <v>424</v>
      </c>
      <c r="L1670" s="280" t="s">
        <v>6010</v>
      </c>
      <c r="M1670" s="282" t="s">
        <v>424</v>
      </c>
      <c r="N1670" s="282" t="s">
        <v>424</v>
      </c>
      <c r="O1670" s="282" t="s">
        <v>424</v>
      </c>
      <c r="P1670" s="283" t="s">
        <v>424</v>
      </c>
      <c r="Q1670" s="280" t="s">
        <v>424</v>
      </c>
      <c r="R1670" s="282" t="s">
        <v>423</v>
      </c>
      <c r="S1670" s="286">
        <v>38652</v>
      </c>
      <c r="T1670" s="286">
        <v>38958</v>
      </c>
      <c r="U1670" s="280">
        <v>272</v>
      </c>
      <c r="V1670" s="282">
        <v>2</v>
      </c>
      <c r="W1670" s="280"/>
      <c r="X1670" s="280"/>
      <c r="Y1670" s="282" t="s">
        <v>428</v>
      </c>
      <c r="Z1670" s="282" t="s">
        <v>1129</v>
      </c>
      <c r="AA1670" s="282" t="s">
        <v>424</v>
      </c>
      <c r="AB1670" s="282" t="s">
        <v>424</v>
      </c>
      <c r="AC1670" s="282" t="s">
        <v>424</v>
      </c>
      <c r="AD1670" s="281"/>
    </row>
    <row r="1671" spans="1:30" s="292" customFormat="1" ht="15" customHeight="1" x14ac:dyDescent="0.2">
      <c r="A1671" s="282">
        <v>1658</v>
      </c>
      <c r="B1671" s="282">
        <v>3030</v>
      </c>
      <c r="C1671" s="282" t="s">
        <v>419</v>
      </c>
      <c r="D1671" s="282" t="s">
        <v>420</v>
      </c>
      <c r="E1671" s="282" t="s">
        <v>421</v>
      </c>
      <c r="F1671" s="282" t="s">
        <v>6011</v>
      </c>
      <c r="G1671" s="282" t="s">
        <v>423</v>
      </c>
      <c r="H1671" s="280" t="s">
        <v>424</v>
      </c>
      <c r="I1671" s="282" t="s">
        <v>5846</v>
      </c>
      <c r="J1671" s="282" t="s">
        <v>5893</v>
      </c>
      <c r="K1671" s="280" t="s">
        <v>424</v>
      </c>
      <c r="L1671" s="280" t="s">
        <v>6012</v>
      </c>
      <c r="M1671" s="282" t="s">
        <v>424</v>
      </c>
      <c r="N1671" s="282" t="s">
        <v>424</v>
      </c>
      <c r="O1671" s="282" t="s">
        <v>424</v>
      </c>
      <c r="P1671" s="283" t="s">
        <v>424</v>
      </c>
      <c r="Q1671" s="280" t="s">
        <v>424</v>
      </c>
      <c r="R1671" s="282" t="s">
        <v>423</v>
      </c>
      <c r="S1671" s="286">
        <v>35297</v>
      </c>
      <c r="T1671" s="286">
        <v>35297</v>
      </c>
      <c r="U1671" s="280">
        <v>272</v>
      </c>
      <c r="V1671" s="282">
        <v>3</v>
      </c>
      <c r="W1671" s="280"/>
      <c r="X1671" s="280" t="s">
        <v>139</v>
      </c>
      <c r="Y1671" s="282" t="s">
        <v>428</v>
      </c>
      <c r="Z1671" s="282" t="s">
        <v>550</v>
      </c>
      <c r="AA1671" s="282" t="s">
        <v>424</v>
      </c>
      <c r="AB1671" s="282" t="s">
        <v>424</v>
      </c>
      <c r="AC1671" s="282" t="s">
        <v>424</v>
      </c>
      <c r="AD1671" s="281"/>
    </row>
    <row r="1672" spans="1:30" s="292" customFormat="1" ht="15" customHeight="1" x14ac:dyDescent="0.2">
      <c r="A1672" s="282">
        <v>1659</v>
      </c>
      <c r="B1672" s="282">
        <v>3030</v>
      </c>
      <c r="C1672" s="282" t="s">
        <v>419</v>
      </c>
      <c r="D1672" s="282" t="s">
        <v>420</v>
      </c>
      <c r="E1672" s="282" t="s">
        <v>421</v>
      </c>
      <c r="F1672" s="282" t="s">
        <v>6011</v>
      </c>
      <c r="G1672" s="282" t="s">
        <v>423</v>
      </c>
      <c r="H1672" s="280" t="s">
        <v>424</v>
      </c>
      <c r="I1672" s="282" t="s">
        <v>5846</v>
      </c>
      <c r="J1672" s="282" t="s">
        <v>5893</v>
      </c>
      <c r="K1672" s="280" t="s">
        <v>424</v>
      </c>
      <c r="L1672" s="280" t="s">
        <v>6013</v>
      </c>
      <c r="M1672" s="282" t="s">
        <v>424</v>
      </c>
      <c r="N1672" s="282" t="s">
        <v>424</v>
      </c>
      <c r="O1672" s="282" t="s">
        <v>424</v>
      </c>
      <c r="P1672" s="283" t="s">
        <v>424</v>
      </c>
      <c r="Q1672" s="280" t="s">
        <v>424</v>
      </c>
      <c r="R1672" s="282" t="s">
        <v>423</v>
      </c>
      <c r="S1672" s="286">
        <v>38649</v>
      </c>
      <c r="T1672" s="286">
        <v>38664</v>
      </c>
      <c r="U1672" s="280">
        <v>272</v>
      </c>
      <c r="V1672" s="282">
        <v>4</v>
      </c>
      <c r="W1672" s="280"/>
      <c r="X1672" s="280" t="s">
        <v>140</v>
      </c>
      <c r="Y1672" s="282" t="s">
        <v>428</v>
      </c>
      <c r="Z1672" s="282" t="s">
        <v>6014</v>
      </c>
      <c r="AA1672" s="282" t="s">
        <v>424</v>
      </c>
      <c r="AB1672" s="282" t="s">
        <v>424</v>
      </c>
      <c r="AC1672" s="282" t="s">
        <v>424</v>
      </c>
      <c r="AD1672" s="281" t="s">
        <v>1403</v>
      </c>
    </row>
    <row r="1673" spans="1:30" s="292" customFormat="1" ht="15" customHeight="1" x14ac:dyDescent="0.2">
      <c r="A1673" s="282">
        <v>1660</v>
      </c>
      <c r="B1673" s="282">
        <v>3030</v>
      </c>
      <c r="C1673" s="282" t="s">
        <v>419</v>
      </c>
      <c r="D1673" s="282" t="s">
        <v>420</v>
      </c>
      <c r="E1673" s="282" t="s">
        <v>421</v>
      </c>
      <c r="F1673" s="282" t="s">
        <v>6015</v>
      </c>
      <c r="G1673" s="282" t="s">
        <v>423</v>
      </c>
      <c r="H1673" s="280" t="s">
        <v>424</v>
      </c>
      <c r="I1673" s="282" t="s">
        <v>5846</v>
      </c>
      <c r="J1673" s="282" t="s">
        <v>5893</v>
      </c>
      <c r="K1673" s="280" t="s">
        <v>5877</v>
      </c>
      <c r="L1673" s="280" t="s">
        <v>6013</v>
      </c>
      <c r="M1673" s="282" t="s">
        <v>424</v>
      </c>
      <c r="N1673" s="282" t="s">
        <v>424</v>
      </c>
      <c r="O1673" s="282" t="s">
        <v>424</v>
      </c>
      <c r="P1673" s="283" t="s">
        <v>424</v>
      </c>
      <c r="Q1673" s="280" t="s">
        <v>424</v>
      </c>
      <c r="R1673" s="282" t="s">
        <v>423</v>
      </c>
      <c r="S1673" s="286">
        <v>38665</v>
      </c>
      <c r="T1673" s="286">
        <v>38665</v>
      </c>
      <c r="U1673" s="280">
        <v>272</v>
      </c>
      <c r="V1673" s="282">
        <v>5</v>
      </c>
      <c r="W1673" s="280"/>
      <c r="X1673" s="280" t="s">
        <v>214</v>
      </c>
      <c r="Y1673" s="282" t="s">
        <v>428</v>
      </c>
      <c r="Z1673" s="282" t="s">
        <v>6016</v>
      </c>
      <c r="AA1673" s="282" t="s">
        <v>424</v>
      </c>
      <c r="AB1673" s="282" t="s">
        <v>424</v>
      </c>
      <c r="AC1673" s="282" t="s">
        <v>424</v>
      </c>
      <c r="AD1673" s="281" t="s">
        <v>1403</v>
      </c>
    </row>
    <row r="1674" spans="1:30" s="292" customFormat="1" ht="15" customHeight="1" x14ac:dyDescent="0.2">
      <c r="A1674" s="282">
        <v>1661</v>
      </c>
      <c r="B1674" s="282">
        <v>3030</v>
      </c>
      <c r="C1674" s="282" t="s">
        <v>419</v>
      </c>
      <c r="D1674" s="282" t="s">
        <v>420</v>
      </c>
      <c r="E1674" s="282" t="s">
        <v>421</v>
      </c>
      <c r="F1674" s="282" t="s">
        <v>6015</v>
      </c>
      <c r="G1674" s="282" t="s">
        <v>423</v>
      </c>
      <c r="H1674" s="280" t="s">
        <v>424</v>
      </c>
      <c r="I1674" s="282" t="s">
        <v>5846</v>
      </c>
      <c r="J1674" s="282" t="s">
        <v>5893</v>
      </c>
      <c r="K1674" s="280" t="s">
        <v>5877</v>
      </c>
      <c r="L1674" s="280" t="s">
        <v>6013</v>
      </c>
      <c r="M1674" s="282" t="s">
        <v>424</v>
      </c>
      <c r="N1674" s="282" t="s">
        <v>424</v>
      </c>
      <c r="O1674" s="282" t="s">
        <v>424</v>
      </c>
      <c r="P1674" s="283" t="s">
        <v>424</v>
      </c>
      <c r="Q1674" s="280" t="s">
        <v>424</v>
      </c>
      <c r="R1674" s="282" t="s">
        <v>423</v>
      </c>
      <c r="S1674" s="286">
        <v>38665</v>
      </c>
      <c r="T1674" s="286">
        <v>38665</v>
      </c>
      <c r="U1674" s="280" t="s">
        <v>6017</v>
      </c>
      <c r="V1674" s="282">
        <v>6</v>
      </c>
      <c r="W1674" s="280"/>
      <c r="X1674" s="280" t="s">
        <v>142</v>
      </c>
      <c r="Y1674" s="282" t="s">
        <v>428</v>
      </c>
      <c r="Z1674" s="282" t="s">
        <v>2319</v>
      </c>
      <c r="AA1674" s="282" t="s">
        <v>424</v>
      </c>
      <c r="AB1674" s="282" t="s">
        <v>424</v>
      </c>
      <c r="AC1674" s="282" t="s">
        <v>424</v>
      </c>
      <c r="AD1674" s="281" t="s">
        <v>1403</v>
      </c>
    </row>
    <row r="1675" spans="1:30" s="299" customFormat="1" ht="15" customHeight="1" x14ac:dyDescent="0.2">
      <c r="A1675" s="282">
        <v>1662</v>
      </c>
      <c r="B1675" s="282">
        <v>3030</v>
      </c>
      <c r="C1675" s="282" t="s">
        <v>419</v>
      </c>
      <c r="D1675" s="282" t="s">
        <v>420</v>
      </c>
      <c r="E1675" s="282" t="s">
        <v>421</v>
      </c>
      <c r="F1675" s="282" t="s">
        <v>6011</v>
      </c>
      <c r="G1675" s="282" t="s">
        <v>423</v>
      </c>
      <c r="H1675" s="280" t="s">
        <v>424</v>
      </c>
      <c r="I1675" s="282" t="s">
        <v>5846</v>
      </c>
      <c r="J1675" s="282" t="s">
        <v>424</v>
      </c>
      <c r="K1675" s="280" t="s">
        <v>424</v>
      </c>
      <c r="L1675" s="280" t="s">
        <v>6012</v>
      </c>
      <c r="M1675" s="282" t="s">
        <v>424</v>
      </c>
      <c r="N1675" s="282" t="s">
        <v>424</v>
      </c>
      <c r="O1675" s="280" t="s">
        <v>424</v>
      </c>
      <c r="P1675" s="280" t="s">
        <v>424</v>
      </c>
      <c r="Q1675" s="280" t="s">
        <v>424</v>
      </c>
      <c r="R1675" s="282" t="s">
        <v>423</v>
      </c>
      <c r="S1675" s="286">
        <v>38665</v>
      </c>
      <c r="T1675" s="286">
        <v>38665</v>
      </c>
      <c r="U1675" s="280" t="s">
        <v>236</v>
      </c>
      <c r="V1675" s="282">
        <v>1</v>
      </c>
      <c r="W1675" s="280"/>
      <c r="X1675" s="280" t="s">
        <v>143</v>
      </c>
      <c r="Y1675" s="282" t="s">
        <v>428</v>
      </c>
      <c r="Z1675" s="282" t="s">
        <v>6018</v>
      </c>
      <c r="AA1675" s="282" t="s">
        <v>424</v>
      </c>
      <c r="AB1675" s="282" t="s">
        <v>424</v>
      </c>
      <c r="AC1675" s="282" t="s">
        <v>424</v>
      </c>
      <c r="AD1675" s="281"/>
    </row>
    <row r="1676" spans="1:30" s="299" customFormat="1" ht="15" customHeight="1" x14ac:dyDescent="0.2">
      <c r="A1676" s="282">
        <v>1663</v>
      </c>
      <c r="B1676" s="282">
        <v>3030</v>
      </c>
      <c r="C1676" s="282" t="s">
        <v>419</v>
      </c>
      <c r="D1676" s="282" t="s">
        <v>420</v>
      </c>
      <c r="E1676" s="282" t="s">
        <v>421</v>
      </c>
      <c r="F1676" s="282" t="s">
        <v>6019</v>
      </c>
      <c r="G1676" s="282" t="s">
        <v>423</v>
      </c>
      <c r="H1676" s="280" t="s">
        <v>424</v>
      </c>
      <c r="I1676" s="282" t="s">
        <v>5846</v>
      </c>
      <c r="J1676" s="282" t="s">
        <v>6020</v>
      </c>
      <c r="K1676" s="280" t="s">
        <v>424</v>
      </c>
      <c r="L1676" s="280" t="s">
        <v>6021</v>
      </c>
      <c r="M1676" s="282" t="s">
        <v>424</v>
      </c>
      <c r="N1676" s="282" t="s">
        <v>424</v>
      </c>
      <c r="O1676" s="280" t="s">
        <v>424</v>
      </c>
      <c r="P1676" s="280" t="s">
        <v>424</v>
      </c>
      <c r="Q1676" s="280" t="s">
        <v>424</v>
      </c>
      <c r="R1676" s="282" t="s">
        <v>423</v>
      </c>
      <c r="S1676" s="286">
        <v>39831</v>
      </c>
      <c r="T1676" s="286">
        <v>39845</v>
      </c>
      <c r="U1676" s="280" t="s">
        <v>236</v>
      </c>
      <c r="V1676" s="282">
        <v>2</v>
      </c>
      <c r="W1676" s="280"/>
      <c r="X1676" s="280" t="s">
        <v>15</v>
      </c>
      <c r="Y1676" s="282" t="s">
        <v>428</v>
      </c>
      <c r="Z1676" s="282" t="s">
        <v>6022</v>
      </c>
      <c r="AA1676" s="282" t="s">
        <v>424</v>
      </c>
      <c r="AB1676" s="282" t="s">
        <v>424</v>
      </c>
      <c r="AC1676" s="282" t="s">
        <v>424</v>
      </c>
      <c r="AD1676" s="281"/>
    </row>
    <row r="1677" spans="1:30" s="299" customFormat="1" ht="15" customHeight="1" x14ac:dyDescent="0.2">
      <c r="A1677" s="282">
        <v>1664</v>
      </c>
      <c r="B1677" s="282">
        <v>3030</v>
      </c>
      <c r="C1677" s="282" t="s">
        <v>419</v>
      </c>
      <c r="D1677" s="282" t="s">
        <v>420</v>
      </c>
      <c r="E1677" s="282" t="s">
        <v>421</v>
      </c>
      <c r="F1677" s="282" t="s">
        <v>6019</v>
      </c>
      <c r="G1677" s="282" t="s">
        <v>423</v>
      </c>
      <c r="H1677" s="280" t="s">
        <v>424</v>
      </c>
      <c r="I1677" s="282" t="s">
        <v>5846</v>
      </c>
      <c r="J1677" s="282" t="s">
        <v>6020</v>
      </c>
      <c r="K1677" s="280" t="s">
        <v>424</v>
      </c>
      <c r="L1677" s="280" t="s">
        <v>6021</v>
      </c>
      <c r="M1677" s="282" t="s">
        <v>424</v>
      </c>
      <c r="N1677" s="282" t="s">
        <v>424</v>
      </c>
      <c r="O1677" s="282" t="s">
        <v>424</v>
      </c>
      <c r="P1677" s="283" t="s">
        <v>424</v>
      </c>
      <c r="Q1677" s="280" t="s">
        <v>424</v>
      </c>
      <c r="R1677" s="282" t="s">
        <v>423</v>
      </c>
      <c r="S1677" s="286">
        <v>39722</v>
      </c>
      <c r="T1677" s="286">
        <v>39722</v>
      </c>
      <c r="U1677" s="280" t="s">
        <v>236</v>
      </c>
      <c r="V1677" s="282">
        <v>3</v>
      </c>
      <c r="W1677" s="280"/>
      <c r="X1677" s="280" t="s">
        <v>42</v>
      </c>
      <c r="Y1677" s="282" t="s">
        <v>428</v>
      </c>
      <c r="Z1677" s="282" t="s">
        <v>6023</v>
      </c>
      <c r="AA1677" s="282" t="s">
        <v>424</v>
      </c>
      <c r="AB1677" s="282" t="s">
        <v>424</v>
      </c>
      <c r="AC1677" s="282" t="s">
        <v>424</v>
      </c>
      <c r="AD1677" s="281"/>
    </row>
    <row r="1678" spans="1:30" s="299" customFormat="1" ht="15" customHeight="1" x14ac:dyDescent="0.2">
      <c r="A1678" s="282">
        <v>1665</v>
      </c>
      <c r="B1678" s="282">
        <v>3030</v>
      </c>
      <c r="C1678" s="282" t="s">
        <v>419</v>
      </c>
      <c r="D1678" s="282" t="s">
        <v>420</v>
      </c>
      <c r="E1678" s="282" t="s">
        <v>421</v>
      </c>
      <c r="F1678" s="282" t="s">
        <v>6024</v>
      </c>
      <c r="G1678" s="282" t="s">
        <v>423</v>
      </c>
      <c r="H1678" s="280" t="s">
        <v>6025</v>
      </c>
      <c r="I1678" s="282" t="s">
        <v>5846</v>
      </c>
      <c r="J1678" s="282" t="s">
        <v>5893</v>
      </c>
      <c r="K1678" s="280" t="s">
        <v>424</v>
      </c>
      <c r="L1678" s="280" t="s">
        <v>6026</v>
      </c>
      <c r="M1678" s="282" t="s">
        <v>424</v>
      </c>
      <c r="N1678" s="282" t="s">
        <v>424</v>
      </c>
      <c r="O1678" s="282" t="s">
        <v>424</v>
      </c>
      <c r="P1678" s="283" t="s">
        <v>424</v>
      </c>
      <c r="Q1678" s="280" t="s">
        <v>424</v>
      </c>
      <c r="R1678" s="282" t="s">
        <v>423</v>
      </c>
      <c r="S1678" s="286">
        <v>36643</v>
      </c>
      <c r="T1678" s="286">
        <v>36643</v>
      </c>
      <c r="U1678" s="280" t="s">
        <v>236</v>
      </c>
      <c r="V1678" s="282">
        <v>4</v>
      </c>
      <c r="W1678" s="280"/>
      <c r="X1678" s="280" t="s">
        <v>144</v>
      </c>
      <c r="Y1678" s="282" t="s">
        <v>428</v>
      </c>
      <c r="Z1678" s="282" t="s">
        <v>637</v>
      </c>
      <c r="AA1678" s="282" t="s">
        <v>424</v>
      </c>
      <c r="AB1678" s="282" t="s">
        <v>424</v>
      </c>
      <c r="AC1678" s="282" t="s">
        <v>424</v>
      </c>
      <c r="AD1678" s="281"/>
    </row>
    <row r="1679" spans="1:30" s="299" customFormat="1" ht="15" customHeight="1" x14ac:dyDescent="0.2">
      <c r="A1679" s="282">
        <v>1666</v>
      </c>
      <c r="B1679" s="282">
        <v>3030</v>
      </c>
      <c r="C1679" s="282" t="s">
        <v>419</v>
      </c>
      <c r="D1679" s="282" t="s">
        <v>420</v>
      </c>
      <c r="E1679" s="282" t="s">
        <v>421</v>
      </c>
      <c r="F1679" s="282" t="s">
        <v>6024</v>
      </c>
      <c r="G1679" s="282" t="s">
        <v>423</v>
      </c>
      <c r="H1679" s="280" t="s">
        <v>424</v>
      </c>
      <c r="I1679" s="282" t="s">
        <v>5846</v>
      </c>
      <c r="J1679" s="282" t="s">
        <v>5893</v>
      </c>
      <c r="K1679" s="280" t="s">
        <v>424</v>
      </c>
      <c r="L1679" s="280" t="s">
        <v>6026</v>
      </c>
      <c r="M1679" s="282" t="s">
        <v>424</v>
      </c>
      <c r="N1679" s="282" t="s">
        <v>424</v>
      </c>
      <c r="O1679" s="282" t="s">
        <v>424</v>
      </c>
      <c r="P1679" s="283" t="s">
        <v>424</v>
      </c>
      <c r="Q1679" s="280" t="s">
        <v>424</v>
      </c>
      <c r="R1679" s="282" t="s">
        <v>423</v>
      </c>
      <c r="S1679" s="286">
        <v>36643</v>
      </c>
      <c r="T1679" s="286">
        <v>36849</v>
      </c>
      <c r="U1679" s="280" t="s">
        <v>236</v>
      </c>
      <c r="V1679" s="282">
        <v>5</v>
      </c>
      <c r="W1679" s="280"/>
      <c r="X1679" s="280" t="s">
        <v>195</v>
      </c>
      <c r="Y1679" s="282" t="s">
        <v>428</v>
      </c>
      <c r="Z1679" s="282" t="s">
        <v>6027</v>
      </c>
      <c r="AA1679" s="282" t="s">
        <v>424</v>
      </c>
      <c r="AB1679" s="282" t="s">
        <v>424</v>
      </c>
      <c r="AC1679" s="282" t="s">
        <v>424</v>
      </c>
      <c r="AD1679" s="281"/>
    </row>
    <row r="1680" spans="1:30" s="299" customFormat="1" ht="15" customHeight="1" x14ac:dyDescent="0.2">
      <c r="A1680" s="282">
        <v>1667</v>
      </c>
      <c r="B1680" s="282">
        <v>3030</v>
      </c>
      <c r="C1680" s="282" t="s">
        <v>419</v>
      </c>
      <c r="D1680" s="282" t="s">
        <v>420</v>
      </c>
      <c r="E1680" s="282" t="s">
        <v>421</v>
      </c>
      <c r="F1680" s="282" t="s">
        <v>6024</v>
      </c>
      <c r="G1680" s="282" t="s">
        <v>423</v>
      </c>
      <c r="H1680" s="280" t="s">
        <v>424</v>
      </c>
      <c r="I1680" s="282" t="s">
        <v>5846</v>
      </c>
      <c r="J1680" s="282" t="s">
        <v>5893</v>
      </c>
      <c r="K1680" s="280" t="s">
        <v>424</v>
      </c>
      <c r="L1680" s="280" t="s">
        <v>6026</v>
      </c>
      <c r="M1680" s="282" t="s">
        <v>424</v>
      </c>
      <c r="N1680" s="282" t="s">
        <v>424</v>
      </c>
      <c r="O1680" s="282" t="s">
        <v>424</v>
      </c>
      <c r="P1680" s="283" t="s">
        <v>424</v>
      </c>
      <c r="Q1680" s="280" t="s">
        <v>424</v>
      </c>
      <c r="R1680" s="282" t="s">
        <v>423</v>
      </c>
      <c r="S1680" s="286">
        <v>36849</v>
      </c>
      <c r="T1680" s="286">
        <v>37413</v>
      </c>
      <c r="U1680" s="280" t="s">
        <v>236</v>
      </c>
      <c r="V1680" s="282">
        <v>6</v>
      </c>
      <c r="W1680" s="280"/>
      <c r="X1680" s="280" t="s">
        <v>196</v>
      </c>
      <c r="Y1680" s="282" t="s">
        <v>428</v>
      </c>
      <c r="Z1680" s="282" t="s">
        <v>6028</v>
      </c>
      <c r="AA1680" s="282" t="s">
        <v>424</v>
      </c>
      <c r="AB1680" s="282" t="s">
        <v>424</v>
      </c>
      <c r="AC1680" s="282" t="s">
        <v>424</v>
      </c>
      <c r="AD1680" s="281"/>
    </row>
    <row r="1681" spans="1:30" s="299" customFormat="1" ht="15" customHeight="1" x14ac:dyDescent="0.2">
      <c r="A1681" s="282">
        <v>1668</v>
      </c>
      <c r="B1681" s="282">
        <v>3030</v>
      </c>
      <c r="C1681" s="282" t="s">
        <v>419</v>
      </c>
      <c r="D1681" s="282" t="s">
        <v>420</v>
      </c>
      <c r="E1681" s="282" t="s">
        <v>421</v>
      </c>
      <c r="F1681" s="282" t="s">
        <v>6024</v>
      </c>
      <c r="G1681" s="282" t="s">
        <v>423</v>
      </c>
      <c r="H1681" s="280" t="s">
        <v>424</v>
      </c>
      <c r="I1681" s="282" t="s">
        <v>5846</v>
      </c>
      <c r="J1681" s="282" t="s">
        <v>5893</v>
      </c>
      <c r="K1681" s="280" t="s">
        <v>424</v>
      </c>
      <c r="L1681" s="280" t="s">
        <v>6026</v>
      </c>
      <c r="M1681" s="282" t="s">
        <v>424</v>
      </c>
      <c r="N1681" s="282" t="s">
        <v>424</v>
      </c>
      <c r="O1681" s="282" t="s">
        <v>424</v>
      </c>
      <c r="P1681" s="283" t="s">
        <v>424</v>
      </c>
      <c r="Q1681" s="280" t="s">
        <v>424</v>
      </c>
      <c r="R1681" s="282" t="s">
        <v>423</v>
      </c>
      <c r="S1681" s="286">
        <v>37413</v>
      </c>
      <c r="T1681" s="286">
        <v>37824</v>
      </c>
      <c r="U1681" s="280" t="s">
        <v>236</v>
      </c>
      <c r="V1681" s="282">
        <v>7</v>
      </c>
      <c r="W1681" s="280"/>
      <c r="X1681" s="280" t="s">
        <v>147</v>
      </c>
      <c r="Y1681" s="282" t="s">
        <v>428</v>
      </c>
      <c r="Z1681" s="282" t="s">
        <v>6029</v>
      </c>
      <c r="AA1681" s="282" t="s">
        <v>424</v>
      </c>
      <c r="AB1681" s="282" t="s">
        <v>424</v>
      </c>
      <c r="AC1681" s="282" t="s">
        <v>424</v>
      </c>
      <c r="AD1681" s="281" t="s">
        <v>6030</v>
      </c>
    </row>
    <row r="1682" spans="1:30" s="299" customFormat="1" ht="15" customHeight="1" x14ac:dyDescent="0.2">
      <c r="A1682" s="282">
        <v>1669</v>
      </c>
      <c r="B1682" s="282">
        <v>3030</v>
      </c>
      <c r="C1682" s="282" t="s">
        <v>419</v>
      </c>
      <c r="D1682" s="282" t="s">
        <v>420</v>
      </c>
      <c r="E1682" s="282" t="s">
        <v>421</v>
      </c>
      <c r="F1682" s="282" t="s">
        <v>6024</v>
      </c>
      <c r="G1682" s="282" t="s">
        <v>423</v>
      </c>
      <c r="H1682" s="280" t="s">
        <v>424</v>
      </c>
      <c r="I1682" s="282" t="s">
        <v>5846</v>
      </c>
      <c r="J1682" s="282" t="s">
        <v>5893</v>
      </c>
      <c r="K1682" s="280" t="s">
        <v>424</v>
      </c>
      <c r="L1682" s="280" t="s">
        <v>6026</v>
      </c>
      <c r="M1682" s="282" t="s">
        <v>424</v>
      </c>
      <c r="N1682" s="282" t="s">
        <v>424</v>
      </c>
      <c r="O1682" s="282" t="s">
        <v>424</v>
      </c>
      <c r="P1682" s="283" t="s">
        <v>424</v>
      </c>
      <c r="Q1682" s="280" t="s">
        <v>424</v>
      </c>
      <c r="R1682" s="282" t="s">
        <v>423</v>
      </c>
      <c r="S1682" s="286">
        <v>37988</v>
      </c>
      <c r="T1682" s="286">
        <v>37988</v>
      </c>
      <c r="U1682" s="280" t="s">
        <v>237</v>
      </c>
      <c r="V1682" s="282">
        <v>1</v>
      </c>
      <c r="W1682" s="280"/>
      <c r="X1682" s="280" t="s">
        <v>148</v>
      </c>
      <c r="Y1682" s="282" t="s">
        <v>428</v>
      </c>
      <c r="Z1682" s="282" t="s">
        <v>6031</v>
      </c>
      <c r="AA1682" s="282" t="s">
        <v>424</v>
      </c>
      <c r="AB1682" s="282" t="s">
        <v>424</v>
      </c>
      <c r="AC1682" s="282" t="s">
        <v>424</v>
      </c>
      <c r="AD1682" s="281"/>
    </row>
    <row r="1683" spans="1:30" s="299" customFormat="1" ht="15" customHeight="1" x14ac:dyDescent="0.2">
      <c r="A1683" s="282">
        <v>1670</v>
      </c>
      <c r="B1683" s="282">
        <v>3030</v>
      </c>
      <c r="C1683" s="282" t="s">
        <v>419</v>
      </c>
      <c r="D1683" s="282" t="s">
        <v>420</v>
      </c>
      <c r="E1683" s="282" t="s">
        <v>421</v>
      </c>
      <c r="F1683" s="282" t="s">
        <v>6024</v>
      </c>
      <c r="G1683" s="282" t="s">
        <v>423</v>
      </c>
      <c r="H1683" s="280" t="s">
        <v>424</v>
      </c>
      <c r="I1683" s="282" t="s">
        <v>5846</v>
      </c>
      <c r="J1683" s="282" t="s">
        <v>5893</v>
      </c>
      <c r="K1683" s="280" t="s">
        <v>424</v>
      </c>
      <c r="L1683" s="280" t="s">
        <v>6026</v>
      </c>
      <c r="M1683" s="282" t="s">
        <v>424</v>
      </c>
      <c r="N1683" s="282" t="s">
        <v>424</v>
      </c>
      <c r="O1683" s="282" t="s">
        <v>424</v>
      </c>
      <c r="P1683" s="283" t="s">
        <v>424</v>
      </c>
      <c r="Q1683" s="280" t="s">
        <v>6032</v>
      </c>
      <c r="R1683" s="282" t="s">
        <v>423</v>
      </c>
      <c r="S1683" s="286">
        <v>38917</v>
      </c>
      <c r="T1683" s="286">
        <v>39048</v>
      </c>
      <c r="U1683" s="280" t="s">
        <v>237</v>
      </c>
      <c r="V1683" s="282">
        <v>2</v>
      </c>
      <c r="W1683" s="280"/>
      <c r="X1683" s="280" t="s">
        <v>149</v>
      </c>
      <c r="Y1683" s="282" t="s">
        <v>428</v>
      </c>
      <c r="Z1683" s="282" t="s">
        <v>6033</v>
      </c>
      <c r="AA1683" s="282" t="s">
        <v>424</v>
      </c>
      <c r="AB1683" s="282" t="s">
        <v>424</v>
      </c>
      <c r="AC1683" s="282" t="s">
        <v>424</v>
      </c>
      <c r="AD1683" s="281" t="s">
        <v>3344</v>
      </c>
    </row>
    <row r="1684" spans="1:30" s="299" customFormat="1" ht="15" customHeight="1" x14ac:dyDescent="0.2">
      <c r="A1684" s="282">
        <v>1671</v>
      </c>
      <c r="B1684" s="282">
        <v>3030</v>
      </c>
      <c r="C1684" s="282" t="s">
        <v>419</v>
      </c>
      <c r="D1684" s="282" t="s">
        <v>420</v>
      </c>
      <c r="E1684" s="282" t="s">
        <v>421</v>
      </c>
      <c r="F1684" s="282" t="s">
        <v>6034</v>
      </c>
      <c r="G1684" s="282" t="s">
        <v>423</v>
      </c>
      <c r="H1684" s="280" t="s">
        <v>424</v>
      </c>
      <c r="I1684" s="282" t="s">
        <v>5846</v>
      </c>
      <c r="J1684" s="282" t="s">
        <v>5893</v>
      </c>
      <c r="K1684" s="280" t="s">
        <v>424</v>
      </c>
      <c r="L1684" s="280" t="s">
        <v>6035</v>
      </c>
      <c r="M1684" s="282" t="s">
        <v>424</v>
      </c>
      <c r="N1684" s="282" t="s">
        <v>424</v>
      </c>
      <c r="O1684" s="282" t="s">
        <v>424</v>
      </c>
      <c r="P1684" s="283" t="s">
        <v>424</v>
      </c>
      <c r="Q1684" s="280" t="s">
        <v>424</v>
      </c>
      <c r="R1684" s="282" t="s">
        <v>423</v>
      </c>
      <c r="S1684" s="286">
        <v>41491</v>
      </c>
      <c r="T1684" s="286">
        <v>41852</v>
      </c>
      <c r="U1684" s="280" t="s">
        <v>237</v>
      </c>
      <c r="V1684" s="282">
        <v>3</v>
      </c>
      <c r="W1684" s="280"/>
      <c r="X1684" s="280"/>
      <c r="Y1684" s="282" t="s">
        <v>428</v>
      </c>
      <c r="Z1684" s="282" t="s">
        <v>2246</v>
      </c>
      <c r="AA1684" s="282" t="s">
        <v>424</v>
      </c>
      <c r="AB1684" s="282" t="s">
        <v>424</v>
      </c>
      <c r="AC1684" s="282" t="s">
        <v>424</v>
      </c>
      <c r="AD1684" s="281" t="s">
        <v>6036</v>
      </c>
    </row>
    <row r="1685" spans="1:30" s="299" customFormat="1" ht="15" customHeight="1" x14ac:dyDescent="0.2">
      <c r="A1685" s="282">
        <v>1672</v>
      </c>
      <c r="B1685" s="282">
        <v>3030</v>
      </c>
      <c r="C1685" s="282" t="s">
        <v>419</v>
      </c>
      <c r="D1685" s="282" t="s">
        <v>420</v>
      </c>
      <c r="E1685" s="282" t="s">
        <v>421</v>
      </c>
      <c r="F1685" s="282" t="s">
        <v>6037</v>
      </c>
      <c r="G1685" s="282" t="s">
        <v>423</v>
      </c>
      <c r="H1685" s="280" t="s">
        <v>424</v>
      </c>
      <c r="I1685" s="282" t="s">
        <v>5846</v>
      </c>
      <c r="J1685" s="282" t="s">
        <v>5893</v>
      </c>
      <c r="K1685" s="280" t="s">
        <v>6038</v>
      </c>
      <c r="L1685" s="280" t="s">
        <v>6039</v>
      </c>
      <c r="M1685" s="282" t="s">
        <v>424</v>
      </c>
      <c r="N1685" s="282" t="s">
        <v>6040</v>
      </c>
      <c r="O1685" s="282" t="s">
        <v>424</v>
      </c>
      <c r="P1685" s="283" t="s">
        <v>424</v>
      </c>
      <c r="Q1685" s="280" t="s">
        <v>424</v>
      </c>
      <c r="R1685" s="282" t="s">
        <v>423</v>
      </c>
      <c r="S1685" s="286">
        <v>35278</v>
      </c>
      <c r="T1685" s="286">
        <v>35278</v>
      </c>
      <c r="U1685" s="280" t="s">
        <v>237</v>
      </c>
      <c r="V1685" s="282">
        <v>4</v>
      </c>
      <c r="W1685" s="280"/>
      <c r="X1685" s="280" t="s">
        <v>192</v>
      </c>
      <c r="Y1685" s="282" t="s">
        <v>428</v>
      </c>
      <c r="Z1685" s="282" t="s">
        <v>466</v>
      </c>
      <c r="AA1685" s="282" t="s">
        <v>424</v>
      </c>
      <c r="AB1685" s="282" t="s">
        <v>424</v>
      </c>
      <c r="AC1685" s="282" t="s">
        <v>424</v>
      </c>
      <c r="AD1685" s="281" t="s">
        <v>6041</v>
      </c>
    </row>
    <row r="1686" spans="1:30" s="299" customFormat="1" ht="15" customHeight="1" x14ac:dyDescent="0.2">
      <c r="A1686" s="282">
        <v>1673</v>
      </c>
      <c r="B1686" s="282">
        <v>3030</v>
      </c>
      <c r="C1686" s="282" t="s">
        <v>419</v>
      </c>
      <c r="D1686" s="282" t="s">
        <v>420</v>
      </c>
      <c r="E1686" s="282" t="s">
        <v>421</v>
      </c>
      <c r="F1686" s="282" t="s">
        <v>6037</v>
      </c>
      <c r="G1686" s="282" t="s">
        <v>423</v>
      </c>
      <c r="H1686" s="280" t="s">
        <v>424</v>
      </c>
      <c r="I1686" s="282" t="s">
        <v>5846</v>
      </c>
      <c r="J1686" s="282" t="s">
        <v>5893</v>
      </c>
      <c r="K1686" s="280" t="s">
        <v>4344</v>
      </c>
      <c r="L1686" s="280" t="s">
        <v>6039</v>
      </c>
      <c r="M1686" s="282" t="s">
        <v>424</v>
      </c>
      <c r="N1686" s="282" t="s">
        <v>424</v>
      </c>
      <c r="O1686" s="282" t="s">
        <v>424</v>
      </c>
      <c r="P1686" s="283" t="s">
        <v>424</v>
      </c>
      <c r="Q1686" s="280" t="s">
        <v>6042</v>
      </c>
      <c r="R1686" s="282" t="s">
        <v>423</v>
      </c>
      <c r="S1686" s="286">
        <v>35306</v>
      </c>
      <c r="T1686" s="286">
        <v>35306</v>
      </c>
      <c r="U1686" s="280" t="s">
        <v>237</v>
      </c>
      <c r="V1686" s="282">
        <v>5</v>
      </c>
      <c r="W1686" s="280"/>
      <c r="X1686" s="280" t="s">
        <v>193</v>
      </c>
      <c r="Y1686" s="282" t="s">
        <v>428</v>
      </c>
      <c r="Z1686" s="282" t="s">
        <v>6043</v>
      </c>
      <c r="AA1686" s="282" t="s">
        <v>424</v>
      </c>
      <c r="AB1686" s="282" t="s">
        <v>424</v>
      </c>
      <c r="AC1686" s="282" t="s">
        <v>424</v>
      </c>
      <c r="AD1686" s="281" t="s">
        <v>6044</v>
      </c>
    </row>
    <row r="1687" spans="1:30" s="299" customFormat="1" ht="15" customHeight="1" x14ac:dyDescent="0.2">
      <c r="A1687" s="282">
        <v>1674</v>
      </c>
      <c r="B1687" s="282">
        <v>3030</v>
      </c>
      <c r="C1687" s="282" t="s">
        <v>419</v>
      </c>
      <c r="D1687" s="282" t="s">
        <v>420</v>
      </c>
      <c r="E1687" s="282" t="s">
        <v>421</v>
      </c>
      <c r="F1687" s="282" t="s">
        <v>6037</v>
      </c>
      <c r="G1687" s="282" t="s">
        <v>423</v>
      </c>
      <c r="H1687" s="280" t="s">
        <v>424</v>
      </c>
      <c r="I1687" s="282" t="s">
        <v>5846</v>
      </c>
      <c r="J1687" s="282" t="s">
        <v>5893</v>
      </c>
      <c r="K1687" s="280" t="s">
        <v>424</v>
      </c>
      <c r="L1687" s="280" t="s">
        <v>6039</v>
      </c>
      <c r="M1687" s="282" t="s">
        <v>424</v>
      </c>
      <c r="N1687" s="282" t="s">
        <v>424</v>
      </c>
      <c r="O1687" s="282" t="s">
        <v>424</v>
      </c>
      <c r="P1687" s="283" t="s">
        <v>424</v>
      </c>
      <c r="Q1687" s="280" t="s">
        <v>6045</v>
      </c>
      <c r="R1687" s="282" t="s">
        <v>423</v>
      </c>
      <c r="S1687" s="286">
        <v>35306</v>
      </c>
      <c r="T1687" s="286">
        <v>36922</v>
      </c>
      <c r="U1687" s="280" t="s">
        <v>237</v>
      </c>
      <c r="V1687" s="282">
        <v>6</v>
      </c>
      <c r="W1687" s="280"/>
      <c r="X1687" s="280" t="s">
        <v>194</v>
      </c>
      <c r="Y1687" s="282" t="s">
        <v>428</v>
      </c>
      <c r="Z1687" s="282" t="s">
        <v>6046</v>
      </c>
      <c r="AA1687" s="282" t="s">
        <v>424</v>
      </c>
      <c r="AB1687" s="282" t="s">
        <v>424</v>
      </c>
      <c r="AC1687" s="282" t="s">
        <v>424</v>
      </c>
      <c r="AD1687" s="281" t="s">
        <v>6047</v>
      </c>
    </row>
    <row r="1688" spans="1:30" s="299" customFormat="1" ht="15" customHeight="1" x14ac:dyDescent="0.2">
      <c r="A1688" s="282">
        <v>1675</v>
      </c>
      <c r="B1688" s="282">
        <v>3030</v>
      </c>
      <c r="C1688" s="282" t="s">
        <v>419</v>
      </c>
      <c r="D1688" s="282" t="s">
        <v>420</v>
      </c>
      <c r="E1688" s="282" t="s">
        <v>421</v>
      </c>
      <c r="F1688" s="282" t="s">
        <v>6048</v>
      </c>
      <c r="G1688" s="282" t="s">
        <v>423</v>
      </c>
      <c r="H1688" s="280" t="s">
        <v>6049</v>
      </c>
      <c r="I1688" s="282" t="s">
        <v>5846</v>
      </c>
      <c r="J1688" s="282" t="s">
        <v>5893</v>
      </c>
      <c r="K1688" s="280" t="s">
        <v>6050</v>
      </c>
      <c r="L1688" s="280" t="s">
        <v>6051</v>
      </c>
      <c r="M1688" s="282" t="s">
        <v>424</v>
      </c>
      <c r="N1688" s="282" t="s">
        <v>6052</v>
      </c>
      <c r="O1688" s="282" t="s">
        <v>424</v>
      </c>
      <c r="P1688" s="283" t="s">
        <v>424</v>
      </c>
      <c r="Q1688" s="280" t="s">
        <v>424</v>
      </c>
      <c r="R1688" s="282" t="s">
        <v>423</v>
      </c>
      <c r="S1688" s="286">
        <v>35582</v>
      </c>
      <c r="T1688" s="286">
        <v>39058</v>
      </c>
      <c r="U1688" s="280" t="s">
        <v>238</v>
      </c>
      <c r="V1688" s="282">
        <v>1</v>
      </c>
      <c r="W1688" s="280"/>
      <c r="X1688" s="280" t="s">
        <v>192</v>
      </c>
      <c r="Y1688" s="282" t="s">
        <v>428</v>
      </c>
      <c r="Z1688" s="282" t="s">
        <v>637</v>
      </c>
      <c r="AA1688" s="282" t="s">
        <v>424</v>
      </c>
      <c r="AB1688" s="282" t="s">
        <v>424</v>
      </c>
      <c r="AC1688" s="282" t="s">
        <v>424</v>
      </c>
      <c r="AD1688" s="281"/>
    </row>
    <row r="1689" spans="1:30" s="299" customFormat="1" ht="15" customHeight="1" x14ac:dyDescent="0.2">
      <c r="A1689" s="282">
        <v>1676</v>
      </c>
      <c r="B1689" s="282">
        <v>3030</v>
      </c>
      <c r="C1689" s="282" t="s">
        <v>419</v>
      </c>
      <c r="D1689" s="282" t="s">
        <v>420</v>
      </c>
      <c r="E1689" s="282" t="s">
        <v>421</v>
      </c>
      <c r="F1689" s="282" t="s">
        <v>6048</v>
      </c>
      <c r="G1689" s="282" t="s">
        <v>423</v>
      </c>
      <c r="H1689" s="280" t="s">
        <v>424</v>
      </c>
      <c r="I1689" s="282" t="s">
        <v>5846</v>
      </c>
      <c r="J1689" s="282" t="s">
        <v>5893</v>
      </c>
      <c r="K1689" s="280" t="s">
        <v>424</v>
      </c>
      <c r="L1689" s="280" t="s">
        <v>6051</v>
      </c>
      <c r="M1689" s="282" t="s">
        <v>424</v>
      </c>
      <c r="N1689" s="282" t="s">
        <v>424</v>
      </c>
      <c r="O1689" s="282" t="s">
        <v>424</v>
      </c>
      <c r="P1689" s="283" t="s">
        <v>424</v>
      </c>
      <c r="Q1689" s="280" t="s">
        <v>424</v>
      </c>
      <c r="R1689" s="282" t="s">
        <v>423</v>
      </c>
      <c r="S1689" s="286">
        <v>39058</v>
      </c>
      <c r="T1689" s="286">
        <f t="shared" ref="T1689:T1690" si="4">S1689</f>
        <v>39058</v>
      </c>
      <c r="U1689" s="280" t="s">
        <v>238</v>
      </c>
      <c r="V1689" s="282">
        <v>2</v>
      </c>
      <c r="W1689" s="280"/>
      <c r="X1689" s="280" t="s">
        <v>193</v>
      </c>
      <c r="Y1689" s="282" t="s">
        <v>428</v>
      </c>
      <c r="Z1689" s="282" t="s">
        <v>6053</v>
      </c>
      <c r="AA1689" s="282" t="s">
        <v>424</v>
      </c>
      <c r="AB1689" s="282" t="s">
        <v>424</v>
      </c>
      <c r="AC1689" s="282" t="s">
        <v>424</v>
      </c>
      <c r="AD1689" s="281"/>
    </row>
    <row r="1690" spans="1:30" s="299" customFormat="1" ht="15" customHeight="1" x14ac:dyDescent="0.2">
      <c r="A1690" s="282">
        <v>1677</v>
      </c>
      <c r="B1690" s="282">
        <v>3030</v>
      </c>
      <c r="C1690" s="282" t="s">
        <v>419</v>
      </c>
      <c r="D1690" s="282" t="s">
        <v>420</v>
      </c>
      <c r="E1690" s="282" t="s">
        <v>421</v>
      </c>
      <c r="F1690" s="282" t="s">
        <v>6048</v>
      </c>
      <c r="G1690" s="282" t="s">
        <v>423</v>
      </c>
      <c r="H1690" s="280" t="s">
        <v>424</v>
      </c>
      <c r="I1690" s="282" t="s">
        <v>5846</v>
      </c>
      <c r="J1690" s="282" t="s">
        <v>5893</v>
      </c>
      <c r="K1690" s="280" t="s">
        <v>424</v>
      </c>
      <c r="L1690" s="280" t="s">
        <v>6051</v>
      </c>
      <c r="M1690" s="282" t="s">
        <v>424</v>
      </c>
      <c r="N1690" s="282" t="s">
        <v>424</v>
      </c>
      <c r="O1690" s="282" t="s">
        <v>424</v>
      </c>
      <c r="P1690" s="283" t="s">
        <v>424</v>
      </c>
      <c r="Q1690" s="280" t="s">
        <v>6054</v>
      </c>
      <c r="R1690" s="282" t="s">
        <v>423</v>
      </c>
      <c r="S1690" s="286">
        <v>33861</v>
      </c>
      <c r="T1690" s="286">
        <f t="shared" si="4"/>
        <v>33861</v>
      </c>
      <c r="U1690" s="280" t="s">
        <v>238</v>
      </c>
      <c r="V1690" s="282">
        <v>3</v>
      </c>
      <c r="W1690" s="280"/>
      <c r="X1690" s="280" t="s">
        <v>194</v>
      </c>
      <c r="Y1690" s="282" t="s">
        <v>428</v>
      </c>
      <c r="Z1690" s="282" t="s">
        <v>6055</v>
      </c>
      <c r="AA1690" s="282" t="s">
        <v>424</v>
      </c>
      <c r="AB1690" s="282" t="s">
        <v>424</v>
      </c>
      <c r="AC1690" s="282" t="s">
        <v>424</v>
      </c>
      <c r="AD1690" s="281" t="s">
        <v>6056</v>
      </c>
    </row>
    <row r="1691" spans="1:30" s="299" customFormat="1" ht="15" customHeight="1" x14ac:dyDescent="0.2">
      <c r="A1691" s="282">
        <v>1678</v>
      </c>
      <c r="B1691" s="282">
        <v>3030</v>
      </c>
      <c r="C1691" s="282" t="s">
        <v>419</v>
      </c>
      <c r="D1691" s="282" t="s">
        <v>420</v>
      </c>
      <c r="E1691" s="282" t="s">
        <v>421</v>
      </c>
      <c r="F1691" s="282" t="s">
        <v>6057</v>
      </c>
      <c r="G1691" s="282" t="s">
        <v>423</v>
      </c>
      <c r="H1691" s="280" t="s">
        <v>424</v>
      </c>
      <c r="I1691" s="282" t="s">
        <v>5846</v>
      </c>
      <c r="J1691" s="282" t="s">
        <v>5893</v>
      </c>
      <c r="K1691" s="280" t="s">
        <v>424</v>
      </c>
      <c r="L1691" s="280" t="s">
        <v>6058</v>
      </c>
      <c r="M1691" s="282" t="s">
        <v>424</v>
      </c>
      <c r="N1691" s="282" t="s">
        <v>424</v>
      </c>
      <c r="O1691" s="282" t="s">
        <v>424</v>
      </c>
      <c r="P1691" s="283" t="s">
        <v>424</v>
      </c>
      <c r="Q1691" s="280" t="s">
        <v>424</v>
      </c>
      <c r="R1691" s="282" t="s">
        <v>423</v>
      </c>
      <c r="S1691" s="286">
        <v>34425</v>
      </c>
      <c r="T1691" s="286">
        <v>34425</v>
      </c>
      <c r="U1691" s="280" t="s">
        <v>238</v>
      </c>
      <c r="V1691" s="282">
        <v>4</v>
      </c>
      <c r="W1691" s="280"/>
      <c r="X1691" s="280" t="s">
        <v>15</v>
      </c>
      <c r="Y1691" s="282" t="s">
        <v>428</v>
      </c>
      <c r="Z1691" s="282" t="s">
        <v>466</v>
      </c>
      <c r="AA1691" s="282" t="s">
        <v>424</v>
      </c>
      <c r="AB1691" s="282" t="s">
        <v>424</v>
      </c>
      <c r="AC1691" s="282" t="s">
        <v>424</v>
      </c>
      <c r="AD1691" s="281"/>
    </row>
    <row r="1692" spans="1:30" s="299" customFormat="1" ht="15" customHeight="1" x14ac:dyDescent="0.2">
      <c r="A1692" s="282">
        <v>1679</v>
      </c>
      <c r="B1692" s="282">
        <v>3030</v>
      </c>
      <c r="C1692" s="282" t="s">
        <v>419</v>
      </c>
      <c r="D1692" s="282" t="s">
        <v>420</v>
      </c>
      <c r="E1692" s="282" t="s">
        <v>421</v>
      </c>
      <c r="F1692" s="282" t="s">
        <v>6057</v>
      </c>
      <c r="G1692" s="282" t="s">
        <v>423</v>
      </c>
      <c r="H1692" s="280" t="s">
        <v>424</v>
      </c>
      <c r="I1692" s="282" t="s">
        <v>5846</v>
      </c>
      <c r="J1692" s="282" t="s">
        <v>5893</v>
      </c>
      <c r="K1692" s="280" t="s">
        <v>424</v>
      </c>
      <c r="L1692" s="280" t="s">
        <v>6058</v>
      </c>
      <c r="M1692" s="282" t="s">
        <v>424</v>
      </c>
      <c r="N1692" s="282" t="s">
        <v>424</v>
      </c>
      <c r="O1692" s="282" t="s">
        <v>424</v>
      </c>
      <c r="P1692" s="283" t="s">
        <v>424</v>
      </c>
      <c r="Q1692" s="280" t="s">
        <v>6059</v>
      </c>
      <c r="R1692" s="282" t="s">
        <v>423</v>
      </c>
      <c r="S1692" s="286">
        <v>34425</v>
      </c>
      <c r="T1692" s="286">
        <v>39363</v>
      </c>
      <c r="U1692" s="280" t="s">
        <v>238</v>
      </c>
      <c r="V1692" s="282">
        <v>5</v>
      </c>
      <c r="W1692" s="280"/>
      <c r="X1692" s="280" t="s">
        <v>42</v>
      </c>
      <c r="Y1692" s="282" t="s">
        <v>428</v>
      </c>
      <c r="Z1692" s="282" t="s">
        <v>6060</v>
      </c>
      <c r="AA1692" s="282" t="s">
        <v>424</v>
      </c>
      <c r="AB1692" s="282" t="s">
        <v>424</v>
      </c>
      <c r="AC1692" s="282" t="s">
        <v>424</v>
      </c>
      <c r="AD1692" s="281" t="s">
        <v>6061</v>
      </c>
    </row>
    <row r="1693" spans="1:30" s="299" customFormat="1" ht="15" customHeight="1" x14ac:dyDescent="0.2">
      <c r="A1693" s="282">
        <v>1680</v>
      </c>
      <c r="B1693" s="282">
        <v>3030</v>
      </c>
      <c r="C1693" s="282" t="s">
        <v>419</v>
      </c>
      <c r="D1693" s="282" t="s">
        <v>420</v>
      </c>
      <c r="E1693" s="282" t="s">
        <v>421</v>
      </c>
      <c r="F1693" s="282" t="s">
        <v>6062</v>
      </c>
      <c r="G1693" s="282" t="s">
        <v>423</v>
      </c>
      <c r="H1693" s="280" t="s">
        <v>424</v>
      </c>
      <c r="I1693" s="282" t="s">
        <v>5846</v>
      </c>
      <c r="J1693" s="282" t="s">
        <v>5893</v>
      </c>
      <c r="K1693" s="280" t="s">
        <v>424</v>
      </c>
      <c r="L1693" s="280" t="s">
        <v>6063</v>
      </c>
      <c r="M1693" s="282" t="s">
        <v>424</v>
      </c>
      <c r="N1693" s="282" t="s">
        <v>424</v>
      </c>
      <c r="O1693" s="282" t="s">
        <v>424</v>
      </c>
      <c r="P1693" s="283" t="s">
        <v>424</v>
      </c>
      <c r="Q1693" s="280" t="s">
        <v>424</v>
      </c>
      <c r="R1693" s="282" t="s">
        <v>423</v>
      </c>
      <c r="S1693" s="286">
        <v>35502</v>
      </c>
      <c r="T1693" s="286">
        <v>38231</v>
      </c>
      <c r="U1693" s="280" t="s">
        <v>6064</v>
      </c>
      <c r="V1693" s="282">
        <v>1</v>
      </c>
      <c r="W1693" s="280"/>
      <c r="X1693" s="280" t="s">
        <v>139</v>
      </c>
      <c r="Y1693" s="282" t="s">
        <v>428</v>
      </c>
      <c r="Z1693" s="282" t="s">
        <v>466</v>
      </c>
      <c r="AA1693" s="282" t="s">
        <v>424</v>
      </c>
      <c r="AB1693" s="282" t="s">
        <v>424</v>
      </c>
      <c r="AC1693" s="282" t="s">
        <v>424</v>
      </c>
      <c r="AD1693" s="281"/>
    </row>
    <row r="1694" spans="1:30" s="299" customFormat="1" ht="15" customHeight="1" x14ac:dyDescent="0.2">
      <c r="A1694" s="282">
        <v>1681</v>
      </c>
      <c r="B1694" s="282">
        <v>3030</v>
      </c>
      <c r="C1694" s="282" t="s">
        <v>419</v>
      </c>
      <c r="D1694" s="282" t="s">
        <v>420</v>
      </c>
      <c r="E1694" s="282" t="s">
        <v>421</v>
      </c>
      <c r="F1694" s="282" t="s">
        <v>6062</v>
      </c>
      <c r="G1694" s="282" t="s">
        <v>423</v>
      </c>
      <c r="H1694" s="280" t="s">
        <v>424</v>
      </c>
      <c r="I1694" s="282" t="s">
        <v>5846</v>
      </c>
      <c r="J1694" s="282" t="s">
        <v>5893</v>
      </c>
      <c r="K1694" s="280" t="s">
        <v>2134</v>
      </c>
      <c r="L1694" s="280" t="s">
        <v>6063</v>
      </c>
      <c r="M1694" s="282" t="s">
        <v>424</v>
      </c>
      <c r="N1694" s="282" t="s">
        <v>424</v>
      </c>
      <c r="O1694" s="282" t="s">
        <v>6065</v>
      </c>
      <c r="P1694" s="283">
        <v>39290</v>
      </c>
      <c r="Q1694" s="280" t="s">
        <v>424</v>
      </c>
      <c r="R1694" s="282" t="s">
        <v>423</v>
      </c>
      <c r="S1694" s="286">
        <v>38231</v>
      </c>
      <c r="T1694" s="286">
        <v>38681</v>
      </c>
      <c r="U1694" s="280" t="s">
        <v>6064</v>
      </c>
      <c r="V1694" s="282">
        <v>2</v>
      </c>
      <c r="W1694" s="280"/>
      <c r="X1694" s="280" t="s">
        <v>140</v>
      </c>
      <c r="Y1694" s="282" t="s">
        <v>428</v>
      </c>
      <c r="Z1694" s="282" t="s">
        <v>6066</v>
      </c>
      <c r="AA1694" s="282" t="s">
        <v>424</v>
      </c>
      <c r="AB1694" s="282" t="s">
        <v>424</v>
      </c>
      <c r="AC1694" s="282" t="s">
        <v>424</v>
      </c>
      <c r="AD1694" s="281"/>
    </row>
    <row r="1695" spans="1:30" s="299" customFormat="1" ht="15" customHeight="1" x14ac:dyDescent="0.2">
      <c r="A1695" s="282">
        <v>1682</v>
      </c>
      <c r="B1695" s="282">
        <v>3030</v>
      </c>
      <c r="C1695" s="282" t="s">
        <v>419</v>
      </c>
      <c r="D1695" s="282" t="s">
        <v>420</v>
      </c>
      <c r="E1695" s="282" t="s">
        <v>421</v>
      </c>
      <c r="F1695" s="282" t="s">
        <v>6062</v>
      </c>
      <c r="G1695" s="282" t="s">
        <v>423</v>
      </c>
      <c r="H1695" s="280" t="s">
        <v>424</v>
      </c>
      <c r="I1695" s="282" t="s">
        <v>5846</v>
      </c>
      <c r="J1695" s="282" t="s">
        <v>5893</v>
      </c>
      <c r="K1695" s="280" t="s">
        <v>424</v>
      </c>
      <c r="L1695" s="280" t="s">
        <v>6063</v>
      </c>
      <c r="M1695" s="282" t="s">
        <v>424</v>
      </c>
      <c r="N1695" s="282" t="s">
        <v>424</v>
      </c>
      <c r="O1695" s="282" t="s">
        <v>424</v>
      </c>
      <c r="P1695" s="283" t="s">
        <v>424</v>
      </c>
      <c r="Q1695" s="280" t="s">
        <v>424</v>
      </c>
      <c r="R1695" s="282" t="s">
        <v>423</v>
      </c>
      <c r="S1695" s="286">
        <v>38681</v>
      </c>
      <c r="T1695" s="286">
        <v>39845</v>
      </c>
      <c r="U1695" s="280" t="s">
        <v>6064</v>
      </c>
      <c r="V1695" s="282">
        <v>3</v>
      </c>
      <c r="W1695" s="280"/>
      <c r="X1695" s="280" t="s">
        <v>214</v>
      </c>
      <c r="Y1695" s="282" t="s">
        <v>428</v>
      </c>
      <c r="Z1695" s="282" t="s">
        <v>6067</v>
      </c>
      <c r="AA1695" s="282" t="s">
        <v>424</v>
      </c>
      <c r="AB1695" s="282" t="s">
        <v>424</v>
      </c>
      <c r="AC1695" s="282" t="s">
        <v>424</v>
      </c>
      <c r="AD1695" s="281" t="s">
        <v>6068</v>
      </c>
    </row>
    <row r="1696" spans="1:30" s="299" customFormat="1" ht="15" customHeight="1" x14ac:dyDescent="0.2">
      <c r="A1696" s="282">
        <v>1683</v>
      </c>
      <c r="B1696" s="282">
        <v>3030</v>
      </c>
      <c r="C1696" s="282" t="s">
        <v>419</v>
      </c>
      <c r="D1696" s="282" t="s">
        <v>420</v>
      </c>
      <c r="E1696" s="282" t="s">
        <v>421</v>
      </c>
      <c r="F1696" s="282" t="s">
        <v>6062</v>
      </c>
      <c r="G1696" s="282" t="s">
        <v>423</v>
      </c>
      <c r="H1696" s="280" t="s">
        <v>424</v>
      </c>
      <c r="I1696" s="282" t="s">
        <v>5846</v>
      </c>
      <c r="J1696" s="282" t="s">
        <v>5893</v>
      </c>
      <c r="K1696" s="280" t="s">
        <v>424</v>
      </c>
      <c r="L1696" s="280" t="s">
        <v>6063</v>
      </c>
      <c r="M1696" s="282" t="s">
        <v>424</v>
      </c>
      <c r="N1696" s="282" t="s">
        <v>424</v>
      </c>
      <c r="O1696" s="282" t="s">
        <v>3784</v>
      </c>
      <c r="P1696" s="283">
        <v>37215</v>
      </c>
      <c r="Q1696" s="280" t="s">
        <v>424</v>
      </c>
      <c r="R1696" s="282" t="s">
        <v>423</v>
      </c>
      <c r="S1696" s="286">
        <v>39845</v>
      </c>
      <c r="T1696" s="286">
        <v>41760</v>
      </c>
      <c r="U1696" s="280" t="s">
        <v>6064</v>
      </c>
      <c r="V1696" s="282">
        <v>4</v>
      </c>
      <c r="W1696" s="280"/>
      <c r="X1696" s="280" t="s">
        <v>142</v>
      </c>
      <c r="Y1696" s="282" t="s">
        <v>428</v>
      </c>
      <c r="Z1696" s="282" t="s">
        <v>6069</v>
      </c>
      <c r="AA1696" s="282" t="s">
        <v>424</v>
      </c>
      <c r="AB1696" s="282" t="s">
        <v>424</v>
      </c>
      <c r="AC1696" s="282" t="s">
        <v>424</v>
      </c>
      <c r="AD1696" s="281"/>
    </row>
    <row r="1697" spans="1:30" s="299" customFormat="1" ht="15" customHeight="1" x14ac:dyDescent="0.2">
      <c r="A1697" s="282">
        <v>1684</v>
      </c>
      <c r="B1697" s="282">
        <v>3030</v>
      </c>
      <c r="C1697" s="282" t="s">
        <v>419</v>
      </c>
      <c r="D1697" s="282" t="s">
        <v>420</v>
      </c>
      <c r="E1697" s="282" t="s">
        <v>421</v>
      </c>
      <c r="F1697" s="282" t="s">
        <v>6062</v>
      </c>
      <c r="G1697" s="282" t="s">
        <v>423</v>
      </c>
      <c r="H1697" s="280" t="s">
        <v>6070</v>
      </c>
      <c r="I1697" s="282" t="s">
        <v>5846</v>
      </c>
      <c r="J1697" s="282" t="s">
        <v>5893</v>
      </c>
      <c r="K1697" s="280" t="s">
        <v>424</v>
      </c>
      <c r="L1697" s="280" t="s">
        <v>6063</v>
      </c>
      <c r="M1697" s="282" t="s">
        <v>424</v>
      </c>
      <c r="N1697" s="282" t="s">
        <v>424</v>
      </c>
      <c r="O1697" s="282" t="s">
        <v>424</v>
      </c>
      <c r="P1697" s="283" t="s">
        <v>424</v>
      </c>
      <c r="Q1697" s="280" t="s">
        <v>6071</v>
      </c>
      <c r="R1697" s="282" t="s">
        <v>423</v>
      </c>
      <c r="S1697" s="286">
        <v>41760</v>
      </c>
      <c r="T1697" s="286">
        <v>41760</v>
      </c>
      <c r="U1697" s="280" t="s">
        <v>6064</v>
      </c>
      <c r="V1697" s="282">
        <v>5</v>
      </c>
      <c r="W1697" s="280"/>
      <c r="X1697" s="280" t="s">
        <v>143</v>
      </c>
      <c r="Y1697" s="282" t="s">
        <v>428</v>
      </c>
      <c r="Z1697" s="282" t="s">
        <v>6072</v>
      </c>
      <c r="AA1697" s="282" t="s">
        <v>424</v>
      </c>
      <c r="AB1697" s="282" t="s">
        <v>424</v>
      </c>
      <c r="AC1697" s="282" t="s">
        <v>424</v>
      </c>
      <c r="AD1697" s="281"/>
    </row>
    <row r="1698" spans="1:30" s="299" customFormat="1" ht="15" customHeight="1" x14ac:dyDescent="0.2">
      <c r="A1698" s="282">
        <v>1685</v>
      </c>
      <c r="B1698" s="282">
        <v>3030</v>
      </c>
      <c r="C1698" s="282" t="s">
        <v>419</v>
      </c>
      <c r="D1698" s="282" t="s">
        <v>420</v>
      </c>
      <c r="E1698" s="282" t="s">
        <v>421</v>
      </c>
      <c r="F1698" s="282" t="s">
        <v>6073</v>
      </c>
      <c r="G1698" s="282" t="s">
        <v>423</v>
      </c>
      <c r="H1698" s="280" t="s">
        <v>424</v>
      </c>
      <c r="I1698" s="282" t="s">
        <v>5846</v>
      </c>
      <c r="J1698" s="282" t="s">
        <v>5865</v>
      </c>
      <c r="K1698" s="280" t="s">
        <v>6074</v>
      </c>
      <c r="L1698" s="282" t="s">
        <v>6075</v>
      </c>
      <c r="M1698" s="282" t="s">
        <v>424</v>
      </c>
      <c r="N1698" s="282" t="s">
        <v>6076</v>
      </c>
      <c r="O1698" s="282" t="s">
        <v>6077</v>
      </c>
      <c r="P1698" s="288" t="s">
        <v>6078</v>
      </c>
      <c r="Q1698" s="280" t="s">
        <v>424</v>
      </c>
      <c r="R1698" s="282" t="s">
        <v>423</v>
      </c>
      <c r="S1698" s="286">
        <v>38284</v>
      </c>
      <c r="T1698" s="286">
        <v>41852</v>
      </c>
      <c r="U1698" s="280" t="s">
        <v>6079</v>
      </c>
      <c r="V1698" s="282">
        <v>1</v>
      </c>
      <c r="W1698" s="280"/>
      <c r="X1698" s="280"/>
      <c r="Y1698" s="282" t="s">
        <v>428</v>
      </c>
      <c r="Z1698" s="282" t="s">
        <v>1097</v>
      </c>
      <c r="AA1698" s="282" t="s">
        <v>424</v>
      </c>
      <c r="AB1698" s="282" t="s">
        <v>424</v>
      </c>
      <c r="AC1698" s="282" t="s">
        <v>424</v>
      </c>
      <c r="AD1698" s="281" t="s">
        <v>6080</v>
      </c>
    </row>
    <row r="1699" spans="1:30" s="299" customFormat="1" ht="15" customHeight="1" x14ac:dyDescent="0.2">
      <c r="A1699" s="282">
        <v>1686</v>
      </c>
      <c r="B1699" s="282">
        <v>3030</v>
      </c>
      <c r="C1699" s="282" t="s">
        <v>419</v>
      </c>
      <c r="D1699" s="282" t="s">
        <v>420</v>
      </c>
      <c r="E1699" s="282" t="s">
        <v>421</v>
      </c>
      <c r="F1699" s="282" t="s">
        <v>6081</v>
      </c>
      <c r="G1699" s="282" t="s">
        <v>423</v>
      </c>
      <c r="H1699" s="280" t="s">
        <v>424</v>
      </c>
      <c r="I1699" s="282" t="s">
        <v>5846</v>
      </c>
      <c r="J1699" s="282" t="s">
        <v>5847</v>
      </c>
      <c r="K1699" s="280" t="s">
        <v>6082</v>
      </c>
      <c r="L1699" s="282" t="s">
        <v>6083</v>
      </c>
      <c r="M1699" s="282" t="s">
        <v>424</v>
      </c>
      <c r="N1699" s="282" t="s">
        <v>424</v>
      </c>
      <c r="O1699" s="282" t="s">
        <v>424</v>
      </c>
      <c r="P1699" s="288" t="s">
        <v>424</v>
      </c>
      <c r="Q1699" s="280" t="s">
        <v>424</v>
      </c>
      <c r="R1699" s="282" t="s">
        <v>423</v>
      </c>
      <c r="S1699" s="286">
        <v>32832</v>
      </c>
      <c r="T1699" s="286">
        <v>36526</v>
      </c>
      <c r="U1699" s="280" t="s">
        <v>6079</v>
      </c>
      <c r="V1699" s="282">
        <v>2</v>
      </c>
      <c r="W1699" s="280"/>
      <c r="X1699" s="280"/>
      <c r="Y1699" s="282" t="s">
        <v>428</v>
      </c>
      <c r="Z1699" s="282" t="s">
        <v>5418</v>
      </c>
      <c r="AA1699" s="282" t="s">
        <v>424</v>
      </c>
      <c r="AB1699" s="282" t="s">
        <v>424</v>
      </c>
      <c r="AC1699" s="282" t="s">
        <v>424</v>
      </c>
      <c r="AD1699" s="281"/>
    </row>
    <row r="1700" spans="1:30" s="299" customFormat="1" ht="15" customHeight="1" x14ac:dyDescent="0.2">
      <c r="A1700" s="282">
        <v>1687</v>
      </c>
      <c r="B1700" s="282">
        <v>3030</v>
      </c>
      <c r="C1700" s="282" t="s">
        <v>419</v>
      </c>
      <c r="D1700" s="282" t="s">
        <v>420</v>
      </c>
      <c r="E1700" s="282" t="s">
        <v>421</v>
      </c>
      <c r="F1700" s="282" t="s">
        <v>6084</v>
      </c>
      <c r="G1700" s="282" t="s">
        <v>423</v>
      </c>
      <c r="H1700" s="280" t="s">
        <v>424</v>
      </c>
      <c r="I1700" s="282" t="s">
        <v>5846</v>
      </c>
      <c r="J1700" s="282" t="s">
        <v>5847</v>
      </c>
      <c r="K1700" s="280" t="s">
        <v>424</v>
      </c>
      <c r="L1700" s="282" t="s">
        <v>6085</v>
      </c>
      <c r="M1700" s="282" t="s">
        <v>424</v>
      </c>
      <c r="N1700" s="282" t="s">
        <v>6086</v>
      </c>
      <c r="O1700" s="282" t="s">
        <v>5993</v>
      </c>
      <c r="P1700" s="288" t="s">
        <v>5994</v>
      </c>
      <c r="Q1700" s="280" t="s">
        <v>424</v>
      </c>
      <c r="R1700" s="282" t="s">
        <v>423</v>
      </c>
      <c r="S1700" s="286">
        <v>29076</v>
      </c>
      <c r="T1700" s="286">
        <v>34335</v>
      </c>
      <c r="U1700" s="280" t="s">
        <v>6079</v>
      </c>
      <c r="V1700" s="282">
        <v>3</v>
      </c>
      <c r="W1700" s="280"/>
      <c r="X1700" s="280" t="s">
        <v>192</v>
      </c>
      <c r="Y1700" s="282" t="s">
        <v>428</v>
      </c>
      <c r="Z1700" s="282" t="s">
        <v>637</v>
      </c>
      <c r="AA1700" s="282" t="s">
        <v>424</v>
      </c>
      <c r="AB1700" s="282" t="s">
        <v>424</v>
      </c>
      <c r="AC1700" s="282" t="s">
        <v>424</v>
      </c>
      <c r="AD1700" s="281"/>
    </row>
    <row r="1701" spans="1:30" s="299" customFormat="1" ht="15" customHeight="1" x14ac:dyDescent="0.2">
      <c r="A1701" s="282">
        <v>1688</v>
      </c>
      <c r="B1701" s="282">
        <v>3030</v>
      </c>
      <c r="C1701" s="282" t="s">
        <v>419</v>
      </c>
      <c r="D1701" s="282" t="s">
        <v>420</v>
      </c>
      <c r="E1701" s="282" t="s">
        <v>421</v>
      </c>
      <c r="F1701" s="282" t="s">
        <v>6084</v>
      </c>
      <c r="G1701" s="282" t="s">
        <v>423</v>
      </c>
      <c r="H1701" s="280" t="s">
        <v>424</v>
      </c>
      <c r="I1701" s="282" t="s">
        <v>5846</v>
      </c>
      <c r="J1701" s="282" t="s">
        <v>5847</v>
      </c>
      <c r="K1701" s="280" t="s">
        <v>424</v>
      </c>
      <c r="L1701" s="282" t="s">
        <v>6085</v>
      </c>
      <c r="M1701" s="282" t="s">
        <v>424</v>
      </c>
      <c r="N1701" s="282" t="s">
        <v>6087</v>
      </c>
      <c r="O1701" s="282" t="s">
        <v>424</v>
      </c>
      <c r="P1701" s="288" t="s">
        <v>424</v>
      </c>
      <c r="Q1701" s="280" t="s">
        <v>6088</v>
      </c>
      <c r="R1701" s="282" t="s">
        <v>423</v>
      </c>
      <c r="S1701" s="286">
        <v>34335</v>
      </c>
      <c r="T1701" s="286">
        <v>36739</v>
      </c>
      <c r="U1701" s="280" t="s">
        <v>6079</v>
      </c>
      <c r="V1701" s="282">
        <v>4</v>
      </c>
      <c r="W1701" s="280"/>
      <c r="X1701" s="280" t="s">
        <v>193</v>
      </c>
      <c r="Y1701" s="282" t="s">
        <v>428</v>
      </c>
      <c r="Z1701" s="282" t="s">
        <v>6089</v>
      </c>
      <c r="AA1701" s="282" t="s">
        <v>424</v>
      </c>
      <c r="AB1701" s="282" t="s">
        <v>424</v>
      </c>
      <c r="AC1701" s="282" t="s">
        <v>424</v>
      </c>
      <c r="AD1701" s="281" t="s">
        <v>6090</v>
      </c>
    </row>
    <row r="1702" spans="1:30" s="299" customFormat="1" ht="15" customHeight="1" x14ac:dyDescent="0.2">
      <c r="A1702" s="282">
        <v>1689</v>
      </c>
      <c r="B1702" s="282">
        <v>3030</v>
      </c>
      <c r="C1702" s="282" t="s">
        <v>419</v>
      </c>
      <c r="D1702" s="282" t="s">
        <v>420</v>
      </c>
      <c r="E1702" s="282" t="s">
        <v>421</v>
      </c>
      <c r="F1702" s="282" t="s">
        <v>6084</v>
      </c>
      <c r="G1702" s="282" t="s">
        <v>423</v>
      </c>
      <c r="H1702" s="280" t="s">
        <v>424</v>
      </c>
      <c r="I1702" s="282" t="s">
        <v>5846</v>
      </c>
      <c r="J1702" s="282" t="s">
        <v>5847</v>
      </c>
      <c r="K1702" s="280" t="s">
        <v>424</v>
      </c>
      <c r="L1702" s="282" t="s">
        <v>6085</v>
      </c>
      <c r="M1702" s="282" t="s">
        <v>424</v>
      </c>
      <c r="N1702" s="282">
        <v>3680038846</v>
      </c>
      <c r="O1702" s="282" t="s">
        <v>6091</v>
      </c>
      <c r="P1702" s="288">
        <v>36817</v>
      </c>
      <c r="Q1702" s="280" t="s">
        <v>6092</v>
      </c>
      <c r="R1702" s="282" t="s">
        <v>423</v>
      </c>
      <c r="S1702" s="286">
        <v>36753</v>
      </c>
      <c r="T1702" s="286">
        <v>37782</v>
      </c>
      <c r="U1702" s="280" t="s">
        <v>6079</v>
      </c>
      <c r="V1702" s="282">
        <v>5</v>
      </c>
      <c r="W1702" s="280"/>
      <c r="X1702" s="280" t="s">
        <v>194</v>
      </c>
      <c r="Y1702" s="282" t="s">
        <v>428</v>
      </c>
      <c r="Z1702" s="282" t="s">
        <v>6093</v>
      </c>
      <c r="AA1702" s="282" t="s">
        <v>424</v>
      </c>
      <c r="AB1702" s="282" t="s">
        <v>424</v>
      </c>
      <c r="AC1702" s="282" t="s">
        <v>424</v>
      </c>
      <c r="AD1702" s="281" t="s">
        <v>6094</v>
      </c>
    </row>
    <row r="1703" spans="1:30" s="299" customFormat="1" ht="15" customHeight="1" x14ac:dyDescent="0.2">
      <c r="A1703" s="282">
        <v>1690</v>
      </c>
      <c r="B1703" s="282">
        <v>3030</v>
      </c>
      <c r="C1703" s="282" t="s">
        <v>419</v>
      </c>
      <c r="D1703" s="282" t="s">
        <v>420</v>
      </c>
      <c r="E1703" s="282" t="s">
        <v>421</v>
      </c>
      <c r="F1703" s="282" t="s">
        <v>6095</v>
      </c>
      <c r="G1703" s="282" t="s">
        <v>423</v>
      </c>
      <c r="H1703" s="280" t="s">
        <v>424</v>
      </c>
      <c r="I1703" s="282" t="s">
        <v>5846</v>
      </c>
      <c r="J1703" s="282" t="s">
        <v>5893</v>
      </c>
      <c r="K1703" s="280" t="s">
        <v>424</v>
      </c>
      <c r="L1703" s="282" t="s">
        <v>6096</v>
      </c>
      <c r="M1703" s="282" t="s">
        <v>424</v>
      </c>
      <c r="N1703" s="282" t="s">
        <v>424</v>
      </c>
      <c r="O1703" s="282" t="s">
        <v>424</v>
      </c>
      <c r="P1703" s="288" t="s">
        <v>424</v>
      </c>
      <c r="Q1703" s="280" t="s">
        <v>424</v>
      </c>
      <c r="R1703" s="282" t="s">
        <v>423</v>
      </c>
      <c r="S1703" s="286">
        <v>35108</v>
      </c>
      <c r="T1703" s="286">
        <v>35653</v>
      </c>
      <c r="U1703" s="280" t="s">
        <v>6097</v>
      </c>
      <c r="V1703" s="282">
        <v>1</v>
      </c>
      <c r="W1703" s="280"/>
      <c r="X1703" s="280" t="s">
        <v>158</v>
      </c>
      <c r="Y1703" s="282" t="s">
        <v>428</v>
      </c>
      <c r="Z1703" s="282" t="s">
        <v>1464</v>
      </c>
      <c r="AA1703" s="282" t="s">
        <v>424</v>
      </c>
      <c r="AB1703" s="282" t="s">
        <v>424</v>
      </c>
      <c r="AC1703" s="282" t="s">
        <v>424</v>
      </c>
      <c r="AD1703" s="281"/>
    </row>
    <row r="1704" spans="1:30" s="299" customFormat="1" ht="15" customHeight="1" x14ac:dyDescent="0.2">
      <c r="A1704" s="282">
        <v>1691</v>
      </c>
      <c r="B1704" s="282">
        <v>3030</v>
      </c>
      <c r="C1704" s="282" t="s">
        <v>419</v>
      </c>
      <c r="D1704" s="282" t="s">
        <v>420</v>
      </c>
      <c r="E1704" s="282" t="s">
        <v>421</v>
      </c>
      <c r="F1704" s="282" t="s">
        <v>6095</v>
      </c>
      <c r="G1704" s="282" t="s">
        <v>423</v>
      </c>
      <c r="H1704" s="280" t="s">
        <v>424</v>
      </c>
      <c r="I1704" s="282" t="s">
        <v>5846</v>
      </c>
      <c r="J1704" s="282" t="s">
        <v>5893</v>
      </c>
      <c r="K1704" s="280" t="s">
        <v>424</v>
      </c>
      <c r="L1704" s="282" t="s">
        <v>6096</v>
      </c>
      <c r="M1704" s="282" t="s">
        <v>424</v>
      </c>
      <c r="N1704" s="282" t="s">
        <v>424</v>
      </c>
      <c r="O1704" s="282" t="s">
        <v>424</v>
      </c>
      <c r="P1704" s="288" t="s">
        <v>424</v>
      </c>
      <c r="Q1704" s="280" t="s">
        <v>424</v>
      </c>
      <c r="R1704" s="282" t="s">
        <v>423</v>
      </c>
      <c r="S1704" s="286">
        <v>35653</v>
      </c>
      <c r="T1704" s="286">
        <v>38698</v>
      </c>
      <c r="U1704" s="280" t="s">
        <v>6097</v>
      </c>
      <c r="V1704" s="282">
        <v>2</v>
      </c>
      <c r="W1704" s="280"/>
      <c r="X1704" s="280" t="s">
        <v>159</v>
      </c>
      <c r="Y1704" s="282" t="s">
        <v>428</v>
      </c>
      <c r="Z1704" s="282" t="s">
        <v>6098</v>
      </c>
      <c r="AA1704" s="282" t="s">
        <v>424</v>
      </c>
      <c r="AB1704" s="282" t="s">
        <v>424</v>
      </c>
      <c r="AC1704" s="282" t="s">
        <v>424</v>
      </c>
      <c r="AD1704" s="281"/>
    </row>
    <row r="1705" spans="1:30" s="299" customFormat="1" ht="15" customHeight="1" x14ac:dyDescent="0.2">
      <c r="A1705" s="282">
        <v>1692</v>
      </c>
      <c r="B1705" s="282">
        <v>3030</v>
      </c>
      <c r="C1705" s="282" t="s">
        <v>419</v>
      </c>
      <c r="D1705" s="282" t="s">
        <v>420</v>
      </c>
      <c r="E1705" s="282" t="s">
        <v>421</v>
      </c>
      <c r="F1705" s="282" t="s">
        <v>6095</v>
      </c>
      <c r="G1705" s="282" t="s">
        <v>423</v>
      </c>
      <c r="H1705" s="280" t="s">
        <v>424</v>
      </c>
      <c r="I1705" s="282" t="s">
        <v>5846</v>
      </c>
      <c r="J1705" s="282" t="s">
        <v>5893</v>
      </c>
      <c r="K1705" s="280" t="s">
        <v>424</v>
      </c>
      <c r="L1705" s="282" t="s">
        <v>6096</v>
      </c>
      <c r="M1705" s="282" t="s">
        <v>424</v>
      </c>
      <c r="N1705" s="282" t="s">
        <v>424</v>
      </c>
      <c r="O1705" s="282" t="s">
        <v>6099</v>
      </c>
      <c r="P1705" s="288">
        <v>38715</v>
      </c>
      <c r="Q1705" s="280" t="s">
        <v>424</v>
      </c>
      <c r="R1705" s="282" t="s">
        <v>423</v>
      </c>
      <c r="S1705" s="286">
        <v>38698</v>
      </c>
      <c r="T1705" s="286">
        <v>38698</v>
      </c>
      <c r="U1705" s="280" t="s">
        <v>6097</v>
      </c>
      <c r="V1705" s="282">
        <v>3</v>
      </c>
      <c r="W1705" s="280"/>
      <c r="X1705" s="280" t="s">
        <v>160</v>
      </c>
      <c r="Y1705" s="282" t="s">
        <v>428</v>
      </c>
      <c r="Z1705" s="282" t="s">
        <v>6100</v>
      </c>
      <c r="AA1705" s="282" t="s">
        <v>424</v>
      </c>
      <c r="AB1705" s="282" t="s">
        <v>424</v>
      </c>
      <c r="AC1705" s="282" t="s">
        <v>424</v>
      </c>
      <c r="AD1705" s="281"/>
    </row>
    <row r="1706" spans="1:30" s="299" customFormat="1" ht="15" customHeight="1" x14ac:dyDescent="0.2">
      <c r="A1706" s="282">
        <v>1693</v>
      </c>
      <c r="B1706" s="282">
        <v>3030</v>
      </c>
      <c r="C1706" s="282" t="s">
        <v>419</v>
      </c>
      <c r="D1706" s="282" t="s">
        <v>420</v>
      </c>
      <c r="E1706" s="282" t="s">
        <v>421</v>
      </c>
      <c r="F1706" s="282" t="s">
        <v>6095</v>
      </c>
      <c r="G1706" s="282" t="s">
        <v>423</v>
      </c>
      <c r="H1706" s="280" t="s">
        <v>424</v>
      </c>
      <c r="I1706" s="282" t="s">
        <v>5846</v>
      </c>
      <c r="J1706" s="282" t="s">
        <v>5893</v>
      </c>
      <c r="K1706" s="280" t="s">
        <v>424</v>
      </c>
      <c r="L1706" s="282" t="s">
        <v>6096</v>
      </c>
      <c r="M1706" s="282" t="s">
        <v>424</v>
      </c>
      <c r="N1706" s="282" t="s">
        <v>424</v>
      </c>
      <c r="O1706" s="282" t="s">
        <v>5849</v>
      </c>
      <c r="P1706" s="288">
        <v>35388</v>
      </c>
      <c r="Q1706" s="280" t="s">
        <v>6101</v>
      </c>
      <c r="R1706" s="282" t="s">
        <v>423</v>
      </c>
      <c r="S1706" s="286">
        <v>38958</v>
      </c>
      <c r="T1706" s="286">
        <v>39357</v>
      </c>
      <c r="U1706" s="280" t="s">
        <v>6097</v>
      </c>
      <c r="V1706" s="282">
        <v>4</v>
      </c>
      <c r="W1706" s="280"/>
      <c r="X1706" s="280" t="s">
        <v>162</v>
      </c>
      <c r="Y1706" s="282" t="s">
        <v>428</v>
      </c>
      <c r="Z1706" s="282" t="s">
        <v>6102</v>
      </c>
      <c r="AA1706" s="282" t="s">
        <v>424</v>
      </c>
      <c r="AB1706" s="282" t="s">
        <v>424</v>
      </c>
      <c r="AC1706" s="282" t="s">
        <v>424</v>
      </c>
      <c r="AD1706" s="281" t="s">
        <v>6103</v>
      </c>
    </row>
    <row r="1707" spans="1:30" s="299" customFormat="1" ht="15" customHeight="1" x14ac:dyDescent="0.2">
      <c r="A1707" s="282">
        <v>1694</v>
      </c>
      <c r="B1707" s="282">
        <v>3030</v>
      </c>
      <c r="C1707" s="282" t="s">
        <v>419</v>
      </c>
      <c r="D1707" s="282" t="s">
        <v>420</v>
      </c>
      <c r="E1707" s="282" t="s">
        <v>421</v>
      </c>
      <c r="F1707" s="282" t="s">
        <v>6104</v>
      </c>
      <c r="G1707" s="282" t="s">
        <v>423</v>
      </c>
      <c r="H1707" s="280" t="s">
        <v>6105</v>
      </c>
      <c r="I1707" s="282" t="s">
        <v>5846</v>
      </c>
      <c r="J1707" s="282" t="s">
        <v>5847</v>
      </c>
      <c r="K1707" s="280" t="s">
        <v>424</v>
      </c>
      <c r="L1707" s="282" t="s">
        <v>6106</v>
      </c>
      <c r="M1707" s="282" t="s">
        <v>424</v>
      </c>
      <c r="N1707" s="282" t="s">
        <v>424</v>
      </c>
      <c r="O1707" s="282" t="s">
        <v>424</v>
      </c>
      <c r="P1707" s="288" t="s">
        <v>424</v>
      </c>
      <c r="Q1707" s="280" t="s">
        <v>424</v>
      </c>
      <c r="R1707" s="282" t="s">
        <v>423</v>
      </c>
      <c r="S1707" s="286">
        <v>32408</v>
      </c>
      <c r="T1707" s="286">
        <v>33511</v>
      </c>
      <c r="U1707" s="280" t="s">
        <v>6097</v>
      </c>
      <c r="V1707" s="282">
        <v>5</v>
      </c>
      <c r="W1707" s="280"/>
      <c r="X1707" s="280" t="s">
        <v>15</v>
      </c>
      <c r="Y1707" s="282" t="s">
        <v>428</v>
      </c>
      <c r="Z1707" s="282" t="s">
        <v>620</v>
      </c>
      <c r="AA1707" s="282" t="s">
        <v>424</v>
      </c>
      <c r="AB1707" s="282" t="s">
        <v>424</v>
      </c>
      <c r="AC1707" s="282" t="s">
        <v>424</v>
      </c>
      <c r="AD1707" s="281"/>
    </row>
    <row r="1708" spans="1:30" s="299" customFormat="1" ht="15" customHeight="1" x14ac:dyDescent="0.2">
      <c r="A1708" s="282">
        <v>1695</v>
      </c>
      <c r="B1708" s="282">
        <v>3030</v>
      </c>
      <c r="C1708" s="282" t="s">
        <v>419</v>
      </c>
      <c r="D1708" s="282" t="s">
        <v>420</v>
      </c>
      <c r="E1708" s="282" t="s">
        <v>421</v>
      </c>
      <c r="F1708" s="282" t="s">
        <v>6104</v>
      </c>
      <c r="G1708" s="282" t="s">
        <v>423</v>
      </c>
      <c r="H1708" s="280" t="s">
        <v>424</v>
      </c>
      <c r="I1708" s="282" t="s">
        <v>5846</v>
      </c>
      <c r="J1708" s="282" t="s">
        <v>5847</v>
      </c>
      <c r="K1708" s="280" t="s">
        <v>424</v>
      </c>
      <c r="L1708" s="282" t="s">
        <v>6106</v>
      </c>
      <c r="M1708" s="282" t="s">
        <v>424</v>
      </c>
      <c r="N1708" s="282" t="s">
        <v>424</v>
      </c>
      <c r="O1708" s="282" t="s">
        <v>5900</v>
      </c>
      <c r="P1708" s="288">
        <v>35013</v>
      </c>
      <c r="Q1708" s="280" t="s">
        <v>424</v>
      </c>
      <c r="R1708" s="282" t="s">
        <v>423</v>
      </c>
      <c r="S1708" s="286">
        <v>33654</v>
      </c>
      <c r="T1708" s="286">
        <v>35914</v>
      </c>
      <c r="U1708" s="280" t="s">
        <v>6097</v>
      </c>
      <c r="V1708" s="282">
        <v>6</v>
      </c>
      <c r="W1708" s="280"/>
      <c r="X1708" s="280" t="s">
        <v>42</v>
      </c>
      <c r="Y1708" s="282" t="s">
        <v>428</v>
      </c>
      <c r="Z1708" s="282" t="s">
        <v>6107</v>
      </c>
      <c r="AA1708" s="282" t="s">
        <v>424</v>
      </c>
      <c r="AB1708" s="282" t="s">
        <v>424</v>
      </c>
      <c r="AC1708" s="282" t="s">
        <v>424</v>
      </c>
      <c r="AD1708" s="281" t="s">
        <v>6108</v>
      </c>
    </row>
    <row r="1709" spans="1:30" s="305" customFormat="1" ht="15" customHeight="1" x14ac:dyDescent="0.2">
      <c r="A1709" s="282">
        <v>1696</v>
      </c>
      <c r="B1709" s="293">
        <v>3030</v>
      </c>
      <c r="C1709" s="293" t="s">
        <v>419</v>
      </c>
      <c r="D1709" s="293" t="s">
        <v>420</v>
      </c>
      <c r="E1709" s="293" t="s">
        <v>421</v>
      </c>
      <c r="F1709" s="293" t="s">
        <v>6109</v>
      </c>
      <c r="G1709" s="293" t="s">
        <v>423</v>
      </c>
      <c r="H1709" s="289" t="s">
        <v>424</v>
      </c>
      <c r="I1709" s="293" t="s">
        <v>5846</v>
      </c>
      <c r="J1709" s="293" t="s">
        <v>5893</v>
      </c>
      <c r="K1709" s="289" t="s">
        <v>424</v>
      </c>
      <c r="L1709" s="289" t="s">
        <v>6110</v>
      </c>
      <c r="M1709" s="293" t="s">
        <v>424</v>
      </c>
      <c r="N1709" s="289" t="s">
        <v>424</v>
      </c>
      <c r="O1709" s="289" t="s">
        <v>424</v>
      </c>
      <c r="P1709" s="289" t="s">
        <v>424</v>
      </c>
      <c r="Q1709" s="289" t="s">
        <v>424</v>
      </c>
      <c r="R1709" s="293" t="s">
        <v>423</v>
      </c>
      <c r="S1709" s="294">
        <v>36395</v>
      </c>
      <c r="T1709" s="294">
        <v>36395</v>
      </c>
      <c r="U1709" s="289" t="s">
        <v>6097</v>
      </c>
      <c r="V1709" s="293">
        <v>7</v>
      </c>
      <c r="W1709" s="289"/>
      <c r="X1709" s="289"/>
      <c r="Y1709" s="293" t="s">
        <v>428</v>
      </c>
      <c r="Z1709" s="293" t="s">
        <v>462</v>
      </c>
      <c r="AA1709" s="293" t="s">
        <v>424</v>
      </c>
      <c r="AB1709" s="293" t="s">
        <v>424</v>
      </c>
      <c r="AC1709" s="293" t="s">
        <v>424</v>
      </c>
      <c r="AD1709" s="290"/>
    </row>
    <row r="1710" spans="1:30" s="305" customFormat="1" ht="15" customHeight="1" x14ac:dyDescent="0.2">
      <c r="A1710" s="282">
        <v>1697</v>
      </c>
      <c r="B1710" s="293">
        <v>3030</v>
      </c>
      <c r="C1710" s="293" t="s">
        <v>419</v>
      </c>
      <c r="D1710" s="293" t="s">
        <v>420</v>
      </c>
      <c r="E1710" s="293" t="s">
        <v>421</v>
      </c>
      <c r="F1710" s="293" t="s">
        <v>6111</v>
      </c>
      <c r="G1710" s="293" t="s">
        <v>423</v>
      </c>
      <c r="H1710" s="289" t="s">
        <v>424</v>
      </c>
      <c r="I1710" s="293" t="s">
        <v>5846</v>
      </c>
      <c r="J1710" s="293" t="s">
        <v>5847</v>
      </c>
      <c r="K1710" s="289" t="s">
        <v>5877</v>
      </c>
      <c r="L1710" s="289" t="s">
        <v>6112</v>
      </c>
      <c r="M1710" s="293" t="s">
        <v>424</v>
      </c>
      <c r="N1710" s="289" t="s">
        <v>424</v>
      </c>
      <c r="O1710" s="289" t="s">
        <v>11496</v>
      </c>
      <c r="P1710" s="289" t="s">
        <v>11497</v>
      </c>
      <c r="Q1710" s="289" t="s">
        <v>424</v>
      </c>
      <c r="R1710" s="293" t="s">
        <v>423</v>
      </c>
      <c r="S1710" s="294">
        <v>39904</v>
      </c>
      <c r="T1710" s="294">
        <v>39904</v>
      </c>
      <c r="U1710" s="289" t="s">
        <v>6097</v>
      </c>
      <c r="V1710" s="293">
        <v>8</v>
      </c>
      <c r="W1710" s="289"/>
      <c r="X1710" s="289"/>
      <c r="Y1710" s="293" t="s">
        <v>428</v>
      </c>
      <c r="Z1710" s="293" t="s">
        <v>976</v>
      </c>
      <c r="AA1710" s="293" t="s">
        <v>424</v>
      </c>
      <c r="AB1710" s="293" t="s">
        <v>424</v>
      </c>
      <c r="AC1710" s="293" t="s">
        <v>424</v>
      </c>
      <c r="AD1710" s="290"/>
    </row>
    <row r="1711" spans="1:30" s="299" customFormat="1" ht="15" customHeight="1" x14ac:dyDescent="0.2">
      <c r="A1711" s="282">
        <v>1698</v>
      </c>
      <c r="B1711" s="282">
        <v>3030</v>
      </c>
      <c r="C1711" s="282" t="s">
        <v>419</v>
      </c>
      <c r="D1711" s="282" t="s">
        <v>420</v>
      </c>
      <c r="E1711" s="282" t="s">
        <v>421</v>
      </c>
      <c r="F1711" s="282" t="s">
        <v>1539</v>
      </c>
      <c r="G1711" s="282" t="s">
        <v>423</v>
      </c>
      <c r="H1711" s="280" t="s">
        <v>424</v>
      </c>
      <c r="I1711" s="282" t="s">
        <v>5846</v>
      </c>
      <c r="J1711" s="282" t="s">
        <v>5865</v>
      </c>
      <c r="K1711" s="280" t="s">
        <v>424</v>
      </c>
      <c r="L1711" s="282" t="s">
        <v>1542</v>
      </c>
      <c r="M1711" s="282" t="s">
        <v>424</v>
      </c>
      <c r="N1711" s="282" t="s">
        <v>424</v>
      </c>
      <c r="O1711" s="282" t="s">
        <v>424</v>
      </c>
      <c r="P1711" s="288" t="s">
        <v>424</v>
      </c>
      <c r="Q1711" s="280" t="s">
        <v>424</v>
      </c>
      <c r="R1711" s="282" t="s">
        <v>423</v>
      </c>
      <c r="S1711" s="286">
        <v>37413</v>
      </c>
      <c r="T1711" s="286">
        <v>37454</v>
      </c>
      <c r="U1711" s="280" t="s">
        <v>6113</v>
      </c>
      <c r="V1711" s="282">
        <v>1</v>
      </c>
      <c r="W1711" s="280"/>
      <c r="X1711" s="280"/>
      <c r="Y1711" s="282" t="s">
        <v>428</v>
      </c>
      <c r="Z1711" s="282" t="s">
        <v>720</v>
      </c>
      <c r="AA1711" s="282" t="s">
        <v>424</v>
      </c>
      <c r="AB1711" s="282" t="s">
        <v>424</v>
      </c>
      <c r="AC1711" s="282" t="s">
        <v>424</v>
      </c>
      <c r="AD1711" s="281"/>
    </row>
    <row r="1712" spans="1:30" s="299" customFormat="1" ht="15" customHeight="1" x14ac:dyDescent="0.2">
      <c r="A1712" s="282">
        <v>1699</v>
      </c>
      <c r="B1712" s="282">
        <v>3030</v>
      </c>
      <c r="C1712" s="282" t="s">
        <v>419</v>
      </c>
      <c r="D1712" s="282" t="s">
        <v>420</v>
      </c>
      <c r="E1712" s="282" t="s">
        <v>421</v>
      </c>
      <c r="F1712" s="282" t="s">
        <v>4212</v>
      </c>
      <c r="G1712" s="282" t="s">
        <v>423</v>
      </c>
      <c r="H1712" s="280" t="s">
        <v>424</v>
      </c>
      <c r="I1712" s="282" t="s">
        <v>5846</v>
      </c>
      <c r="J1712" s="282" t="s">
        <v>5865</v>
      </c>
      <c r="K1712" s="280" t="s">
        <v>424</v>
      </c>
      <c r="L1712" s="282" t="s">
        <v>4214</v>
      </c>
      <c r="M1712" s="282" t="s">
        <v>424</v>
      </c>
      <c r="N1712" s="282" t="s">
        <v>424</v>
      </c>
      <c r="O1712" s="282" t="s">
        <v>424</v>
      </c>
      <c r="P1712" s="288" t="s">
        <v>424</v>
      </c>
      <c r="Q1712" s="280" t="s">
        <v>424</v>
      </c>
      <c r="R1712" s="282" t="s">
        <v>423</v>
      </c>
      <c r="S1712" s="286">
        <v>36443</v>
      </c>
      <c r="T1712" s="286">
        <v>39189</v>
      </c>
      <c r="U1712" s="280" t="s">
        <v>6113</v>
      </c>
      <c r="V1712" s="282">
        <v>2</v>
      </c>
      <c r="W1712" s="280"/>
      <c r="X1712" s="280"/>
      <c r="Y1712" s="282" t="s">
        <v>428</v>
      </c>
      <c r="Z1712" s="282" t="s">
        <v>3590</v>
      </c>
      <c r="AA1712" s="282" t="s">
        <v>424</v>
      </c>
      <c r="AB1712" s="282" t="s">
        <v>424</v>
      </c>
      <c r="AC1712" s="282" t="s">
        <v>424</v>
      </c>
      <c r="AD1712" s="281"/>
    </row>
    <row r="1713" spans="1:30" s="299" customFormat="1" ht="15" customHeight="1" x14ac:dyDescent="0.2">
      <c r="A1713" s="282">
        <v>1700</v>
      </c>
      <c r="B1713" s="282">
        <v>3030</v>
      </c>
      <c r="C1713" s="282" t="s">
        <v>419</v>
      </c>
      <c r="D1713" s="282" t="s">
        <v>420</v>
      </c>
      <c r="E1713" s="282" t="s">
        <v>421</v>
      </c>
      <c r="F1713" s="282" t="s">
        <v>6114</v>
      </c>
      <c r="G1713" s="282" t="s">
        <v>423</v>
      </c>
      <c r="H1713" s="280" t="s">
        <v>424</v>
      </c>
      <c r="I1713" s="282" t="s">
        <v>5846</v>
      </c>
      <c r="J1713" s="282" t="s">
        <v>5893</v>
      </c>
      <c r="K1713" s="280" t="s">
        <v>424</v>
      </c>
      <c r="L1713" s="282" t="s">
        <v>6115</v>
      </c>
      <c r="M1713" s="282" t="s">
        <v>424</v>
      </c>
      <c r="N1713" s="282" t="s">
        <v>424</v>
      </c>
      <c r="O1713" s="282" t="s">
        <v>424</v>
      </c>
      <c r="P1713" s="288" t="s">
        <v>424</v>
      </c>
      <c r="Q1713" s="280" t="s">
        <v>6116</v>
      </c>
      <c r="R1713" s="282" t="s">
        <v>423</v>
      </c>
      <c r="S1713" s="286">
        <v>35612</v>
      </c>
      <c r="T1713" s="286">
        <v>38099</v>
      </c>
      <c r="U1713" s="280" t="s">
        <v>6113</v>
      </c>
      <c r="V1713" s="282">
        <v>3</v>
      </c>
      <c r="W1713" s="280"/>
      <c r="X1713" s="280"/>
      <c r="Y1713" s="282" t="s">
        <v>428</v>
      </c>
      <c r="Z1713" s="282" t="s">
        <v>1280</v>
      </c>
      <c r="AA1713" s="282" t="s">
        <v>424</v>
      </c>
      <c r="AB1713" s="282" t="s">
        <v>424</v>
      </c>
      <c r="AC1713" s="282" t="s">
        <v>424</v>
      </c>
      <c r="AD1713" s="281"/>
    </row>
    <row r="1714" spans="1:30" s="299" customFormat="1" ht="15" customHeight="1" x14ac:dyDescent="0.2">
      <c r="A1714" s="282">
        <v>1701</v>
      </c>
      <c r="B1714" s="282">
        <v>3030</v>
      </c>
      <c r="C1714" s="282" t="s">
        <v>419</v>
      </c>
      <c r="D1714" s="282" t="s">
        <v>420</v>
      </c>
      <c r="E1714" s="282" t="s">
        <v>421</v>
      </c>
      <c r="F1714" s="282" t="s">
        <v>6114</v>
      </c>
      <c r="G1714" s="282" t="s">
        <v>423</v>
      </c>
      <c r="H1714" s="280" t="s">
        <v>424</v>
      </c>
      <c r="I1714" s="282" t="s">
        <v>5846</v>
      </c>
      <c r="J1714" s="282" t="s">
        <v>5893</v>
      </c>
      <c r="K1714" s="280" t="s">
        <v>424</v>
      </c>
      <c r="L1714" s="282" t="s">
        <v>6115</v>
      </c>
      <c r="M1714" s="282" t="s">
        <v>424</v>
      </c>
      <c r="N1714" s="282" t="s">
        <v>424</v>
      </c>
      <c r="O1714" s="282" t="s">
        <v>424</v>
      </c>
      <c r="P1714" s="288" t="s">
        <v>424</v>
      </c>
      <c r="Q1714" s="280" t="s">
        <v>424</v>
      </c>
      <c r="R1714" s="282" t="s">
        <v>423</v>
      </c>
      <c r="S1714" s="286" t="s">
        <v>424</v>
      </c>
      <c r="T1714" s="286" t="s">
        <v>424</v>
      </c>
      <c r="U1714" s="280" t="s">
        <v>6113</v>
      </c>
      <c r="V1714" s="282">
        <v>4</v>
      </c>
      <c r="W1714" s="280"/>
      <c r="X1714" s="280"/>
      <c r="Y1714" s="282" t="s">
        <v>428</v>
      </c>
      <c r="Z1714" s="282" t="s">
        <v>1270</v>
      </c>
      <c r="AA1714" s="282" t="s">
        <v>424</v>
      </c>
      <c r="AB1714" s="282" t="s">
        <v>424</v>
      </c>
      <c r="AC1714" s="282" t="s">
        <v>424</v>
      </c>
      <c r="AD1714" s="281" t="s">
        <v>6117</v>
      </c>
    </row>
    <row r="1715" spans="1:30" s="299" customFormat="1" ht="15" customHeight="1" x14ac:dyDescent="0.2">
      <c r="A1715" s="282">
        <v>1702</v>
      </c>
      <c r="B1715" s="282">
        <v>3030</v>
      </c>
      <c r="C1715" s="282" t="s">
        <v>419</v>
      </c>
      <c r="D1715" s="282" t="s">
        <v>420</v>
      </c>
      <c r="E1715" s="282" t="s">
        <v>421</v>
      </c>
      <c r="F1715" s="282" t="s">
        <v>6118</v>
      </c>
      <c r="G1715" s="282" t="s">
        <v>423</v>
      </c>
      <c r="H1715" s="280" t="s">
        <v>424</v>
      </c>
      <c r="I1715" s="282" t="s">
        <v>5846</v>
      </c>
      <c r="J1715" s="282" t="s">
        <v>5893</v>
      </c>
      <c r="K1715" s="280" t="s">
        <v>424</v>
      </c>
      <c r="L1715" s="282" t="s">
        <v>6119</v>
      </c>
      <c r="M1715" s="282" t="s">
        <v>424</v>
      </c>
      <c r="N1715" s="282" t="s">
        <v>424</v>
      </c>
      <c r="O1715" s="282" t="s">
        <v>424</v>
      </c>
      <c r="P1715" s="288" t="s">
        <v>424</v>
      </c>
      <c r="Q1715" s="280" t="s">
        <v>424</v>
      </c>
      <c r="R1715" s="282" t="s">
        <v>423</v>
      </c>
      <c r="S1715" s="286">
        <v>39543</v>
      </c>
      <c r="T1715" s="286">
        <v>39543</v>
      </c>
      <c r="U1715" s="280" t="s">
        <v>6113</v>
      </c>
      <c r="V1715" s="282">
        <v>5</v>
      </c>
      <c r="W1715" s="280"/>
      <c r="X1715" s="280"/>
      <c r="Y1715" s="282" t="s">
        <v>428</v>
      </c>
      <c r="Z1715" s="282" t="s">
        <v>4790</v>
      </c>
      <c r="AA1715" s="282" t="s">
        <v>424</v>
      </c>
      <c r="AB1715" s="282" t="s">
        <v>424</v>
      </c>
      <c r="AC1715" s="282" t="s">
        <v>424</v>
      </c>
      <c r="AD1715" s="281"/>
    </row>
    <row r="1716" spans="1:30" s="299" customFormat="1" ht="15" customHeight="1" x14ac:dyDescent="0.2">
      <c r="A1716" s="282">
        <v>1703</v>
      </c>
      <c r="B1716" s="282">
        <v>3030</v>
      </c>
      <c r="C1716" s="282" t="s">
        <v>419</v>
      </c>
      <c r="D1716" s="282" t="s">
        <v>420</v>
      </c>
      <c r="E1716" s="282" t="s">
        <v>421</v>
      </c>
      <c r="F1716" s="282" t="s">
        <v>6120</v>
      </c>
      <c r="G1716" s="282" t="s">
        <v>423</v>
      </c>
      <c r="H1716" s="280" t="s">
        <v>6121</v>
      </c>
      <c r="I1716" s="282" t="s">
        <v>5846</v>
      </c>
      <c r="J1716" s="282" t="s">
        <v>5865</v>
      </c>
      <c r="K1716" s="280" t="s">
        <v>424</v>
      </c>
      <c r="L1716" s="282" t="s">
        <v>6122</v>
      </c>
      <c r="M1716" s="282" t="s">
        <v>424</v>
      </c>
      <c r="N1716" s="282" t="s">
        <v>424</v>
      </c>
      <c r="O1716" s="282" t="s">
        <v>424</v>
      </c>
      <c r="P1716" s="288" t="s">
        <v>424</v>
      </c>
      <c r="Q1716" s="280" t="s">
        <v>424</v>
      </c>
      <c r="R1716" s="282" t="s">
        <v>423</v>
      </c>
      <c r="S1716" s="286">
        <v>33976</v>
      </c>
      <c r="T1716" s="286">
        <v>34549</v>
      </c>
      <c r="U1716" s="280" t="s">
        <v>6113</v>
      </c>
      <c r="V1716" s="282">
        <v>6</v>
      </c>
      <c r="W1716" s="280"/>
      <c r="X1716" s="280" t="s">
        <v>15</v>
      </c>
      <c r="Y1716" s="282" t="s">
        <v>428</v>
      </c>
      <c r="Z1716" s="282" t="s">
        <v>637</v>
      </c>
      <c r="AA1716" s="282" t="s">
        <v>424</v>
      </c>
      <c r="AB1716" s="282" t="s">
        <v>424</v>
      </c>
      <c r="AC1716" s="282" t="s">
        <v>424</v>
      </c>
      <c r="AD1716" s="281"/>
    </row>
    <row r="1717" spans="1:30" s="299" customFormat="1" ht="15" customHeight="1" x14ac:dyDescent="0.2">
      <c r="A1717" s="282">
        <v>1704</v>
      </c>
      <c r="B1717" s="282">
        <v>3030</v>
      </c>
      <c r="C1717" s="282" t="s">
        <v>419</v>
      </c>
      <c r="D1717" s="282" t="s">
        <v>420</v>
      </c>
      <c r="E1717" s="282" t="s">
        <v>421</v>
      </c>
      <c r="F1717" s="282" t="s">
        <v>6120</v>
      </c>
      <c r="G1717" s="282" t="s">
        <v>423</v>
      </c>
      <c r="H1717" s="282">
        <v>42072</v>
      </c>
      <c r="I1717" s="282" t="s">
        <v>5846</v>
      </c>
      <c r="J1717" s="282" t="s">
        <v>5865</v>
      </c>
      <c r="K1717" s="280" t="s">
        <v>424</v>
      </c>
      <c r="L1717" s="282" t="s">
        <v>6122</v>
      </c>
      <c r="M1717" s="282" t="s">
        <v>424</v>
      </c>
      <c r="N1717" s="282">
        <v>3600005104</v>
      </c>
      <c r="O1717" s="282" t="s">
        <v>5888</v>
      </c>
      <c r="P1717" s="288">
        <v>32701</v>
      </c>
      <c r="Q1717" s="280" t="s">
        <v>424</v>
      </c>
      <c r="R1717" s="282" t="s">
        <v>423</v>
      </c>
      <c r="S1717" s="286">
        <v>34722</v>
      </c>
      <c r="T1717" s="286">
        <v>35034</v>
      </c>
      <c r="U1717" s="280" t="s">
        <v>6113</v>
      </c>
      <c r="V1717" s="282">
        <v>7</v>
      </c>
      <c r="W1717" s="280"/>
      <c r="X1717" s="280" t="s">
        <v>42</v>
      </c>
      <c r="Y1717" s="282" t="s">
        <v>428</v>
      </c>
      <c r="Z1717" s="282" t="s">
        <v>6123</v>
      </c>
      <c r="AA1717" s="282" t="s">
        <v>424</v>
      </c>
      <c r="AB1717" s="282" t="s">
        <v>424</v>
      </c>
      <c r="AC1717" s="282" t="s">
        <v>424</v>
      </c>
      <c r="AD1717" s="281" t="s">
        <v>6124</v>
      </c>
    </row>
    <row r="1718" spans="1:30" s="299" customFormat="1" ht="15" customHeight="1" x14ac:dyDescent="0.2">
      <c r="A1718" s="282">
        <v>1705</v>
      </c>
      <c r="B1718" s="282">
        <v>3030</v>
      </c>
      <c r="C1718" s="282" t="s">
        <v>419</v>
      </c>
      <c r="D1718" s="282" t="s">
        <v>420</v>
      </c>
      <c r="E1718" s="282" t="s">
        <v>421</v>
      </c>
      <c r="F1718" s="282" t="s">
        <v>324</v>
      </c>
      <c r="G1718" s="282" t="s">
        <v>423</v>
      </c>
      <c r="H1718" s="280" t="s">
        <v>6121</v>
      </c>
      <c r="I1718" s="282" t="s">
        <v>5846</v>
      </c>
      <c r="J1718" s="282" t="s">
        <v>5865</v>
      </c>
      <c r="K1718" s="280" t="s">
        <v>424</v>
      </c>
      <c r="L1718" s="280" t="s">
        <v>6122</v>
      </c>
      <c r="M1718" s="282" t="s">
        <v>424</v>
      </c>
      <c r="N1718" s="282" t="s">
        <v>424</v>
      </c>
      <c r="O1718" s="282" t="s">
        <v>3472</v>
      </c>
      <c r="P1718" s="283">
        <v>35774</v>
      </c>
      <c r="Q1718" s="280" t="s">
        <v>6125</v>
      </c>
      <c r="R1718" s="282" t="s">
        <v>423</v>
      </c>
      <c r="S1718" s="286">
        <v>35034</v>
      </c>
      <c r="T1718" s="286">
        <v>35034</v>
      </c>
      <c r="U1718" s="280" t="s">
        <v>239</v>
      </c>
      <c r="V1718" s="282">
        <v>1</v>
      </c>
      <c r="W1718" s="280"/>
      <c r="X1718" s="280" t="s">
        <v>194</v>
      </c>
      <c r="Y1718" s="282" t="s">
        <v>428</v>
      </c>
      <c r="Z1718" s="282" t="s">
        <v>6126</v>
      </c>
      <c r="AA1718" s="282" t="s">
        <v>424</v>
      </c>
      <c r="AB1718" s="282" t="s">
        <v>424</v>
      </c>
      <c r="AC1718" s="282" t="s">
        <v>424</v>
      </c>
      <c r="AD1718" s="281" t="s">
        <v>6127</v>
      </c>
    </row>
    <row r="1719" spans="1:30" s="299" customFormat="1" ht="15" customHeight="1" x14ac:dyDescent="0.2">
      <c r="A1719" s="282">
        <v>1706</v>
      </c>
      <c r="B1719" s="282">
        <v>3030</v>
      </c>
      <c r="C1719" s="282" t="s">
        <v>419</v>
      </c>
      <c r="D1719" s="282" t="s">
        <v>420</v>
      </c>
      <c r="E1719" s="282" t="s">
        <v>421</v>
      </c>
      <c r="F1719" s="282" t="s">
        <v>6128</v>
      </c>
      <c r="G1719" s="282" t="s">
        <v>423</v>
      </c>
      <c r="H1719" s="280" t="s">
        <v>6129</v>
      </c>
      <c r="I1719" s="282" t="s">
        <v>5846</v>
      </c>
      <c r="J1719" s="282" t="s">
        <v>5847</v>
      </c>
      <c r="K1719" s="280" t="s">
        <v>424</v>
      </c>
      <c r="L1719" s="280" t="s">
        <v>6130</v>
      </c>
      <c r="M1719" s="282" t="s">
        <v>424</v>
      </c>
      <c r="N1719" s="282" t="s">
        <v>424</v>
      </c>
      <c r="O1719" s="282" t="s">
        <v>424</v>
      </c>
      <c r="P1719" s="283" t="s">
        <v>424</v>
      </c>
      <c r="Q1719" s="280" t="s">
        <v>424</v>
      </c>
      <c r="R1719" s="282" t="s">
        <v>423</v>
      </c>
      <c r="S1719" s="286">
        <v>41852</v>
      </c>
      <c r="T1719" s="286">
        <v>41852</v>
      </c>
      <c r="U1719" s="280" t="s">
        <v>239</v>
      </c>
      <c r="V1719" s="282">
        <v>2</v>
      </c>
      <c r="W1719" s="280"/>
      <c r="X1719" s="280"/>
      <c r="Y1719" s="282" t="s">
        <v>428</v>
      </c>
      <c r="Z1719" s="282" t="s">
        <v>5221</v>
      </c>
      <c r="AA1719" s="282" t="s">
        <v>424</v>
      </c>
      <c r="AB1719" s="282" t="s">
        <v>424</v>
      </c>
      <c r="AC1719" s="282" t="s">
        <v>424</v>
      </c>
      <c r="AD1719" s="281" t="s">
        <v>6131</v>
      </c>
    </row>
    <row r="1720" spans="1:30" s="299" customFormat="1" ht="15" customHeight="1" x14ac:dyDescent="0.2">
      <c r="A1720" s="282">
        <v>1707</v>
      </c>
      <c r="B1720" s="282">
        <v>3030</v>
      </c>
      <c r="C1720" s="282" t="s">
        <v>419</v>
      </c>
      <c r="D1720" s="282" t="s">
        <v>420</v>
      </c>
      <c r="E1720" s="282" t="s">
        <v>421</v>
      </c>
      <c r="F1720" s="282" t="s">
        <v>6132</v>
      </c>
      <c r="G1720" s="282" t="s">
        <v>423</v>
      </c>
      <c r="H1720" s="280" t="s">
        <v>6133</v>
      </c>
      <c r="I1720" s="282" t="s">
        <v>5846</v>
      </c>
      <c r="J1720" s="282" t="s">
        <v>5847</v>
      </c>
      <c r="K1720" s="280" t="s">
        <v>6134</v>
      </c>
      <c r="L1720" s="280" t="s">
        <v>6135</v>
      </c>
      <c r="M1720" s="282" t="s">
        <v>424</v>
      </c>
      <c r="N1720" s="282" t="s">
        <v>6136</v>
      </c>
      <c r="O1720" s="282" t="s">
        <v>424</v>
      </c>
      <c r="P1720" s="283" t="s">
        <v>424</v>
      </c>
      <c r="Q1720" s="280" t="s">
        <v>6137</v>
      </c>
      <c r="R1720" s="282" t="s">
        <v>423</v>
      </c>
      <c r="S1720" s="286">
        <v>34732</v>
      </c>
      <c r="T1720" s="286">
        <f>S1720</f>
        <v>34732</v>
      </c>
      <c r="U1720" s="280" t="s">
        <v>239</v>
      </c>
      <c r="V1720" s="282">
        <v>3</v>
      </c>
      <c r="W1720" s="280"/>
      <c r="X1720" s="280" t="s">
        <v>158</v>
      </c>
      <c r="Y1720" s="282" t="s">
        <v>428</v>
      </c>
      <c r="Z1720" s="282" t="s">
        <v>943</v>
      </c>
      <c r="AA1720" s="282" t="s">
        <v>424</v>
      </c>
      <c r="AB1720" s="282" t="s">
        <v>424</v>
      </c>
      <c r="AC1720" s="282" t="s">
        <v>424</v>
      </c>
      <c r="AD1720" s="281" t="s">
        <v>6138</v>
      </c>
    </row>
    <row r="1721" spans="1:30" s="299" customFormat="1" ht="15" customHeight="1" x14ac:dyDescent="0.2">
      <c r="A1721" s="282">
        <v>1708</v>
      </c>
      <c r="B1721" s="282">
        <v>3030</v>
      </c>
      <c r="C1721" s="282" t="s">
        <v>419</v>
      </c>
      <c r="D1721" s="282" t="s">
        <v>420</v>
      </c>
      <c r="E1721" s="282" t="s">
        <v>421</v>
      </c>
      <c r="F1721" s="282" t="s">
        <v>6132</v>
      </c>
      <c r="G1721" s="282" t="s">
        <v>423</v>
      </c>
      <c r="H1721" s="280" t="s">
        <v>424</v>
      </c>
      <c r="I1721" s="282" t="s">
        <v>5846</v>
      </c>
      <c r="J1721" s="282" t="s">
        <v>5847</v>
      </c>
      <c r="K1721" s="280" t="s">
        <v>6139</v>
      </c>
      <c r="L1721" s="280" t="s">
        <v>6135</v>
      </c>
      <c r="M1721" s="282" t="s">
        <v>424</v>
      </c>
      <c r="N1721" s="282" t="s">
        <v>424</v>
      </c>
      <c r="O1721" s="282" t="s">
        <v>424</v>
      </c>
      <c r="P1721" s="283" t="s">
        <v>424</v>
      </c>
      <c r="Q1721" s="280" t="s">
        <v>424</v>
      </c>
      <c r="R1721" s="282" t="s">
        <v>423</v>
      </c>
      <c r="S1721" s="286" t="s">
        <v>424</v>
      </c>
      <c r="T1721" s="286" t="s">
        <v>424</v>
      </c>
      <c r="U1721" s="280" t="s">
        <v>239</v>
      </c>
      <c r="V1721" s="282">
        <v>4</v>
      </c>
      <c r="W1721" s="280"/>
      <c r="X1721" s="280" t="s">
        <v>159</v>
      </c>
      <c r="Y1721" s="282" t="s">
        <v>428</v>
      </c>
      <c r="Z1721" s="282" t="s">
        <v>6140</v>
      </c>
      <c r="AA1721" s="282" t="s">
        <v>424</v>
      </c>
      <c r="AB1721" s="282" t="s">
        <v>424</v>
      </c>
      <c r="AC1721" s="282" t="s">
        <v>424</v>
      </c>
      <c r="AD1721" s="281"/>
    </row>
    <row r="1722" spans="1:30" s="299" customFormat="1" ht="15" customHeight="1" x14ac:dyDescent="0.2">
      <c r="A1722" s="282">
        <v>1709</v>
      </c>
      <c r="B1722" s="282">
        <v>3030</v>
      </c>
      <c r="C1722" s="282" t="s">
        <v>419</v>
      </c>
      <c r="D1722" s="282" t="s">
        <v>420</v>
      </c>
      <c r="E1722" s="282" t="s">
        <v>421</v>
      </c>
      <c r="F1722" s="282" t="s">
        <v>6132</v>
      </c>
      <c r="G1722" s="282" t="s">
        <v>423</v>
      </c>
      <c r="H1722" s="280" t="s">
        <v>424</v>
      </c>
      <c r="I1722" s="282" t="s">
        <v>5846</v>
      </c>
      <c r="J1722" s="282" t="s">
        <v>5847</v>
      </c>
      <c r="K1722" s="280" t="s">
        <v>6139</v>
      </c>
      <c r="L1722" s="280" t="s">
        <v>6135</v>
      </c>
      <c r="M1722" s="282" t="s">
        <v>424</v>
      </c>
      <c r="N1722" s="282" t="s">
        <v>6141</v>
      </c>
      <c r="O1722" s="282" t="s">
        <v>6142</v>
      </c>
      <c r="P1722" s="283" t="s">
        <v>6143</v>
      </c>
      <c r="Q1722" s="280" t="s">
        <v>424</v>
      </c>
      <c r="R1722" s="282" t="s">
        <v>423</v>
      </c>
      <c r="S1722" s="286" t="s">
        <v>424</v>
      </c>
      <c r="T1722" s="286" t="s">
        <v>424</v>
      </c>
      <c r="U1722" s="280" t="s">
        <v>239</v>
      </c>
      <c r="V1722" s="282">
        <v>5</v>
      </c>
      <c r="W1722" s="280"/>
      <c r="X1722" s="280" t="s">
        <v>160</v>
      </c>
      <c r="Y1722" s="282" t="s">
        <v>428</v>
      </c>
      <c r="Z1722" s="282" t="s">
        <v>6144</v>
      </c>
      <c r="AA1722" s="282" t="s">
        <v>424</v>
      </c>
      <c r="AB1722" s="282" t="s">
        <v>424</v>
      </c>
      <c r="AC1722" s="282" t="s">
        <v>424</v>
      </c>
      <c r="AD1722" s="281"/>
    </row>
    <row r="1723" spans="1:30" s="299" customFormat="1" ht="15" customHeight="1" x14ac:dyDescent="0.2">
      <c r="A1723" s="282">
        <v>1710</v>
      </c>
      <c r="B1723" s="282">
        <v>3030</v>
      </c>
      <c r="C1723" s="282" t="s">
        <v>419</v>
      </c>
      <c r="D1723" s="282" t="s">
        <v>420</v>
      </c>
      <c r="E1723" s="282" t="s">
        <v>421</v>
      </c>
      <c r="F1723" s="282" t="s">
        <v>6132</v>
      </c>
      <c r="G1723" s="282" t="s">
        <v>423</v>
      </c>
      <c r="H1723" s="280" t="s">
        <v>424</v>
      </c>
      <c r="I1723" s="282" t="s">
        <v>5846</v>
      </c>
      <c r="J1723" s="282" t="s">
        <v>5847</v>
      </c>
      <c r="K1723" s="280" t="s">
        <v>6134</v>
      </c>
      <c r="L1723" s="280" t="s">
        <v>6135</v>
      </c>
      <c r="M1723" s="282" t="s">
        <v>424</v>
      </c>
      <c r="N1723" s="282" t="s">
        <v>6136</v>
      </c>
      <c r="O1723" s="282" t="s">
        <v>5849</v>
      </c>
      <c r="P1723" s="283">
        <v>35388</v>
      </c>
      <c r="Q1723" s="280" t="s">
        <v>6145</v>
      </c>
      <c r="R1723" s="282" t="s">
        <v>423</v>
      </c>
      <c r="S1723" s="286" t="s">
        <v>424</v>
      </c>
      <c r="T1723" s="286" t="s">
        <v>424</v>
      </c>
      <c r="U1723" s="280" t="s">
        <v>239</v>
      </c>
      <c r="V1723" s="282">
        <v>6</v>
      </c>
      <c r="W1723" s="280"/>
      <c r="X1723" s="280" t="s">
        <v>162</v>
      </c>
      <c r="Y1723" s="282" t="s">
        <v>428</v>
      </c>
      <c r="Z1723" s="282" t="s">
        <v>6146</v>
      </c>
      <c r="AA1723" s="282" t="s">
        <v>424</v>
      </c>
      <c r="AB1723" s="282" t="s">
        <v>424</v>
      </c>
      <c r="AC1723" s="282" t="s">
        <v>424</v>
      </c>
      <c r="AD1723" s="281" t="s">
        <v>6147</v>
      </c>
    </row>
    <row r="1724" spans="1:30" s="299" customFormat="1" ht="15" customHeight="1" x14ac:dyDescent="0.2">
      <c r="A1724" s="282">
        <v>1711</v>
      </c>
      <c r="B1724" s="282">
        <v>3030</v>
      </c>
      <c r="C1724" s="282" t="s">
        <v>419</v>
      </c>
      <c r="D1724" s="282" t="s">
        <v>420</v>
      </c>
      <c r="E1724" s="282" t="s">
        <v>421</v>
      </c>
      <c r="F1724" s="282" t="s">
        <v>6148</v>
      </c>
      <c r="G1724" s="282" t="s">
        <v>423</v>
      </c>
      <c r="H1724" s="280" t="s">
        <v>424</v>
      </c>
      <c r="I1724" s="282" t="s">
        <v>5846</v>
      </c>
      <c r="J1724" s="282" t="s">
        <v>5865</v>
      </c>
      <c r="K1724" s="280" t="s">
        <v>6149</v>
      </c>
      <c r="L1724" s="280" t="s">
        <v>6150</v>
      </c>
      <c r="M1724" s="282" t="s">
        <v>424</v>
      </c>
      <c r="N1724" s="282" t="s">
        <v>424</v>
      </c>
      <c r="O1724" s="282" t="s">
        <v>6151</v>
      </c>
      <c r="P1724" s="283">
        <v>27598</v>
      </c>
      <c r="Q1724" s="280" t="s">
        <v>424</v>
      </c>
      <c r="R1724" s="282" t="s">
        <v>423</v>
      </c>
      <c r="S1724" s="286">
        <v>26926</v>
      </c>
      <c r="T1724" s="286">
        <v>31588</v>
      </c>
      <c r="U1724" s="280" t="s">
        <v>240</v>
      </c>
      <c r="V1724" s="282">
        <v>1</v>
      </c>
      <c r="W1724" s="280"/>
      <c r="X1724" s="280" t="s">
        <v>139</v>
      </c>
      <c r="Y1724" s="282" t="s">
        <v>428</v>
      </c>
      <c r="Z1724" s="282" t="s">
        <v>3755</v>
      </c>
      <c r="AA1724" s="282" t="s">
        <v>424</v>
      </c>
      <c r="AB1724" s="282" t="s">
        <v>424</v>
      </c>
      <c r="AC1724" s="282" t="s">
        <v>424</v>
      </c>
      <c r="AD1724" s="281"/>
    </row>
    <row r="1725" spans="1:30" s="299" customFormat="1" ht="15" customHeight="1" x14ac:dyDescent="0.2">
      <c r="A1725" s="282">
        <v>1712</v>
      </c>
      <c r="B1725" s="282">
        <v>3030</v>
      </c>
      <c r="C1725" s="282" t="s">
        <v>419</v>
      </c>
      <c r="D1725" s="282" t="s">
        <v>420</v>
      </c>
      <c r="E1725" s="282" t="s">
        <v>421</v>
      </c>
      <c r="F1725" s="282" t="s">
        <v>6148</v>
      </c>
      <c r="G1725" s="282" t="s">
        <v>423</v>
      </c>
      <c r="H1725" s="280" t="s">
        <v>424</v>
      </c>
      <c r="I1725" s="282" t="s">
        <v>5846</v>
      </c>
      <c r="J1725" s="282" t="s">
        <v>5865</v>
      </c>
      <c r="K1725" s="280" t="s">
        <v>6152</v>
      </c>
      <c r="L1725" s="280" t="s">
        <v>6150</v>
      </c>
      <c r="M1725" s="282" t="s">
        <v>424</v>
      </c>
      <c r="N1725" s="282" t="s">
        <v>6153</v>
      </c>
      <c r="O1725" s="282" t="s">
        <v>6154</v>
      </c>
      <c r="P1725" s="283" t="s">
        <v>6155</v>
      </c>
      <c r="Q1725" s="280" t="s">
        <v>6156</v>
      </c>
      <c r="R1725" s="282" t="s">
        <v>423</v>
      </c>
      <c r="S1725" s="286">
        <v>31588</v>
      </c>
      <c r="T1725" s="286">
        <v>34640</v>
      </c>
      <c r="U1725" s="280" t="s">
        <v>240</v>
      </c>
      <c r="V1725" s="282">
        <v>2</v>
      </c>
      <c r="W1725" s="280"/>
      <c r="X1725" s="280" t="s">
        <v>140</v>
      </c>
      <c r="Y1725" s="282" t="s">
        <v>428</v>
      </c>
      <c r="Z1725" s="282" t="s">
        <v>6157</v>
      </c>
      <c r="AA1725" s="282" t="s">
        <v>424</v>
      </c>
      <c r="AB1725" s="282" t="s">
        <v>424</v>
      </c>
      <c r="AC1725" s="282" t="s">
        <v>424</v>
      </c>
      <c r="AD1725" s="281" t="s">
        <v>6158</v>
      </c>
    </row>
    <row r="1726" spans="1:30" s="299" customFormat="1" ht="15" customHeight="1" x14ac:dyDescent="0.2">
      <c r="A1726" s="282">
        <v>1713</v>
      </c>
      <c r="B1726" s="282">
        <v>3030</v>
      </c>
      <c r="C1726" s="282" t="s">
        <v>419</v>
      </c>
      <c r="D1726" s="282" t="s">
        <v>420</v>
      </c>
      <c r="E1726" s="282" t="s">
        <v>421</v>
      </c>
      <c r="F1726" s="282" t="s">
        <v>6148</v>
      </c>
      <c r="G1726" s="282" t="s">
        <v>423</v>
      </c>
      <c r="H1726" s="280" t="s">
        <v>424</v>
      </c>
      <c r="I1726" s="282" t="s">
        <v>5846</v>
      </c>
      <c r="J1726" s="282" t="s">
        <v>5865</v>
      </c>
      <c r="K1726" s="280" t="s">
        <v>6152</v>
      </c>
      <c r="L1726" s="280" t="s">
        <v>6150</v>
      </c>
      <c r="M1726" s="282" t="s">
        <v>424</v>
      </c>
      <c r="N1726" s="282" t="s">
        <v>424</v>
      </c>
      <c r="O1726" s="282" t="s">
        <v>936</v>
      </c>
      <c r="P1726" s="283">
        <v>35604</v>
      </c>
      <c r="Q1726" s="280" t="s">
        <v>424</v>
      </c>
      <c r="R1726" s="282" t="s">
        <v>423</v>
      </c>
      <c r="S1726" s="286">
        <v>34640</v>
      </c>
      <c r="T1726" s="286">
        <v>35464</v>
      </c>
      <c r="U1726" s="280" t="s">
        <v>240</v>
      </c>
      <c r="V1726" s="282">
        <v>3</v>
      </c>
      <c r="W1726" s="280"/>
      <c r="X1726" s="280" t="s">
        <v>214</v>
      </c>
      <c r="Y1726" s="282" t="s">
        <v>428</v>
      </c>
      <c r="Z1726" s="282" t="s">
        <v>6159</v>
      </c>
      <c r="AA1726" s="282" t="s">
        <v>424</v>
      </c>
      <c r="AB1726" s="282" t="s">
        <v>424</v>
      </c>
      <c r="AC1726" s="282" t="s">
        <v>424</v>
      </c>
      <c r="AD1726" s="281"/>
    </row>
    <row r="1727" spans="1:30" s="299" customFormat="1" ht="15" customHeight="1" x14ac:dyDescent="0.2">
      <c r="A1727" s="282">
        <v>1714</v>
      </c>
      <c r="B1727" s="282">
        <v>3030</v>
      </c>
      <c r="C1727" s="282" t="s">
        <v>419</v>
      </c>
      <c r="D1727" s="282" t="s">
        <v>420</v>
      </c>
      <c r="E1727" s="282" t="s">
        <v>421</v>
      </c>
      <c r="F1727" s="282" t="s">
        <v>6148</v>
      </c>
      <c r="G1727" s="282" t="s">
        <v>423</v>
      </c>
      <c r="H1727" s="280" t="s">
        <v>424</v>
      </c>
      <c r="I1727" s="282" t="s">
        <v>5846</v>
      </c>
      <c r="J1727" s="282" t="s">
        <v>5865</v>
      </c>
      <c r="K1727" s="280" t="s">
        <v>6160</v>
      </c>
      <c r="L1727" s="280" t="s">
        <v>6150</v>
      </c>
      <c r="M1727" s="282" t="s">
        <v>424</v>
      </c>
      <c r="N1727" s="282" t="s">
        <v>424</v>
      </c>
      <c r="O1727" s="282" t="s">
        <v>424</v>
      </c>
      <c r="P1727" s="283" t="s">
        <v>424</v>
      </c>
      <c r="Q1727" s="280" t="s">
        <v>424</v>
      </c>
      <c r="R1727" s="282" t="s">
        <v>423</v>
      </c>
      <c r="S1727" s="286">
        <v>35464</v>
      </c>
      <c r="T1727" s="286">
        <v>35550</v>
      </c>
      <c r="U1727" s="280" t="s">
        <v>240</v>
      </c>
      <c r="V1727" s="282">
        <v>4</v>
      </c>
      <c r="W1727" s="280"/>
      <c r="X1727" s="280" t="s">
        <v>142</v>
      </c>
      <c r="Y1727" s="282" t="s">
        <v>428</v>
      </c>
      <c r="Z1727" s="282" t="s">
        <v>6161</v>
      </c>
      <c r="AA1727" s="282" t="s">
        <v>424</v>
      </c>
      <c r="AB1727" s="282" t="s">
        <v>424</v>
      </c>
      <c r="AC1727" s="282" t="s">
        <v>424</v>
      </c>
      <c r="AD1727" s="281"/>
    </row>
    <row r="1728" spans="1:30" s="299" customFormat="1" ht="15" customHeight="1" x14ac:dyDescent="0.2">
      <c r="A1728" s="282">
        <v>1715</v>
      </c>
      <c r="B1728" s="282">
        <v>3030</v>
      </c>
      <c r="C1728" s="282" t="s">
        <v>419</v>
      </c>
      <c r="D1728" s="282" t="s">
        <v>420</v>
      </c>
      <c r="E1728" s="282" t="s">
        <v>421</v>
      </c>
      <c r="F1728" s="282" t="s">
        <v>6148</v>
      </c>
      <c r="G1728" s="282" t="s">
        <v>423</v>
      </c>
      <c r="H1728" s="280" t="s">
        <v>424</v>
      </c>
      <c r="I1728" s="282" t="s">
        <v>5846</v>
      </c>
      <c r="J1728" s="282" t="s">
        <v>5865</v>
      </c>
      <c r="K1728" s="280" t="s">
        <v>6160</v>
      </c>
      <c r="L1728" s="280" t="s">
        <v>6150</v>
      </c>
      <c r="M1728" s="282" t="s">
        <v>424</v>
      </c>
      <c r="N1728" s="282" t="s">
        <v>424</v>
      </c>
      <c r="O1728" s="282" t="s">
        <v>424</v>
      </c>
      <c r="P1728" s="283" t="s">
        <v>424</v>
      </c>
      <c r="Q1728" s="280" t="s">
        <v>424</v>
      </c>
      <c r="R1728" s="282" t="s">
        <v>423</v>
      </c>
      <c r="S1728" s="286">
        <v>35550</v>
      </c>
      <c r="T1728" s="286">
        <v>35553</v>
      </c>
      <c r="U1728" s="280" t="s">
        <v>240</v>
      </c>
      <c r="V1728" s="282">
        <v>5</v>
      </c>
      <c r="W1728" s="280"/>
      <c r="X1728" s="280" t="s">
        <v>143</v>
      </c>
      <c r="Y1728" s="282" t="s">
        <v>428</v>
      </c>
      <c r="Z1728" s="282" t="s">
        <v>6162</v>
      </c>
      <c r="AA1728" s="282" t="s">
        <v>424</v>
      </c>
      <c r="AB1728" s="282" t="s">
        <v>424</v>
      </c>
      <c r="AC1728" s="282" t="s">
        <v>424</v>
      </c>
      <c r="AD1728" s="281"/>
    </row>
    <row r="1729" spans="1:30" s="299" customFormat="1" ht="15" customHeight="1" x14ac:dyDescent="0.2">
      <c r="A1729" s="282">
        <v>1716</v>
      </c>
      <c r="B1729" s="282">
        <v>3030</v>
      </c>
      <c r="C1729" s="282" t="s">
        <v>419</v>
      </c>
      <c r="D1729" s="282" t="s">
        <v>420</v>
      </c>
      <c r="E1729" s="282" t="s">
        <v>421</v>
      </c>
      <c r="F1729" s="282" t="s">
        <v>6163</v>
      </c>
      <c r="G1729" s="282" t="s">
        <v>423</v>
      </c>
      <c r="H1729" s="280" t="s">
        <v>424</v>
      </c>
      <c r="I1729" s="282" t="s">
        <v>5846</v>
      </c>
      <c r="J1729" s="282" t="s">
        <v>5865</v>
      </c>
      <c r="K1729" s="280" t="s">
        <v>6164</v>
      </c>
      <c r="L1729" s="280" t="s">
        <v>6165</v>
      </c>
      <c r="M1729" s="282" t="s">
        <v>424</v>
      </c>
      <c r="N1729" s="282" t="s">
        <v>6166</v>
      </c>
      <c r="O1729" s="282" t="s">
        <v>424</v>
      </c>
      <c r="P1729" s="283" t="s">
        <v>424</v>
      </c>
      <c r="Q1729" s="280" t="s">
        <v>6167</v>
      </c>
      <c r="R1729" s="282" t="s">
        <v>423</v>
      </c>
      <c r="S1729" s="286">
        <v>34551</v>
      </c>
      <c r="T1729" s="286">
        <v>36349</v>
      </c>
      <c r="U1729" s="280" t="s">
        <v>240</v>
      </c>
      <c r="V1729" s="282">
        <v>6</v>
      </c>
      <c r="W1729" s="280"/>
      <c r="X1729" s="280"/>
      <c r="Y1729" s="282" t="s">
        <v>428</v>
      </c>
      <c r="Z1729" s="282" t="s">
        <v>4908</v>
      </c>
      <c r="AA1729" s="282" t="s">
        <v>424</v>
      </c>
      <c r="AB1729" s="282" t="s">
        <v>424</v>
      </c>
      <c r="AC1729" s="282" t="s">
        <v>424</v>
      </c>
      <c r="AD1729" s="281" t="s">
        <v>6168</v>
      </c>
    </row>
    <row r="1730" spans="1:30" s="299" customFormat="1" ht="15" customHeight="1" x14ac:dyDescent="0.2">
      <c r="A1730" s="282">
        <v>1717</v>
      </c>
      <c r="B1730" s="282">
        <v>3030</v>
      </c>
      <c r="C1730" s="282" t="s">
        <v>419</v>
      </c>
      <c r="D1730" s="282" t="s">
        <v>420</v>
      </c>
      <c r="E1730" s="282" t="s">
        <v>421</v>
      </c>
      <c r="F1730" s="282" t="s">
        <v>6169</v>
      </c>
      <c r="G1730" s="282" t="s">
        <v>423</v>
      </c>
      <c r="H1730" s="280" t="s">
        <v>424</v>
      </c>
      <c r="I1730" s="282" t="s">
        <v>5846</v>
      </c>
      <c r="J1730" s="282" t="s">
        <v>5893</v>
      </c>
      <c r="K1730" s="280" t="s">
        <v>424</v>
      </c>
      <c r="L1730" s="280" t="s">
        <v>6170</v>
      </c>
      <c r="M1730" s="282" t="s">
        <v>424</v>
      </c>
      <c r="N1730" s="282" t="s">
        <v>424</v>
      </c>
      <c r="O1730" s="282" t="s">
        <v>424</v>
      </c>
      <c r="P1730" s="283" t="s">
        <v>424</v>
      </c>
      <c r="Q1730" s="280" t="s">
        <v>424</v>
      </c>
      <c r="R1730" s="282" t="s">
        <v>423</v>
      </c>
      <c r="S1730" s="286">
        <v>35040</v>
      </c>
      <c r="T1730" s="286">
        <v>35845</v>
      </c>
      <c r="U1730" s="280" t="s">
        <v>240</v>
      </c>
      <c r="V1730" s="282">
        <v>7</v>
      </c>
      <c r="W1730" s="280"/>
      <c r="X1730" s="280"/>
      <c r="Y1730" s="282" t="s">
        <v>428</v>
      </c>
      <c r="Z1730" s="282" t="s">
        <v>1787</v>
      </c>
      <c r="AA1730" s="282" t="s">
        <v>424</v>
      </c>
      <c r="AB1730" s="282" t="s">
        <v>424</v>
      </c>
      <c r="AC1730" s="282" t="s">
        <v>424</v>
      </c>
      <c r="AD1730" s="281"/>
    </row>
    <row r="1731" spans="1:30" s="299" customFormat="1" ht="15" customHeight="1" x14ac:dyDescent="0.2">
      <c r="A1731" s="282">
        <v>1718</v>
      </c>
      <c r="B1731" s="282">
        <v>3030</v>
      </c>
      <c r="C1731" s="282" t="s">
        <v>419</v>
      </c>
      <c r="D1731" s="282" t="s">
        <v>420</v>
      </c>
      <c r="E1731" s="282" t="s">
        <v>421</v>
      </c>
      <c r="F1731" s="282" t="s">
        <v>6171</v>
      </c>
      <c r="G1731" s="282" t="s">
        <v>423</v>
      </c>
      <c r="H1731" s="280" t="s">
        <v>424</v>
      </c>
      <c r="I1731" s="282" t="s">
        <v>5846</v>
      </c>
      <c r="J1731" s="282" t="s">
        <v>5893</v>
      </c>
      <c r="K1731" s="280" t="s">
        <v>6172</v>
      </c>
      <c r="L1731" s="280" t="s">
        <v>6173</v>
      </c>
      <c r="M1731" s="282" t="s">
        <v>424</v>
      </c>
      <c r="N1731" s="282" t="s">
        <v>6174</v>
      </c>
      <c r="O1731" s="280" t="s">
        <v>424</v>
      </c>
      <c r="P1731" s="280" t="s">
        <v>424</v>
      </c>
      <c r="Q1731" s="280" t="s">
        <v>424</v>
      </c>
      <c r="R1731" s="282" t="s">
        <v>423</v>
      </c>
      <c r="S1731" s="286">
        <v>34253</v>
      </c>
      <c r="T1731" s="286">
        <v>35536</v>
      </c>
      <c r="U1731" s="280" t="s">
        <v>6175</v>
      </c>
      <c r="V1731" s="282">
        <v>1</v>
      </c>
      <c r="W1731" s="280"/>
      <c r="X1731" s="280" t="s">
        <v>192</v>
      </c>
      <c r="Y1731" s="282" t="s">
        <v>428</v>
      </c>
      <c r="Z1731" s="282" t="s">
        <v>666</v>
      </c>
      <c r="AA1731" s="282" t="s">
        <v>424</v>
      </c>
      <c r="AB1731" s="282" t="s">
        <v>424</v>
      </c>
      <c r="AC1731" s="282" t="s">
        <v>424</v>
      </c>
      <c r="AD1731" s="281"/>
    </row>
    <row r="1732" spans="1:30" s="299" customFormat="1" ht="15" customHeight="1" x14ac:dyDescent="0.2">
      <c r="A1732" s="282">
        <v>1719</v>
      </c>
      <c r="B1732" s="282">
        <v>3030</v>
      </c>
      <c r="C1732" s="282" t="s">
        <v>419</v>
      </c>
      <c r="D1732" s="282" t="s">
        <v>420</v>
      </c>
      <c r="E1732" s="282" t="s">
        <v>421</v>
      </c>
      <c r="F1732" s="282" t="s">
        <v>6171</v>
      </c>
      <c r="G1732" s="282" t="s">
        <v>423</v>
      </c>
      <c r="H1732" s="280" t="s">
        <v>424</v>
      </c>
      <c r="I1732" s="282" t="s">
        <v>5846</v>
      </c>
      <c r="J1732" s="282" t="s">
        <v>5893</v>
      </c>
      <c r="K1732" s="280" t="s">
        <v>6176</v>
      </c>
      <c r="L1732" s="280" t="s">
        <v>6173</v>
      </c>
      <c r="M1732" s="282" t="s">
        <v>424</v>
      </c>
      <c r="N1732" s="282" t="s">
        <v>424</v>
      </c>
      <c r="O1732" s="280" t="s">
        <v>424</v>
      </c>
      <c r="P1732" s="280" t="s">
        <v>424</v>
      </c>
      <c r="Q1732" s="280" t="s">
        <v>424</v>
      </c>
      <c r="R1732" s="282" t="s">
        <v>423</v>
      </c>
      <c r="S1732" s="286">
        <v>35536</v>
      </c>
      <c r="T1732" s="286">
        <v>35761</v>
      </c>
      <c r="U1732" s="280" t="s">
        <v>6175</v>
      </c>
      <c r="V1732" s="282">
        <v>2</v>
      </c>
      <c r="W1732" s="280"/>
      <c r="X1732" s="280" t="s">
        <v>193</v>
      </c>
      <c r="Y1732" s="282" t="s">
        <v>428</v>
      </c>
      <c r="Z1732" s="282" t="s">
        <v>6177</v>
      </c>
      <c r="AA1732" s="282" t="s">
        <v>424</v>
      </c>
      <c r="AB1732" s="282" t="s">
        <v>424</v>
      </c>
      <c r="AC1732" s="282" t="s">
        <v>424</v>
      </c>
      <c r="AD1732" s="281"/>
    </row>
    <row r="1733" spans="1:30" s="299" customFormat="1" ht="15" customHeight="1" x14ac:dyDescent="0.2">
      <c r="A1733" s="282">
        <v>1720</v>
      </c>
      <c r="B1733" s="282">
        <v>3030</v>
      </c>
      <c r="C1733" s="282" t="s">
        <v>419</v>
      </c>
      <c r="D1733" s="282" t="s">
        <v>420</v>
      </c>
      <c r="E1733" s="282" t="s">
        <v>421</v>
      </c>
      <c r="F1733" s="282" t="s">
        <v>6171</v>
      </c>
      <c r="G1733" s="282" t="s">
        <v>423</v>
      </c>
      <c r="H1733" s="280" t="s">
        <v>424</v>
      </c>
      <c r="I1733" s="282" t="s">
        <v>5846</v>
      </c>
      <c r="J1733" s="282" t="s">
        <v>5893</v>
      </c>
      <c r="K1733" s="280" t="s">
        <v>2134</v>
      </c>
      <c r="L1733" s="280" t="s">
        <v>6173</v>
      </c>
      <c r="M1733" s="282" t="s">
        <v>424</v>
      </c>
      <c r="N1733" s="282" t="s">
        <v>424</v>
      </c>
      <c r="O1733" s="280" t="s">
        <v>424</v>
      </c>
      <c r="P1733" s="280" t="s">
        <v>424</v>
      </c>
      <c r="Q1733" s="280" t="s">
        <v>6178</v>
      </c>
      <c r="R1733" s="282" t="s">
        <v>423</v>
      </c>
      <c r="S1733" s="286">
        <v>35761</v>
      </c>
      <c r="T1733" s="286">
        <v>37494</v>
      </c>
      <c r="U1733" s="280" t="s">
        <v>6175</v>
      </c>
      <c r="V1733" s="282">
        <v>3</v>
      </c>
      <c r="W1733" s="280"/>
      <c r="X1733" s="280" t="s">
        <v>194</v>
      </c>
      <c r="Y1733" s="282" t="s">
        <v>428</v>
      </c>
      <c r="Z1733" s="282" t="s">
        <v>6179</v>
      </c>
      <c r="AA1733" s="282" t="s">
        <v>424</v>
      </c>
      <c r="AB1733" s="282" t="s">
        <v>424</v>
      </c>
      <c r="AC1733" s="282" t="s">
        <v>424</v>
      </c>
      <c r="AD1733" s="281" t="s">
        <v>6180</v>
      </c>
    </row>
    <row r="1734" spans="1:30" s="299" customFormat="1" ht="15" customHeight="1" x14ac:dyDescent="0.2">
      <c r="A1734" s="282">
        <v>1721</v>
      </c>
      <c r="B1734" s="282">
        <v>3030</v>
      </c>
      <c r="C1734" s="282" t="s">
        <v>419</v>
      </c>
      <c r="D1734" s="282" t="s">
        <v>420</v>
      </c>
      <c r="E1734" s="282" t="s">
        <v>421</v>
      </c>
      <c r="F1734" s="282" t="s">
        <v>6181</v>
      </c>
      <c r="G1734" s="282" t="s">
        <v>423</v>
      </c>
      <c r="H1734" s="280" t="s">
        <v>424</v>
      </c>
      <c r="I1734" s="282" t="s">
        <v>5846</v>
      </c>
      <c r="J1734" s="282" t="s">
        <v>5847</v>
      </c>
      <c r="K1734" s="280" t="s">
        <v>6182</v>
      </c>
      <c r="L1734" s="280" t="s">
        <v>6183</v>
      </c>
      <c r="M1734" s="282" t="s">
        <v>424</v>
      </c>
      <c r="N1734" s="282" t="s">
        <v>6184</v>
      </c>
      <c r="O1734" s="282" t="s">
        <v>5849</v>
      </c>
      <c r="P1734" s="283">
        <v>35388</v>
      </c>
      <c r="Q1734" s="280" t="s">
        <v>424</v>
      </c>
      <c r="R1734" s="282" t="s">
        <v>423</v>
      </c>
      <c r="S1734" s="286">
        <v>34326</v>
      </c>
      <c r="T1734" s="286">
        <v>36831</v>
      </c>
      <c r="U1734" s="280" t="s">
        <v>6175</v>
      </c>
      <c r="V1734" s="282">
        <v>4</v>
      </c>
      <c r="W1734" s="280"/>
      <c r="X1734" s="280" t="s">
        <v>15</v>
      </c>
      <c r="Y1734" s="282" t="s">
        <v>428</v>
      </c>
      <c r="Z1734" s="282" t="s">
        <v>680</v>
      </c>
      <c r="AA1734" s="282" t="s">
        <v>424</v>
      </c>
      <c r="AB1734" s="282" t="s">
        <v>424</v>
      </c>
      <c r="AC1734" s="282" t="s">
        <v>424</v>
      </c>
      <c r="AD1734" s="281"/>
    </row>
    <row r="1735" spans="1:30" s="299" customFormat="1" ht="15" customHeight="1" x14ac:dyDescent="0.2">
      <c r="A1735" s="282">
        <v>1722</v>
      </c>
      <c r="B1735" s="282">
        <v>3030</v>
      </c>
      <c r="C1735" s="282" t="s">
        <v>419</v>
      </c>
      <c r="D1735" s="282" t="s">
        <v>420</v>
      </c>
      <c r="E1735" s="282" t="s">
        <v>421</v>
      </c>
      <c r="F1735" s="282" t="s">
        <v>6181</v>
      </c>
      <c r="G1735" s="282" t="s">
        <v>423</v>
      </c>
      <c r="H1735" s="280" t="s">
        <v>6185</v>
      </c>
      <c r="I1735" s="282" t="s">
        <v>5846</v>
      </c>
      <c r="J1735" s="282" t="s">
        <v>5847</v>
      </c>
      <c r="K1735" s="280" t="s">
        <v>6182</v>
      </c>
      <c r="L1735" s="280" t="s">
        <v>6183</v>
      </c>
      <c r="M1735" s="282" t="s">
        <v>424</v>
      </c>
      <c r="N1735" s="282" t="s">
        <v>424</v>
      </c>
      <c r="O1735" s="280" t="s">
        <v>6186</v>
      </c>
      <c r="P1735" s="280" t="s">
        <v>6187</v>
      </c>
      <c r="Q1735" s="280" t="s">
        <v>6188</v>
      </c>
      <c r="R1735" s="282" t="s">
        <v>423</v>
      </c>
      <c r="S1735" s="286">
        <v>36831</v>
      </c>
      <c r="T1735" s="286">
        <v>36526</v>
      </c>
      <c r="U1735" s="280" t="s">
        <v>6175</v>
      </c>
      <c r="V1735" s="282">
        <v>5</v>
      </c>
      <c r="W1735" s="280"/>
      <c r="X1735" s="280" t="s">
        <v>42</v>
      </c>
      <c r="Y1735" s="282" t="s">
        <v>428</v>
      </c>
      <c r="Z1735" s="282" t="s">
        <v>6189</v>
      </c>
      <c r="AA1735" s="282" t="s">
        <v>424</v>
      </c>
      <c r="AB1735" s="282" t="s">
        <v>424</v>
      </c>
      <c r="AC1735" s="282" t="s">
        <v>424</v>
      </c>
      <c r="AD1735" s="281" t="s">
        <v>6190</v>
      </c>
    </row>
    <row r="1736" spans="1:30" s="299" customFormat="1" ht="15" customHeight="1" x14ac:dyDescent="0.2">
      <c r="A1736" s="282">
        <v>1723</v>
      </c>
      <c r="B1736" s="282">
        <v>3030</v>
      </c>
      <c r="C1736" s="282" t="s">
        <v>419</v>
      </c>
      <c r="D1736" s="282" t="s">
        <v>420</v>
      </c>
      <c r="E1736" s="282" t="s">
        <v>421</v>
      </c>
      <c r="F1736" s="282" t="s">
        <v>6191</v>
      </c>
      <c r="G1736" s="282" t="s">
        <v>423</v>
      </c>
      <c r="H1736" s="280" t="s">
        <v>424</v>
      </c>
      <c r="I1736" s="282" t="s">
        <v>5846</v>
      </c>
      <c r="J1736" s="282" t="s">
        <v>5931</v>
      </c>
      <c r="K1736" s="280" t="s">
        <v>424</v>
      </c>
      <c r="L1736" s="280" t="s">
        <v>6192</v>
      </c>
      <c r="M1736" s="282" t="s">
        <v>424</v>
      </c>
      <c r="N1736" s="282" t="s">
        <v>424</v>
      </c>
      <c r="O1736" s="280" t="s">
        <v>424</v>
      </c>
      <c r="P1736" s="280" t="s">
        <v>424</v>
      </c>
      <c r="Q1736" s="280" t="s">
        <v>424</v>
      </c>
      <c r="R1736" s="282" t="s">
        <v>423</v>
      </c>
      <c r="S1736" s="286">
        <v>36897</v>
      </c>
      <c r="T1736" s="286">
        <v>36897</v>
      </c>
      <c r="U1736" s="280" t="s">
        <v>6175</v>
      </c>
      <c r="V1736" s="282">
        <v>6</v>
      </c>
      <c r="W1736" s="280"/>
      <c r="X1736" s="280"/>
      <c r="Y1736" s="282" t="s">
        <v>428</v>
      </c>
      <c r="Z1736" s="282" t="s">
        <v>1147</v>
      </c>
      <c r="AA1736" s="282" t="s">
        <v>424</v>
      </c>
      <c r="AB1736" s="282" t="s">
        <v>424</v>
      </c>
      <c r="AC1736" s="282" t="s">
        <v>424</v>
      </c>
      <c r="AD1736" s="281"/>
    </row>
    <row r="1737" spans="1:30" s="299" customFormat="1" ht="15" customHeight="1" x14ac:dyDescent="0.2">
      <c r="A1737" s="282">
        <v>1724</v>
      </c>
      <c r="B1737" s="282">
        <v>3030</v>
      </c>
      <c r="C1737" s="282" t="s">
        <v>419</v>
      </c>
      <c r="D1737" s="282" t="s">
        <v>420</v>
      </c>
      <c r="E1737" s="282" t="s">
        <v>421</v>
      </c>
      <c r="F1737" s="282" t="s">
        <v>6193</v>
      </c>
      <c r="G1737" s="282" t="s">
        <v>423</v>
      </c>
      <c r="H1737" s="280" t="s">
        <v>424</v>
      </c>
      <c r="I1737" s="282" t="s">
        <v>5846</v>
      </c>
      <c r="J1737" s="282" t="s">
        <v>5865</v>
      </c>
      <c r="K1737" s="280" t="s">
        <v>6194</v>
      </c>
      <c r="L1737" s="280" t="s">
        <v>6195</v>
      </c>
      <c r="M1737" s="282" t="s">
        <v>424</v>
      </c>
      <c r="N1737" s="282" t="s">
        <v>6196</v>
      </c>
      <c r="O1737" s="282" t="s">
        <v>6197</v>
      </c>
      <c r="P1737" s="283" t="s">
        <v>6198</v>
      </c>
      <c r="Q1737" s="280" t="s">
        <v>6199</v>
      </c>
      <c r="R1737" s="282" t="s">
        <v>423</v>
      </c>
      <c r="S1737" s="286">
        <v>35397</v>
      </c>
      <c r="T1737" s="286">
        <v>36923</v>
      </c>
      <c r="U1737" s="280" t="s">
        <v>6200</v>
      </c>
      <c r="V1737" s="282">
        <v>1</v>
      </c>
      <c r="W1737" s="280"/>
      <c r="X1737" s="280" t="s">
        <v>15</v>
      </c>
      <c r="Y1737" s="282" t="s">
        <v>428</v>
      </c>
      <c r="Z1737" s="282" t="s">
        <v>724</v>
      </c>
      <c r="AA1737" s="282" t="s">
        <v>424</v>
      </c>
      <c r="AB1737" s="282" t="s">
        <v>424</v>
      </c>
      <c r="AC1737" s="282" t="s">
        <v>424</v>
      </c>
      <c r="AD1737" s="281" t="s">
        <v>6201</v>
      </c>
    </row>
    <row r="1738" spans="1:30" s="299" customFormat="1" ht="15" customHeight="1" x14ac:dyDescent="0.2">
      <c r="A1738" s="282">
        <v>1725</v>
      </c>
      <c r="B1738" s="282">
        <v>3030</v>
      </c>
      <c r="C1738" s="282" t="s">
        <v>419</v>
      </c>
      <c r="D1738" s="282" t="s">
        <v>420</v>
      </c>
      <c r="E1738" s="282" t="s">
        <v>421</v>
      </c>
      <c r="F1738" s="282" t="s">
        <v>6193</v>
      </c>
      <c r="G1738" s="282" t="s">
        <v>423</v>
      </c>
      <c r="H1738" s="280" t="s">
        <v>6202</v>
      </c>
      <c r="I1738" s="282" t="s">
        <v>5846</v>
      </c>
      <c r="J1738" s="282" t="s">
        <v>5865</v>
      </c>
      <c r="K1738" s="280" t="s">
        <v>6203</v>
      </c>
      <c r="L1738" s="280" t="s">
        <v>6195</v>
      </c>
      <c r="M1738" s="282" t="s">
        <v>424</v>
      </c>
      <c r="N1738" s="282" t="s">
        <v>6204</v>
      </c>
      <c r="O1738" s="282" t="s">
        <v>6205</v>
      </c>
      <c r="P1738" s="283">
        <v>37070</v>
      </c>
      <c r="Q1738" s="280" t="s">
        <v>424</v>
      </c>
      <c r="R1738" s="282" t="s">
        <v>423</v>
      </c>
      <c r="S1738" s="286">
        <v>36923</v>
      </c>
      <c r="T1738" s="286">
        <v>37690</v>
      </c>
      <c r="U1738" s="280" t="s">
        <v>6200</v>
      </c>
      <c r="V1738" s="282">
        <v>2</v>
      </c>
      <c r="W1738" s="280"/>
      <c r="X1738" s="280" t="s">
        <v>42</v>
      </c>
      <c r="Y1738" s="282" t="s">
        <v>428</v>
      </c>
      <c r="Z1738" s="282" t="s">
        <v>6206</v>
      </c>
      <c r="AA1738" s="282" t="s">
        <v>424</v>
      </c>
      <c r="AB1738" s="282" t="s">
        <v>424</v>
      </c>
      <c r="AC1738" s="282" t="s">
        <v>424</v>
      </c>
      <c r="AD1738" s="281"/>
    </row>
    <row r="1739" spans="1:30" s="299" customFormat="1" ht="15" customHeight="1" x14ac:dyDescent="0.2">
      <c r="A1739" s="282">
        <v>1726</v>
      </c>
      <c r="B1739" s="282">
        <v>3030</v>
      </c>
      <c r="C1739" s="282" t="s">
        <v>419</v>
      </c>
      <c r="D1739" s="282" t="s">
        <v>420</v>
      </c>
      <c r="E1739" s="282" t="s">
        <v>421</v>
      </c>
      <c r="F1739" s="282" t="s">
        <v>6207</v>
      </c>
      <c r="G1739" s="282" t="s">
        <v>423</v>
      </c>
      <c r="H1739" s="280" t="s">
        <v>424</v>
      </c>
      <c r="I1739" s="282" t="s">
        <v>5846</v>
      </c>
      <c r="J1739" s="282" t="s">
        <v>6208</v>
      </c>
      <c r="K1739" s="280" t="s">
        <v>6209</v>
      </c>
      <c r="L1739" s="280" t="s">
        <v>2345</v>
      </c>
      <c r="M1739" s="282" t="s">
        <v>424</v>
      </c>
      <c r="N1739" s="282" t="s">
        <v>424</v>
      </c>
      <c r="O1739" s="282" t="s">
        <v>424</v>
      </c>
      <c r="P1739" s="283" t="s">
        <v>424</v>
      </c>
      <c r="Q1739" s="280" t="s">
        <v>424</v>
      </c>
      <c r="R1739" s="282" t="s">
        <v>423</v>
      </c>
      <c r="S1739" s="286">
        <v>36726</v>
      </c>
      <c r="T1739" s="286">
        <v>36726</v>
      </c>
      <c r="U1739" s="280" t="s">
        <v>6200</v>
      </c>
      <c r="V1739" s="282">
        <v>3</v>
      </c>
      <c r="W1739" s="280"/>
      <c r="X1739" s="280"/>
      <c r="Y1739" s="282" t="s">
        <v>428</v>
      </c>
      <c r="Z1739" s="282" t="s">
        <v>1771</v>
      </c>
      <c r="AA1739" s="282" t="s">
        <v>424</v>
      </c>
      <c r="AB1739" s="282" t="s">
        <v>424</v>
      </c>
      <c r="AC1739" s="282" t="s">
        <v>424</v>
      </c>
      <c r="AD1739" s="281"/>
    </row>
    <row r="1740" spans="1:30" s="299" customFormat="1" ht="15" customHeight="1" x14ac:dyDescent="0.2">
      <c r="A1740" s="282">
        <v>1727</v>
      </c>
      <c r="B1740" s="282">
        <v>3030</v>
      </c>
      <c r="C1740" s="282" t="s">
        <v>419</v>
      </c>
      <c r="D1740" s="282" t="s">
        <v>420</v>
      </c>
      <c r="E1740" s="282" t="s">
        <v>421</v>
      </c>
      <c r="F1740" s="282" t="s">
        <v>6210</v>
      </c>
      <c r="G1740" s="282" t="s">
        <v>423</v>
      </c>
      <c r="H1740" s="280" t="s">
        <v>6211</v>
      </c>
      <c r="I1740" s="282" t="s">
        <v>5846</v>
      </c>
      <c r="J1740" s="282" t="s">
        <v>5865</v>
      </c>
      <c r="K1740" s="280" t="s">
        <v>6212</v>
      </c>
      <c r="L1740" s="280" t="s">
        <v>6213</v>
      </c>
      <c r="M1740" s="282" t="s">
        <v>424</v>
      </c>
      <c r="N1740" s="282" t="s">
        <v>424</v>
      </c>
      <c r="O1740" s="282" t="s">
        <v>424</v>
      </c>
      <c r="P1740" s="283" t="s">
        <v>424</v>
      </c>
      <c r="Q1740" s="280" t="s">
        <v>424</v>
      </c>
      <c r="R1740" s="282" t="s">
        <v>423</v>
      </c>
      <c r="S1740" s="286">
        <v>35346</v>
      </c>
      <c r="T1740" s="286">
        <v>35359</v>
      </c>
      <c r="U1740" s="280" t="s">
        <v>6200</v>
      </c>
      <c r="V1740" s="282">
        <v>4</v>
      </c>
      <c r="W1740" s="280"/>
      <c r="X1740" s="280" t="s">
        <v>15</v>
      </c>
      <c r="Y1740" s="282" t="s">
        <v>428</v>
      </c>
      <c r="Z1740" s="282" t="s">
        <v>1459</v>
      </c>
      <c r="AA1740" s="282" t="s">
        <v>424</v>
      </c>
      <c r="AB1740" s="282" t="s">
        <v>424</v>
      </c>
      <c r="AC1740" s="282" t="s">
        <v>424</v>
      </c>
      <c r="AD1740" s="281"/>
    </row>
    <row r="1741" spans="1:30" s="299" customFormat="1" ht="15" customHeight="1" x14ac:dyDescent="0.2">
      <c r="A1741" s="282">
        <v>1728</v>
      </c>
      <c r="B1741" s="282">
        <v>3030</v>
      </c>
      <c r="C1741" s="282" t="s">
        <v>419</v>
      </c>
      <c r="D1741" s="282" t="s">
        <v>420</v>
      </c>
      <c r="E1741" s="282" t="s">
        <v>421</v>
      </c>
      <c r="F1741" s="282" t="s">
        <v>6210</v>
      </c>
      <c r="G1741" s="282" t="s">
        <v>423</v>
      </c>
      <c r="H1741" s="280" t="s">
        <v>424</v>
      </c>
      <c r="I1741" s="282" t="s">
        <v>5846</v>
      </c>
      <c r="J1741" s="282" t="s">
        <v>5865</v>
      </c>
      <c r="K1741" s="280" t="s">
        <v>6212</v>
      </c>
      <c r="L1741" s="280" t="s">
        <v>6213</v>
      </c>
      <c r="M1741" s="282" t="s">
        <v>424</v>
      </c>
      <c r="N1741" s="282" t="s">
        <v>424</v>
      </c>
      <c r="O1741" s="282" t="s">
        <v>2083</v>
      </c>
      <c r="P1741" s="283">
        <v>35706</v>
      </c>
      <c r="Q1741" s="280" t="s">
        <v>6214</v>
      </c>
      <c r="R1741" s="282" t="s">
        <v>423</v>
      </c>
      <c r="S1741" s="286">
        <v>35339</v>
      </c>
      <c r="T1741" s="286">
        <v>35914</v>
      </c>
      <c r="U1741" s="280" t="s">
        <v>6200</v>
      </c>
      <c r="V1741" s="282">
        <v>5</v>
      </c>
      <c r="W1741" s="280"/>
      <c r="X1741" s="280" t="s">
        <v>42</v>
      </c>
      <c r="Y1741" s="282" t="s">
        <v>428</v>
      </c>
      <c r="Z1741" s="282" t="s">
        <v>6215</v>
      </c>
      <c r="AA1741" s="282" t="s">
        <v>424</v>
      </c>
      <c r="AB1741" s="282" t="s">
        <v>424</v>
      </c>
      <c r="AC1741" s="282" t="s">
        <v>424</v>
      </c>
      <c r="AD1741" s="281" t="s">
        <v>6216</v>
      </c>
    </row>
    <row r="1742" spans="1:30" s="299" customFormat="1" ht="15" customHeight="1" x14ac:dyDescent="0.2">
      <c r="A1742" s="282">
        <v>1729</v>
      </c>
      <c r="B1742" s="282">
        <v>3030</v>
      </c>
      <c r="C1742" s="282" t="s">
        <v>419</v>
      </c>
      <c r="D1742" s="282" t="s">
        <v>420</v>
      </c>
      <c r="E1742" s="282" t="s">
        <v>421</v>
      </c>
      <c r="F1742" s="282" t="s">
        <v>6217</v>
      </c>
      <c r="G1742" s="282" t="s">
        <v>423</v>
      </c>
      <c r="H1742" s="280" t="s">
        <v>424</v>
      </c>
      <c r="I1742" s="282" t="s">
        <v>5846</v>
      </c>
      <c r="J1742" s="282" t="s">
        <v>5893</v>
      </c>
      <c r="K1742" s="282" t="s">
        <v>6218</v>
      </c>
      <c r="L1742" s="280" t="s">
        <v>6219</v>
      </c>
      <c r="M1742" s="282" t="s">
        <v>424</v>
      </c>
      <c r="N1742" s="282" t="s">
        <v>424</v>
      </c>
      <c r="O1742" s="282" t="s">
        <v>424</v>
      </c>
      <c r="P1742" s="282" t="s">
        <v>424</v>
      </c>
      <c r="Q1742" s="282" t="s">
        <v>424</v>
      </c>
      <c r="R1742" s="282" t="s">
        <v>423</v>
      </c>
      <c r="S1742" s="286">
        <v>35038</v>
      </c>
      <c r="T1742" s="286">
        <v>35038</v>
      </c>
      <c r="U1742" s="280" t="s">
        <v>6200</v>
      </c>
      <c r="V1742" s="282">
        <v>6</v>
      </c>
      <c r="W1742" s="280"/>
      <c r="X1742" s="280"/>
      <c r="Y1742" s="282" t="s">
        <v>428</v>
      </c>
      <c r="Z1742" s="282" t="s">
        <v>454</v>
      </c>
      <c r="AA1742" s="282" t="s">
        <v>424</v>
      </c>
      <c r="AB1742" s="282" t="s">
        <v>424</v>
      </c>
      <c r="AC1742" s="282" t="s">
        <v>424</v>
      </c>
      <c r="AD1742" s="281"/>
    </row>
    <row r="1743" spans="1:30" s="299" customFormat="1" ht="15" customHeight="1" x14ac:dyDescent="0.2">
      <c r="A1743" s="282">
        <v>1730</v>
      </c>
      <c r="B1743" s="282">
        <v>3030</v>
      </c>
      <c r="C1743" s="282" t="s">
        <v>419</v>
      </c>
      <c r="D1743" s="282" t="s">
        <v>420</v>
      </c>
      <c r="E1743" s="282" t="s">
        <v>421</v>
      </c>
      <c r="F1743" s="282" t="s">
        <v>6220</v>
      </c>
      <c r="G1743" s="282" t="s">
        <v>423</v>
      </c>
      <c r="H1743" s="280" t="s">
        <v>424</v>
      </c>
      <c r="I1743" s="282" t="s">
        <v>5846</v>
      </c>
      <c r="J1743" s="282" t="s">
        <v>5893</v>
      </c>
      <c r="K1743" s="280" t="s">
        <v>6221</v>
      </c>
      <c r="L1743" s="280" t="s">
        <v>2414</v>
      </c>
      <c r="M1743" s="282" t="s">
        <v>424</v>
      </c>
      <c r="N1743" s="282" t="s">
        <v>6222</v>
      </c>
      <c r="O1743" s="282" t="s">
        <v>5888</v>
      </c>
      <c r="P1743" s="283">
        <v>32701</v>
      </c>
      <c r="Q1743" s="280" t="s">
        <v>6223</v>
      </c>
      <c r="R1743" s="282" t="s">
        <v>423</v>
      </c>
      <c r="S1743" s="286">
        <v>35339</v>
      </c>
      <c r="T1743" s="286">
        <v>35339</v>
      </c>
      <c r="U1743" s="280" t="s">
        <v>98</v>
      </c>
      <c r="V1743" s="282">
        <v>1</v>
      </c>
      <c r="W1743" s="280"/>
      <c r="X1743" s="280" t="s">
        <v>15</v>
      </c>
      <c r="Y1743" s="282" t="s">
        <v>428</v>
      </c>
      <c r="Z1743" s="282" t="s">
        <v>680</v>
      </c>
      <c r="AA1743" s="282" t="s">
        <v>424</v>
      </c>
      <c r="AB1743" s="282" t="s">
        <v>424</v>
      </c>
      <c r="AC1743" s="282" t="s">
        <v>424</v>
      </c>
      <c r="AD1743" s="281" t="s">
        <v>6224</v>
      </c>
    </row>
    <row r="1744" spans="1:30" s="299" customFormat="1" ht="15" customHeight="1" x14ac:dyDescent="0.2">
      <c r="A1744" s="282">
        <v>1731</v>
      </c>
      <c r="B1744" s="282">
        <v>3030</v>
      </c>
      <c r="C1744" s="282" t="s">
        <v>419</v>
      </c>
      <c r="D1744" s="282" t="s">
        <v>420</v>
      </c>
      <c r="E1744" s="282" t="s">
        <v>421</v>
      </c>
      <c r="F1744" s="282" t="s">
        <v>6220</v>
      </c>
      <c r="G1744" s="282" t="s">
        <v>423</v>
      </c>
      <c r="H1744" s="280" t="s">
        <v>6225</v>
      </c>
      <c r="I1744" s="282" t="s">
        <v>5846</v>
      </c>
      <c r="J1744" s="282" t="s">
        <v>5893</v>
      </c>
      <c r="K1744" s="280" t="s">
        <v>6221</v>
      </c>
      <c r="L1744" s="280" t="s">
        <v>2414</v>
      </c>
      <c r="M1744" s="282" t="s">
        <v>424</v>
      </c>
      <c r="N1744" s="282">
        <v>3550035925</v>
      </c>
      <c r="O1744" s="282" t="s">
        <v>6226</v>
      </c>
      <c r="P1744" s="283" t="s">
        <v>6227</v>
      </c>
      <c r="Q1744" s="280" t="s">
        <v>6228</v>
      </c>
      <c r="R1744" s="282" t="s">
        <v>423</v>
      </c>
      <c r="S1744" s="286">
        <v>35339</v>
      </c>
      <c r="T1744" s="286">
        <v>35914</v>
      </c>
      <c r="U1744" s="280" t="s">
        <v>98</v>
      </c>
      <c r="V1744" s="282">
        <v>2</v>
      </c>
      <c r="W1744" s="280"/>
      <c r="X1744" s="280" t="s">
        <v>42</v>
      </c>
      <c r="Y1744" s="282" t="s">
        <v>428</v>
      </c>
      <c r="Z1744" s="282" t="s">
        <v>6229</v>
      </c>
      <c r="AA1744" s="282" t="s">
        <v>424</v>
      </c>
      <c r="AB1744" s="282" t="s">
        <v>424</v>
      </c>
      <c r="AC1744" s="282" t="s">
        <v>424</v>
      </c>
      <c r="AD1744" s="281" t="s">
        <v>6230</v>
      </c>
    </row>
    <row r="1745" spans="1:30" s="299" customFormat="1" ht="15" customHeight="1" x14ac:dyDescent="0.2">
      <c r="A1745" s="282">
        <v>1732</v>
      </c>
      <c r="B1745" s="282">
        <v>3030</v>
      </c>
      <c r="C1745" s="282" t="s">
        <v>419</v>
      </c>
      <c r="D1745" s="282" t="s">
        <v>420</v>
      </c>
      <c r="E1745" s="282" t="s">
        <v>421</v>
      </c>
      <c r="F1745" s="282" t="s">
        <v>6231</v>
      </c>
      <c r="G1745" s="282" t="s">
        <v>423</v>
      </c>
      <c r="H1745" s="280" t="s">
        <v>424</v>
      </c>
      <c r="I1745" s="282" t="s">
        <v>5846</v>
      </c>
      <c r="J1745" s="282" t="s">
        <v>5893</v>
      </c>
      <c r="K1745" s="280" t="s">
        <v>6232</v>
      </c>
      <c r="L1745" s="280" t="s">
        <v>6233</v>
      </c>
      <c r="M1745" s="282" t="s">
        <v>424</v>
      </c>
      <c r="N1745" s="282" t="s">
        <v>6234</v>
      </c>
      <c r="O1745" s="282" t="s">
        <v>6235</v>
      </c>
      <c r="P1745" s="283">
        <v>35706</v>
      </c>
      <c r="Q1745" s="280" t="s">
        <v>6236</v>
      </c>
      <c r="R1745" s="282" t="s">
        <v>423</v>
      </c>
      <c r="S1745" s="286">
        <v>35047</v>
      </c>
      <c r="T1745" s="286">
        <v>35872</v>
      </c>
      <c r="U1745" s="280" t="s">
        <v>98</v>
      </c>
      <c r="V1745" s="282">
        <v>3</v>
      </c>
      <c r="W1745" s="280"/>
      <c r="X1745" s="280"/>
      <c r="Y1745" s="282" t="s">
        <v>428</v>
      </c>
      <c r="Z1745" s="282" t="s">
        <v>880</v>
      </c>
      <c r="AA1745" s="282" t="s">
        <v>424</v>
      </c>
      <c r="AB1745" s="282" t="s">
        <v>424</v>
      </c>
      <c r="AC1745" s="282" t="s">
        <v>424</v>
      </c>
      <c r="AD1745" s="281" t="s">
        <v>6237</v>
      </c>
    </row>
    <row r="1746" spans="1:30" s="299" customFormat="1" ht="15" customHeight="1" x14ac:dyDescent="0.2">
      <c r="A1746" s="282">
        <v>1733</v>
      </c>
      <c r="B1746" s="282">
        <v>3030</v>
      </c>
      <c r="C1746" s="282" t="s">
        <v>419</v>
      </c>
      <c r="D1746" s="282" t="s">
        <v>420</v>
      </c>
      <c r="E1746" s="282" t="s">
        <v>421</v>
      </c>
      <c r="F1746" s="282" t="s">
        <v>6238</v>
      </c>
      <c r="G1746" s="282" t="s">
        <v>423</v>
      </c>
      <c r="H1746" s="280" t="s">
        <v>6239</v>
      </c>
      <c r="I1746" s="282" t="s">
        <v>5846</v>
      </c>
      <c r="J1746" s="282" t="s">
        <v>5893</v>
      </c>
      <c r="K1746" s="280" t="s">
        <v>6240</v>
      </c>
      <c r="L1746" s="280" t="s">
        <v>6241</v>
      </c>
      <c r="M1746" s="282" t="s">
        <v>424</v>
      </c>
      <c r="N1746" s="282">
        <v>380026085</v>
      </c>
      <c r="O1746" s="282" t="s">
        <v>424</v>
      </c>
      <c r="P1746" s="283" t="s">
        <v>424</v>
      </c>
      <c r="Q1746" s="280" t="s">
        <v>6242</v>
      </c>
      <c r="R1746" s="282" t="s">
        <v>423</v>
      </c>
      <c r="S1746" s="286">
        <v>36584</v>
      </c>
      <c r="T1746" s="286">
        <f>S1746</f>
        <v>36584</v>
      </c>
      <c r="U1746" s="280" t="s">
        <v>98</v>
      </c>
      <c r="V1746" s="282">
        <v>4</v>
      </c>
      <c r="W1746" s="280"/>
      <c r="X1746" s="280" t="s">
        <v>139</v>
      </c>
      <c r="Y1746" s="282" t="s">
        <v>428</v>
      </c>
      <c r="Z1746" s="282" t="s">
        <v>1499</v>
      </c>
      <c r="AA1746" s="282" t="s">
        <v>424</v>
      </c>
      <c r="AB1746" s="282" t="s">
        <v>424</v>
      </c>
      <c r="AC1746" s="282" t="s">
        <v>424</v>
      </c>
      <c r="AD1746" s="281" t="s">
        <v>6243</v>
      </c>
    </row>
    <row r="1747" spans="1:30" s="299" customFormat="1" ht="15" customHeight="1" x14ac:dyDescent="0.2">
      <c r="A1747" s="282">
        <v>1734</v>
      </c>
      <c r="B1747" s="282">
        <v>3030</v>
      </c>
      <c r="C1747" s="282" t="s">
        <v>419</v>
      </c>
      <c r="D1747" s="282" t="s">
        <v>420</v>
      </c>
      <c r="E1747" s="282" t="s">
        <v>421</v>
      </c>
      <c r="F1747" s="282" t="s">
        <v>6238</v>
      </c>
      <c r="G1747" s="282" t="s">
        <v>423</v>
      </c>
      <c r="H1747" s="280" t="s">
        <v>424</v>
      </c>
      <c r="I1747" s="282" t="s">
        <v>5846</v>
      </c>
      <c r="J1747" s="282" t="s">
        <v>5893</v>
      </c>
      <c r="K1747" s="280" t="s">
        <v>6240</v>
      </c>
      <c r="L1747" s="280" t="s">
        <v>6241</v>
      </c>
      <c r="M1747" s="282" t="s">
        <v>424</v>
      </c>
      <c r="N1747" s="282">
        <v>380026085</v>
      </c>
      <c r="O1747" s="282" t="s">
        <v>6244</v>
      </c>
      <c r="P1747" s="283" t="s">
        <v>6245</v>
      </c>
      <c r="Q1747" s="280" t="s">
        <v>424</v>
      </c>
      <c r="R1747" s="282" t="s">
        <v>423</v>
      </c>
      <c r="S1747" s="286">
        <f>T1747</f>
        <v>37666</v>
      </c>
      <c r="T1747" s="286">
        <v>37666</v>
      </c>
      <c r="U1747" s="280" t="s">
        <v>98</v>
      </c>
      <c r="V1747" s="282">
        <v>5</v>
      </c>
      <c r="W1747" s="280"/>
      <c r="X1747" s="280" t="s">
        <v>140</v>
      </c>
      <c r="Y1747" s="282" t="s">
        <v>428</v>
      </c>
      <c r="Z1747" s="282" t="s">
        <v>6246</v>
      </c>
      <c r="AA1747" s="282" t="s">
        <v>424</v>
      </c>
      <c r="AB1747" s="282" t="s">
        <v>424</v>
      </c>
      <c r="AC1747" s="282" t="s">
        <v>424</v>
      </c>
      <c r="AD1747" s="281"/>
    </row>
    <row r="1748" spans="1:30" s="299" customFormat="1" ht="15" customHeight="1" x14ac:dyDescent="0.2">
      <c r="A1748" s="282">
        <v>1735</v>
      </c>
      <c r="B1748" s="282">
        <v>3030</v>
      </c>
      <c r="C1748" s="282" t="s">
        <v>419</v>
      </c>
      <c r="D1748" s="282" t="s">
        <v>420</v>
      </c>
      <c r="E1748" s="282" t="s">
        <v>421</v>
      </c>
      <c r="F1748" s="282" t="s">
        <v>6238</v>
      </c>
      <c r="G1748" s="282" t="s">
        <v>423</v>
      </c>
      <c r="H1748" s="280" t="s">
        <v>424</v>
      </c>
      <c r="I1748" s="282" t="s">
        <v>5846</v>
      </c>
      <c r="J1748" s="282" t="s">
        <v>5893</v>
      </c>
      <c r="K1748" s="280" t="s">
        <v>6247</v>
      </c>
      <c r="L1748" s="280" t="s">
        <v>6241</v>
      </c>
      <c r="M1748" s="282" t="s">
        <v>424</v>
      </c>
      <c r="N1748" s="282" t="s">
        <v>424</v>
      </c>
      <c r="O1748" s="282" t="s">
        <v>424</v>
      </c>
      <c r="P1748" s="283" t="s">
        <v>424</v>
      </c>
      <c r="Q1748" s="280" t="s">
        <v>424</v>
      </c>
      <c r="R1748" s="282" t="s">
        <v>423</v>
      </c>
      <c r="S1748" s="286">
        <v>37666</v>
      </c>
      <c r="T1748" s="286">
        <f>S1748</f>
        <v>37666</v>
      </c>
      <c r="U1748" s="280" t="s">
        <v>98</v>
      </c>
      <c r="V1748" s="282">
        <v>6</v>
      </c>
      <c r="W1748" s="280"/>
      <c r="X1748" s="280" t="s">
        <v>214</v>
      </c>
      <c r="Y1748" s="282" t="s">
        <v>428</v>
      </c>
      <c r="Z1748" s="282" t="s">
        <v>6248</v>
      </c>
      <c r="AA1748" s="282" t="s">
        <v>424</v>
      </c>
      <c r="AB1748" s="282" t="s">
        <v>424</v>
      </c>
      <c r="AC1748" s="282" t="s">
        <v>424</v>
      </c>
      <c r="AD1748" s="281"/>
    </row>
    <row r="1749" spans="1:30" s="299" customFormat="1" ht="15" customHeight="1" x14ac:dyDescent="0.2">
      <c r="A1749" s="282">
        <v>1736</v>
      </c>
      <c r="B1749" s="282">
        <v>3030</v>
      </c>
      <c r="C1749" s="282" t="s">
        <v>419</v>
      </c>
      <c r="D1749" s="282" t="s">
        <v>420</v>
      </c>
      <c r="E1749" s="282" t="s">
        <v>421</v>
      </c>
      <c r="F1749" s="282" t="s">
        <v>6238</v>
      </c>
      <c r="G1749" s="282" t="s">
        <v>423</v>
      </c>
      <c r="H1749" s="280" t="s">
        <v>424</v>
      </c>
      <c r="I1749" s="282" t="s">
        <v>5846</v>
      </c>
      <c r="J1749" s="282" t="s">
        <v>5893</v>
      </c>
      <c r="K1749" s="280" t="s">
        <v>6249</v>
      </c>
      <c r="L1749" s="280" t="s">
        <v>6241</v>
      </c>
      <c r="M1749" s="282" t="s">
        <v>424</v>
      </c>
      <c r="N1749" s="282" t="s">
        <v>424</v>
      </c>
      <c r="O1749" s="282" t="s">
        <v>424</v>
      </c>
      <c r="P1749" s="283" t="s">
        <v>424</v>
      </c>
      <c r="Q1749" s="280" t="s">
        <v>424</v>
      </c>
      <c r="R1749" s="282" t="s">
        <v>423</v>
      </c>
      <c r="S1749" s="286" t="s">
        <v>424</v>
      </c>
      <c r="T1749" s="286" t="s">
        <v>424</v>
      </c>
      <c r="U1749" s="280" t="s">
        <v>241</v>
      </c>
      <c r="V1749" s="282">
        <v>1</v>
      </c>
      <c r="W1749" s="280"/>
      <c r="X1749" s="280" t="s">
        <v>142</v>
      </c>
      <c r="Y1749" s="282" t="s">
        <v>428</v>
      </c>
      <c r="Z1749" s="282" t="s">
        <v>6250</v>
      </c>
      <c r="AA1749" s="282" t="s">
        <v>424</v>
      </c>
      <c r="AB1749" s="282" t="s">
        <v>424</v>
      </c>
      <c r="AC1749" s="282" t="s">
        <v>424</v>
      </c>
      <c r="AD1749" s="281"/>
    </row>
    <row r="1750" spans="1:30" s="299" customFormat="1" ht="15" customHeight="1" x14ac:dyDescent="0.2">
      <c r="A1750" s="282">
        <v>1737</v>
      </c>
      <c r="B1750" s="282">
        <v>3030</v>
      </c>
      <c r="C1750" s="282" t="s">
        <v>419</v>
      </c>
      <c r="D1750" s="282" t="s">
        <v>420</v>
      </c>
      <c r="E1750" s="282" t="s">
        <v>421</v>
      </c>
      <c r="F1750" s="282" t="s">
        <v>6238</v>
      </c>
      <c r="G1750" s="282" t="s">
        <v>423</v>
      </c>
      <c r="H1750" s="280" t="s">
        <v>424</v>
      </c>
      <c r="I1750" s="282" t="s">
        <v>5846</v>
      </c>
      <c r="J1750" s="282" t="s">
        <v>5893</v>
      </c>
      <c r="K1750" s="280" t="s">
        <v>424</v>
      </c>
      <c r="L1750" s="280" t="s">
        <v>6241</v>
      </c>
      <c r="M1750" s="282" t="s">
        <v>424</v>
      </c>
      <c r="N1750" s="282" t="s">
        <v>424</v>
      </c>
      <c r="O1750" s="282" t="s">
        <v>424</v>
      </c>
      <c r="P1750" s="283" t="s">
        <v>424</v>
      </c>
      <c r="Q1750" s="280" t="s">
        <v>424</v>
      </c>
      <c r="R1750" s="282" t="s">
        <v>423</v>
      </c>
      <c r="S1750" s="286">
        <v>38176</v>
      </c>
      <c r="T1750" s="286">
        <v>38339</v>
      </c>
      <c r="U1750" s="280" t="s">
        <v>241</v>
      </c>
      <c r="V1750" s="282">
        <v>2</v>
      </c>
      <c r="W1750" s="280"/>
      <c r="X1750" s="280" t="s">
        <v>143</v>
      </c>
      <c r="Y1750" s="282" t="s">
        <v>428</v>
      </c>
      <c r="Z1750" s="282" t="s">
        <v>6251</v>
      </c>
      <c r="AA1750" s="282" t="s">
        <v>424</v>
      </c>
      <c r="AB1750" s="282" t="s">
        <v>424</v>
      </c>
      <c r="AC1750" s="282" t="s">
        <v>424</v>
      </c>
      <c r="AD1750" s="281"/>
    </row>
    <row r="1751" spans="1:30" s="299" customFormat="1" ht="15" customHeight="1" x14ac:dyDescent="0.2">
      <c r="A1751" s="282">
        <v>1738</v>
      </c>
      <c r="B1751" s="282">
        <v>3030</v>
      </c>
      <c r="C1751" s="282" t="s">
        <v>419</v>
      </c>
      <c r="D1751" s="282" t="s">
        <v>420</v>
      </c>
      <c r="E1751" s="282" t="s">
        <v>421</v>
      </c>
      <c r="F1751" s="282" t="s">
        <v>6252</v>
      </c>
      <c r="G1751" s="282" t="s">
        <v>423</v>
      </c>
      <c r="H1751" s="280" t="s">
        <v>424</v>
      </c>
      <c r="I1751" s="282" t="s">
        <v>5846</v>
      </c>
      <c r="J1751" s="282" t="s">
        <v>5893</v>
      </c>
      <c r="K1751" s="280" t="s">
        <v>424</v>
      </c>
      <c r="L1751" s="280" t="s">
        <v>6253</v>
      </c>
      <c r="M1751" s="282" t="s">
        <v>424</v>
      </c>
      <c r="N1751" s="282" t="s">
        <v>424</v>
      </c>
      <c r="O1751" s="282" t="s">
        <v>424</v>
      </c>
      <c r="P1751" s="283" t="s">
        <v>424</v>
      </c>
      <c r="Q1751" s="280" t="s">
        <v>424</v>
      </c>
      <c r="R1751" s="282" t="s">
        <v>423</v>
      </c>
      <c r="S1751" s="286">
        <v>39692</v>
      </c>
      <c r="T1751" s="286">
        <v>39692</v>
      </c>
      <c r="U1751" s="280" t="s">
        <v>241</v>
      </c>
      <c r="V1751" s="282">
        <v>3</v>
      </c>
      <c r="W1751" s="280"/>
      <c r="X1751" s="280"/>
      <c r="Y1751" s="282" t="s">
        <v>428</v>
      </c>
      <c r="Z1751" s="280" t="s">
        <v>3219</v>
      </c>
      <c r="AA1751" s="282" t="s">
        <v>424</v>
      </c>
      <c r="AB1751" s="282" t="s">
        <v>424</v>
      </c>
      <c r="AC1751" s="282" t="s">
        <v>424</v>
      </c>
      <c r="AD1751" s="281"/>
    </row>
    <row r="1752" spans="1:30" s="299" customFormat="1" ht="15" customHeight="1" x14ac:dyDescent="0.2">
      <c r="A1752" s="282">
        <v>1739</v>
      </c>
      <c r="B1752" s="282">
        <v>3030</v>
      </c>
      <c r="C1752" s="282" t="s">
        <v>419</v>
      </c>
      <c r="D1752" s="282" t="s">
        <v>420</v>
      </c>
      <c r="E1752" s="282" t="s">
        <v>421</v>
      </c>
      <c r="F1752" s="282" t="s">
        <v>6254</v>
      </c>
      <c r="G1752" s="282" t="s">
        <v>423</v>
      </c>
      <c r="H1752" s="280" t="s">
        <v>424</v>
      </c>
      <c r="I1752" s="282" t="s">
        <v>5846</v>
      </c>
      <c r="J1752" s="282" t="s">
        <v>5893</v>
      </c>
      <c r="K1752" s="280" t="s">
        <v>424</v>
      </c>
      <c r="L1752" s="280" t="s">
        <v>6255</v>
      </c>
      <c r="M1752" s="282" t="s">
        <v>424</v>
      </c>
      <c r="N1752" s="282" t="s">
        <v>424</v>
      </c>
      <c r="O1752" s="282" t="s">
        <v>424</v>
      </c>
      <c r="P1752" s="283" t="s">
        <v>424</v>
      </c>
      <c r="Q1752" s="280" t="s">
        <v>424</v>
      </c>
      <c r="R1752" s="282" t="s">
        <v>423</v>
      </c>
      <c r="S1752" s="286">
        <v>39753</v>
      </c>
      <c r="T1752" s="286">
        <v>39753</v>
      </c>
      <c r="U1752" s="280" t="s">
        <v>241</v>
      </c>
      <c r="V1752" s="282">
        <v>4</v>
      </c>
      <c r="W1752" s="280"/>
      <c r="X1752" s="280"/>
      <c r="Y1752" s="282" t="s">
        <v>428</v>
      </c>
      <c r="Z1752" s="280" t="s">
        <v>3090</v>
      </c>
      <c r="AA1752" s="282" t="s">
        <v>424</v>
      </c>
      <c r="AB1752" s="282" t="s">
        <v>424</v>
      </c>
      <c r="AC1752" s="282" t="s">
        <v>424</v>
      </c>
      <c r="AD1752" s="281"/>
    </row>
    <row r="1753" spans="1:30" s="299" customFormat="1" ht="15" customHeight="1" x14ac:dyDescent="0.2">
      <c r="A1753" s="282">
        <v>1740</v>
      </c>
      <c r="B1753" s="282">
        <v>3030</v>
      </c>
      <c r="C1753" s="282" t="s">
        <v>419</v>
      </c>
      <c r="D1753" s="282" t="s">
        <v>420</v>
      </c>
      <c r="E1753" s="282" t="s">
        <v>421</v>
      </c>
      <c r="F1753" s="282" t="s">
        <v>6256</v>
      </c>
      <c r="G1753" s="282" t="s">
        <v>423</v>
      </c>
      <c r="H1753" s="280" t="s">
        <v>424</v>
      </c>
      <c r="I1753" s="282" t="s">
        <v>5846</v>
      </c>
      <c r="J1753" s="282" t="s">
        <v>5847</v>
      </c>
      <c r="K1753" s="280" t="s">
        <v>6257</v>
      </c>
      <c r="L1753" s="280" t="s">
        <v>6258</v>
      </c>
      <c r="M1753" s="282" t="s">
        <v>424</v>
      </c>
      <c r="N1753" s="282">
        <v>3680034654</v>
      </c>
      <c r="O1753" s="282" t="s">
        <v>6259</v>
      </c>
      <c r="P1753" s="283" t="s">
        <v>6260</v>
      </c>
      <c r="Q1753" s="280" t="s">
        <v>6261</v>
      </c>
      <c r="R1753" s="282" t="s">
        <v>423</v>
      </c>
      <c r="S1753" s="286">
        <v>35261</v>
      </c>
      <c r="T1753" s="286">
        <v>36529</v>
      </c>
      <c r="U1753" s="280" t="s">
        <v>241</v>
      </c>
      <c r="V1753" s="282">
        <v>5</v>
      </c>
      <c r="W1753" s="280"/>
      <c r="X1753" s="280"/>
      <c r="Y1753" s="282" t="s">
        <v>428</v>
      </c>
      <c r="Z1753" s="280" t="s">
        <v>6262</v>
      </c>
      <c r="AA1753" s="282" t="s">
        <v>424</v>
      </c>
      <c r="AB1753" s="282" t="s">
        <v>424</v>
      </c>
      <c r="AC1753" s="282" t="s">
        <v>424</v>
      </c>
      <c r="AD1753" s="280" t="s">
        <v>6263</v>
      </c>
    </row>
    <row r="1754" spans="1:30" s="299" customFormat="1" ht="15" customHeight="1" x14ac:dyDescent="0.2">
      <c r="A1754" s="282">
        <v>1741</v>
      </c>
      <c r="B1754" s="282">
        <v>3030</v>
      </c>
      <c r="C1754" s="282" t="s">
        <v>419</v>
      </c>
      <c r="D1754" s="282" t="s">
        <v>420</v>
      </c>
      <c r="E1754" s="282" t="s">
        <v>421</v>
      </c>
      <c r="F1754" s="282" t="s">
        <v>6264</v>
      </c>
      <c r="G1754" s="282" t="s">
        <v>423</v>
      </c>
      <c r="H1754" s="280" t="s">
        <v>424</v>
      </c>
      <c r="I1754" s="282" t="s">
        <v>5846</v>
      </c>
      <c r="J1754" s="282" t="s">
        <v>5847</v>
      </c>
      <c r="K1754" s="280" t="s">
        <v>6257</v>
      </c>
      <c r="L1754" s="280" t="s">
        <v>6265</v>
      </c>
      <c r="M1754" s="282" t="s">
        <v>424</v>
      </c>
      <c r="N1754" s="282" t="s">
        <v>424</v>
      </c>
      <c r="O1754" s="282" t="s">
        <v>424</v>
      </c>
      <c r="P1754" s="283" t="s">
        <v>424</v>
      </c>
      <c r="Q1754" s="280" t="s">
        <v>424</v>
      </c>
      <c r="R1754" s="282" t="s">
        <v>423</v>
      </c>
      <c r="S1754" s="286">
        <v>35053</v>
      </c>
      <c r="T1754" s="286">
        <v>35053</v>
      </c>
      <c r="U1754" s="280" t="s">
        <v>241</v>
      </c>
      <c r="V1754" s="282">
        <v>6</v>
      </c>
      <c r="W1754" s="280"/>
      <c r="X1754" s="280"/>
      <c r="Y1754" s="282" t="s">
        <v>428</v>
      </c>
      <c r="Z1754" s="280" t="s">
        <v>1217</v>
      </c>
      <c r="AA1754" s="282" t="s">
        <v>424</v>
      </c>
      <c r="AB1754" s="282" t="s">
        <v>424</v>
      </c>
      <c r="AC1754" s="282" t="s">
        <v>424</v>
      </c>
      <c r="AD1754" s="281"/>
    </row>
    <row r="1755" spans="1:30" s="299" customFormat="1" ht="15" customHeight="1" x14ac:dyDescent="0.2">
      <c r="A1755" s="282">
        <v>1742</v>
      </c>
      <c r="B1755" s="282">
        <v>3030</v>
      </c>
      <c r="C1755" s="282" t="s">
        <v>419</v>
      </c>
      <c r="D1755" s="282" t="s">
        <v>420</v>
      </c>
      <c r="E1755" s="282" t="s">
        <v>421</v>
      </c>
      <c r="F1755" s="282" t="s">
        <v>6266</v>
      </c>
      <c r="G1755" s="282" t="s">
        <v>423</v>
      </c>
      <c r="H1755" s="280" t="s">
        <v>424</v>
      </c>
      <c r="I1755" s="282" t="s">
        <v>5846</v>
      </c>
      <c r="J1755" s="282" t="s">
        <v>5893</v>
      </c>
      <c r="K1755" s="280" t="s">
        <v>424</v>
      </c>
      <c r="L1755" s="280" t="s">
        <v>6267</v>
      </c>
      <c r="M1755" s="282" t="s">
        <v>424</v>
      </c>
      <c r="N1755" s="282" t="s">
        <v>424</v>
      </c>
      <c r="O1755" s="282" t="s">
        <v>424</v>
      </c>
      <c r="P1755" s="283" t="s">
        <v>424</v>
      </c>
      <c r="Q1755" s="280" t="s">
        <v>424</v>
      </c>
      <c r="R1755" s="282" t="s">
        <v>423</v>
      </c>
      <c r="S1755" s="286">
        <v>39661</v>
      </c>
      <c r="T1755" s="286">
        <v>39661</v>
      </c>
      <c r="U1755" s="280" t="s">
        <v>241</v>
      </c>
      <c r="V1755" s="282">
        <v>7</v>
      </c>
      <c r="W1755" s="280"/>
      <c r="X1755" s="280"/>
      <c r="Y1755" s="282" t="s">
        <v>428</v>
      </c>
      <c r="Z1755" s="282" t="s">
        <v>6268</v>
      </c>
      <c r="AA1755" s="282" t="s">
        <v>424</v>
      </c>
      <c r="AB1755" s="282" t="s">
        <v>424</v>
      </c>
      <c r="AC1755" s="282" t="s">
        <v>424</v>
      </c>
      <c r="AD1755" s="281"/>
    </row>
    <row r="1756" spans="1:30" s="299" customFormat="1" ht="15" customHeight="1" x14ac:dyDescent="0.2">
      <c r="A1756" s="282">
        <v>1743</v>
      </c>
      <c r="B1756" s="282">
        <v>3030</v>
      </c>
      <c r="C1756" s="282" t="s">
        <v>419</v>
      </c>
      <c r="D1756" s="282" t="s">
        <v>420</v>
      </c>
      <c r="E1756" s="282" t="s">
        <v>421</v>
      </c>
      <c r="F1756" s="282" t="s">
        <v>6269</v>
      </c>
      <c r="G1756" s="282" t="s">
        <v>423</v>
      </c>
      <c r="H1756" s="280" t="s">
        <v>6270</v>
      </c>
      <c r="I1756" s="282" t="s">
        <v>5846</v>
      </c>
      <c r="J1756" s="282" t="s">
        <v>5865</v>
      </c>
      <c r="K1756" s="280" t="s">
        <v>6271</v>
      </c>
      <c r="L1756" s="280" t="s">
        <v>6272</v>
      </c>
      <c r="M1756" s="282" t="s">
        <v>424</v>
      </c>
      <c r="N1756" s="282" t="s">
        <v>6273</v>
      </c>
      <c r="O1756" s="282" t="s">
        <v>424</v>
      </c>
      <c r="P1756" s="283" t="s">
        <v>424</v>
      </c>
      <c r="Q1756" s="280" t="s">
        <v>424</v>
      </c>
      <c r="R1756" s="282" t="s">
        <v>423</v>
      </c>
      <c r="S1756" s="286">
        <v>36525</v>
      </c>
      <c r="T1756" s="286">
        <v>37500</v>
      </c>
      <c r="U1756" s="280" t="s">
        <v>241</v>
      </c>
      <c r="V1756" s="282">
        <v>8</v>
      </c>
      <c r="W1756" s="280"/>
      <c r="X1756" s="280"/>
      <c r="Y1756" s="282" t="s">
        <v>428</v>
      </c>
      <c r="Z1756" s="282" t="s">
        <v>612</v>
      </c>
      <c r="AA1756" s="282" t="s">
        <v>424</v>
      </c>
      <c r="AB1756" s="282" t="s">
        <v>424</v>
      </c>
      <c r="AC1756" s="282" t="s">
        <v>424</v>
      </c>
      <c r="AD1756" s="281"/>
    </row>
    <row r="1757" spans="1:30" s="299" customFormat="1" ht="15" customHeight="1" x14ac:dyDescent="0.2">
      <c r="A1757" s="282">
        <v>1744</v>
      </c>
      <c r="B1757" s="282">
        <v>3030</v>
      </c>
      <c r="C1757" s="282" t="s">
        <v>419</v>
      </c>
      <c r="D1757" s="282" t="s">
        <v>420</v>
      </c>
      <c r="E1757" s="282" t="s">
        <v>421</v>
      </c>
      <c r="F1757" s="282" t="s">
        <v>6274</v>
      </c>
      <c r="G1757" s="282" t="s">
        <v>423</v>
      </c>
      <c r="H1757" s="280" t="s">
        <v>424</v>
      </c>
      <c r="I1757" s="282" t="s">
        <v>5846</v>
      </c>
      <c r="J1757" s="282" t="s">
        <v>5865</v>
      </c>
      <c r="K1757" s="280" t="s">
        <v>424</v>
      </c>
      <c r="L1757" s="280" t="s">
        <v>6275</v>
      </c>
      <c r="M1757" s="282" t="s">
        <v>424</v>
      </c>
      <c r="N1757" s="282" t="s">
        <v>424</v>
      </c>
      <c r="O1757" s="282" t="s">
        <v>424</v>
      </c>
      <c r="P1757" s="283" t="s">
        <v>424</v>
      </c>
      <c r="Q1757" s="280" t="s">
        <v>424</v>
      </c>
      <c r="R1757" s="282" t="s">
        <v>423</v>
      </c>
      <c r="S1757" s="286">
        <v>34335</v>
      </c>
      <c r="T1757" s="286">
        <v>34335</v>
      </c>
      <c r="U1757" s="280" t="s">
        <v>6276</v>
      </c>
      <c r="V1757" s="282">
        <v>1</v>
      </c>
      <c r="W1757" s="280"/>
      <c r="X1757" s="280"/>
      <c r="Y1757" s="282" t="s">
        <v>428</v>
      </c>
      <c r="Z1757" s="282" t="s">
        <v>752</v>
      </c>
      <c r="AA1757" s="282" t="s">
        <v>424</v>
      </c>
      <c r="AB1757" s="282" t="s">
        <v>424</v>
      </c>
      <c r="AC1757" s="282" t="s">
        <v>424</v>
      </c>
      <c r="AD1757" s="281" t="s">
        <v>6277</v>
      </c>
    </row>
    <row r="1758" spans="1:30" s="299" customFormat="1" ht="15" customHeight="1" x14ac:dyDescent="0.2">
      <c r="A1758" s="282">
        <v>1745</v>
      </c>
      <c r="B1758" s="282">
        <v>3030</v>
      </c>
      <c r="C1758" s="282" t="s">
        <v>419</v>
      </c>
      <c r="D1758" s="282" t="s">
        <v>420</v>
      </c>
      <c r="E1758" s="282" t="s">
        <v>421</v>
      </c>
      <c r="F1758" s="282" t="s">
        <v>6278</v>
      </c>
      <c r="G1758" s="282" t="s">
        <v>423</v>
      </c>
      <c r="H1758" s="280" t="s">
        <v>6279</v>
      </c>
      <c r="I1758" s="282" t="s">
        <v>5846</v>
      </c>
      <c r="J1758" s="282" t="s">
        <v>5893</v>
      </c>
      <c r="K1758" s="280" t="s">
        <v>424</v>
      </c>
      <c r="L1758" s="280" t="s">
        <v>6280</v>
      </c>
      <c r="M1758" s="282" t="s">
        <v>424</v>
      </c>
      <c r="N1758" s="282" t="s">
        <v>424</v>
      </c>
      <c r="O1758" s="282" t="s">
        <v>424</v>
      </c>
      <c r="P1758" s="283" t="s">
        <v>424</v>
      </c>
      <c r="Q1758" s="280" t="s">
        <v>424</v>
      </c>
      <c r="R1758" s="282" t="s">
        <v>423</v>
      </c>
      <c r="S1758" s="286">
        <v>41852</v>
      </c>
      <c r="T1758" s="286">
        <v>41852</v>
      </c>
      <c r="U1758" s="280" t="s">
        <v>6276</v>
      </c>
      <c r="V1758" s="282">
        <v>2</v>
      </c>
      <c r="W1758" s="280"/>
      <c r="X1758" s="280"/>
      <c r="Y1758" s="282" t="s">
        <v>428</v>
      </c>
      <c r="Z1758" s="282" t="s">
        <v>1721</v>
      </c>
      <c r="AA1758" s="282" t="s">
        <v>424</v>
      </c>
      <c r="AB1758" s="282" t="s">
        <v>424</v>
      </c>
      <c r="AC1758" s="282" t="s">
        <v>424</v>
      </c>
      <c r="AD1758" s="281"/>
    </row>
    <row r="1759" spans="1:30" s="299" customFormat="1" ht="15" customHeight="1" x14ac:dyDescent="0.2">
      <c r="A1759" s="282">
        <v>1746</v>
      </c>
      <c r="B1759" s="282">
        <v>3030</v>
      </c>
      <c r="C1759" s="282" t="s">
        <v>419</v>
      </c>
      <c r="D1759" s="282" t="s">
        <v>420</v>
      </c>
      <c r="E1759" s="282" t="s">
        <v>421</v>
      </c>
      <c r="F1759" s="282" t="s">
        <v>6281</v>
      </c>
      <c r="G1759" s="282" t="s">
        <v>423</v>
      </c>
      <c r="H1759" s="280" t="s">
        <v>6282</v>
      </c>
      <c r="I1759" s="282" t="s">
        <v>5846</v>
      </c>
      <c r="J1759" s="282" t="s">
        <v>5893</v>
      </c>
      <c r="K1759" s="280" t="s">
        <v>424</v>
      </c>
      <c r="L1759" s="280" t="s">
        <v>6283</v>
      </c>
      <c r="M1759" s="282" t="s">
        <v>424</v>
      </c>
      <c r="N1759" s="282" t="s">
        <v>424</v>
      </c>
      <c r="O1759" s="282" t="s">
        <v>424</v>
      </c>
      <c r="P1759" s="283" t="s">
        <v>424</v>
      </c>
      <c r="Q1759" s="280" t="s">
        <v>424</v>
      </c>
      <c r="R1759" s="282" t="s">
        <v>423</v>
      </c>
      <c r="S1759" s="286">
        <v>41515</v>
      </c>
      <c r="T1759" s="286">
        <v>41515</v>
      </c>
      <c r="U1759" s="280" t="s">
        <v>6276</v>
      </c>
      <c r="V1759" s="282">
        <v>3</v>
      </c>
      <c r="W1759" s="280"/>
      <c r="X1759" s="280"/>
      <c r="Y1759" s="282" t="s">
        <v>428</v>
      </c>
      <c r="Z1759" s="282" t="s">
        <v>793</v>
      </c>
      <c r="AA1759" s="282" t="s">
        <v>424</v>
      </c>
      <c r="AB1759" s="282" t="s">
        <v>424</v>
      </c>
      <c r="AC1759" s="282" t="s">
        <v>424</v>
      </c>
      <c r="AD1759" s="281" t="s">
        <v>6284</v>
      </c>
    </row>
    <row r="1760" spans="1:30" s="299" customFormat="1" ht="15" customHeight="1" x14ac:dyDescent="0.2">
      <c r="A1760" s="282">
        <v>1747</v>
      </c>
      <c r="B1760" s="282">
        <v>3030</v>
      </c>
      <c r="C1760" s="282" t="s">
        <v>419</v>
      </c>
      <c r="D1760" s="282" t="s">
        <v>420</v>
      </c>
      <c r="E1760" s="282" t="s">
        <v>421</v>
      </c>
      <c r="F1760" s="282" t="s">
        <v>6285</v>
      </c>
      <c r="G1760" s="282" t="s">
        <v>423</v>
      </c>
      <c r="H1760" s="280" t="s">
        <v>424</v>
      </c>
      <c r="I1760" s="282" t="s">
        <v>5846</v>
      </c>
      <c r="J1760" s="282" t="s">
        <v>5865</v>
      </c>
      <c r="K1760" s="280" t="s">
        <v>6286</v>
      </c>
      <c r="L1760" s="280" t="s">
        <v>6287</v>
      </c>
      <c r="M1760" s="282" t="s">
        <v>424</v>
      </c>
      <c r="N1760" s="282" t="s">
        <v>424</v>
      </c>
      <c r="O1760" s="282" t="s">
        <v>424</v>
      </c>
      <c r="P1760" s="283" t="s">
        <v>424</v>
      </c>
      <c r="Q1760" s="280" t="s">
        <v>424</v>
      </c>
      <c r="R1760" s="282" t="s">
        <v>423</v>
      </c>
      <c r="S1760" s="286">
        <v>30881</v>
      </c>
      <c r="T1760" s="286">
        <v>32855</v>
      </c>
      <c r="U1760" s="280" t="s">
        <v>6276</v>
      </c>
      <c r="V1760" s="282">
        <v>4</v>
      </c>
      <c r="W1760" s="280"/>
      <c r="X1760" s="280" t="s">
        <v>15</v>
      </c>
      <c r="Y1760" s="282" t="s">
        <v>428</v>
      </c>
      <c r="Z1760" s="282" t="s">
        <v>6288</v>
      </c>
      <c r="AA1760" s="282" t="s">
        <v>424</v>
      </c>
      <c r="AB1760" s="282" t="s">
        <v>424</v>
      </c>
      <c r="AC1760" s="282" t="s">
        <v>424</v>
      </c>
      <c r="AD1760" s="281"/>
    </row>
    <row r="1761" spans="1:30" s="299" customFormat="1" ht="15" customHeight="1" x14ac:dyDescent="0.2">
      <c r="A1761" s="282">
        <v>1748</v>
      </c>
      <c r="B1761" s="282">
        <v>3030</v>
      </c>
      <c r="C1761" s="282" t="s">
        <v>419</v>
      </c>
      <c r="D1761" s="282" t="s">
        <v>420</v>
      </c>
      <c r="E1761" s="282" t="s">
        <v>421</v>
      </c>
      <c r="F1761" s="282" t="s">
        <v>6285</v>
      </c>
      <c r="G1761" s="282" t="s">
        <v>423</v>
      </c>
      <c r="H1761" s="280" t="s">
        <v>424</v>
      </c>
      <c r="I1761" s="282" t="s">
        <v>5846</v>
      </c>
      <c r="J1761" s="282" t="s">
        <v>5865</v>
      </c>
      <c r="K1761" s="280" t="s">
        <v>6289</v>
      </c>
      <c r="L1761" s="280" t="s">
        <v>6287</v>
      </c>
      <c r="M1761" s="282" t="s">
        <v>424</v>
      </c>
      <c r="N1761" s="282" t="s">
        <v>6290</v>
      </c>
      <c r="O1761" s="282" t="s">
        <v>424</v>
      </c>
      <c r="P1761" s="283" t="s">
        <v>424</v>
      </c>
      <c r="Q1761" s="280" t="s">
        <v>6291</v>
      </c>
      <c r="R1761" s="282" t="s">
        <v>423</v>
      </c>
      <c r="S1761" s="286">
        <v>32583</v>
      </c>
      <c r="T1761" s="286">
        <v>41529</v>
      </c>
      <c r="U1761" s="280" t="s">
        <v>6276</v>
      </c>
      <c r="V1761" s="282">
        <v>5</v>
      </c>
      <c r="W1761" s="280"/>
      <c r="X1761" s="280" t="s">
        <v>42</v>
      </c>
      <c r="Y1761" s="282" t="s">
        <v>428</v>
      </c>
      <c r="Z1761" s="282" t="s">
        <v>6292</v>
      </c>
      <c r="AA1761" s="282" t="s">
        <v>424</v>
      </c>
      <c r="AB1761" s="282" t="s">
        <v>424</v>
      </c>
      <c r="AC1761" s="282" t="s">
        <v>424</v>
      </c>
      <c r="AD1761" s="281" t="s">
        <v>6293</v>
      </c>
    </row>
    <row r="1762" spans="1:30" s="299" customFormat="1" ht="15" customHeight="1" x14ac:dyDescent="0.2">
      <c r="A1762" s="282">
        <v>1749</v>
      </c>
      <c r="B1762" s="282">
        <v>3030</v>
      </c>
      <c r="C1762" s="282" t="s">
        <v>419</v>
      </c>
      <c r="D1762" s="282" t="s">
        <v>420</v>
      </c>
      <c r="E1762" s="282" t="s">
        <v>421</v>
      </c>
      <c r="F1762" s="282" t="s">
        <v>6294</v>
      </c>
      <c r="G1762" s="282" t="s">
        <v>423</v>
      </c>
      <c r="H1762" s="280" t="s">
        <v>424</v>
      </c>
      <c r="I1762" s="282" t="s">
        <v>5846</v>
      </c>
      <c r="J1762" s="282" t="s">
        <v>5865</v>
      </c>
      <c r="K1762" s="280" t="s">
        <v>4401</v>
      </c>
      <c r="L1762" s="280" t="s">
        <v>6295</v>
      </c>
      <c r="M1762" s="282" t="s">
        <v>424</v>
      </c>
      <c r="N1762" s="282" t="s">
        <v>424</v>
      </c>
      <c r="O1762" s="282" t="s">
        <v>424</v>
      </c>
      <c r="P1762" s="283" t="s">
        <v>424</v>
      </c>
      <c r="Q1762" s="280" t="s">
        <v>424</v>
      </c>
      <c r="R1762" s="282" t="s">
        <v>423</v>
      </c>
      <c r="S1762" s="286">
        <v>33443</v>
      </c>
      <c r="T1762" s="286">
        <v>34928</v>
      </c>
      <c r="U1762" s="280" t="s">
        <v>6276</v>
      </c>
      <c r="V1762" s="282">
        <v>6</v>
      </c>
      <c r="W1762" s="280"/>
      <c r="X1762" s="280"/>
      <c r="Y1762" s="282" t="s">
        <v>428</v>
      </c>
      <c r="Z1762" s="282" t="s">
        <v>1000</v>
      </c>
      <c r="AA1762" s="282" t="s">
        <v>424</v>
      </c>
      <c r="AB1762" s="282" t="s">
        <v>424</v>
      </c>
      <c r="AC1762" s="282" t="s">
        <v>424</v>
      </c>
      <c r="AD1762" s="281"/>
    </row>
    <row r="1763" spans="1:30" s="299" customFormat="1" ht="15" customHeight="1" x14ac:dyDescent="0.2">
      <c r="A1763" s="282">
        <v>1750</v>
      </c>
      <c r="B1763" s="282">
        <v>3030</v>
      </c>
      <c r="C1763" s="282" t="s">
        <v>419</v>
      </c>
      <c r="D1763" s="282" t="s">
        <v>420</v>
      </c>
      <c r="E1763" s="282" t="s">
        <v>421</v>
      </c>
      <c r="F1763" s="282" t="s">
        <v>6296</v>
      </c>
      <c r="G1763" s="282" t="s">
        <v>423</v>
      </c>
      <c r="H1763" s="280" t="s">
        <v>424</v>
      </c>
      <c r="I1763" s="282" t="s">
        <v>5846</v>
      </c>
      <c r="J1763" s="282" t="s">
        <v>5893</v>
      </c>
      <c r="K1763" s="280" t="s">
        <v>424</v>
      </c>
      <c r="L1763" s="280" t="s">
        <v>6297</v>
      </c>
      <c r="M1763" s="282" t="s">
        <v>424</v>
      </c>
      <c r="N1763" s="282" t="s">
        <v>424</v>
      </c>
      <c r="O1763" s="282" t="s">
        <v>424</v>
      </c>
      <c r="P1763" s="283" t="s">
        <v>424</v>
      </c>
      <c r="Q1763" s="280" t="s">
        <v>424</v>
      </c>
      <c r="R1763" s="282" t="s">
        <v>423</v>
      </c>
      <c r="S1763" s="286">
        <v>39692</v>
      </c>
      <c r="T1763" s="286">
        <v>41578</v>
      </c>
      <c r="U1763" s="280" t="s">
        <v>6298</v>
      </c>
      <c r="V1763" s="282">
        <v>1</v>
      </c>
      <c r="W1763" s="280"/>
      <c r="X1763" s="280" t="s">
        <v>192</v>
      </c>
      <c r="Y1763" s="282" t="s">
        <v>428</v>
      </c>
      <c r="Z1763" s="282" t="s">
        <v>489</v>
      </c>
      <c r="AA1763" s="282" t="s">
        <v>424</v>
      </c>
      <c r="AB1763" s="282" t="s">
        <v>424</v>
      </c>
      <c r="AC1763" s="282" t="s">
        <v>424</v>
      </c>
      <c r="AD1763" s="281" t="s">
        <v>6299</v>
      </c>
    </row>
    <row r="1764" spans="1:30" s="299" customFormat="1" ht="15" customHeight="1" x14ac:dyDescent="0.2">
      <c r="A1764" s="282">
        <v>1751</v>
      </c>
      <c r="B1764" s="282">
        <v>3030</v>
      </c>
      <c r="C1764" s="282" t="s">
        <v>419</v>
      </c>
      <c r="D1764" s="282" t="s">
        <v>420</v>
      </c>
      <c r="E1764" s="282" t="s">
        <v>421</v>
      </c>
      <c r="F1764" s="282" t="s">
        <v>6296</v>
      </c>
      <c r="G1764" s="282" t="s">
        <v>423</v>
      </c>
      <c r="H1764" s="280" t="s">
        <v>424</v>
      </c>
      <c r="I1764" s="282" t="s">
        <v>5846</v>
      </c>
      <c r="J1764" s="282" t="s">
        <v>5893</v>
      </c>
      <c r="K1764" s="280" t="s">
        <v>424</v>
      </c>
      <c r="L1764" s="280" t="s">
        <v>6297</v>
      </c>
      <c r="M1764" s="282" t="s">
        <v>424</v>
      </c>
      <c r="N1764" s="282" t="s">
        <v>424</v>
      </c>
      <c r="O1764" s="282" t="s">
        <v>424</v>
      </c>
      <c r="P1764" s="283" t="s">
        <v>424</v>
      </c>
      <c r="Q1764" s="280" t="s">
        <v>424</v>
      </c>
      <c r="R1764" s="282" t="s">
        <v>423</v>
      </c>
      <c r="S1764" s="286">
        <v>41578</v>
      </c>
      <c r="T1764" s="286">
        <v>41796</v>
      </c>
      <c r="U1764" s="280" t="s">
        <v>6298</v>
      </c>
      <c r="V1764" s="282">
        <v>2</v>
      </c>
      <c r="W1764" s="280"/>
      <c r="X1764" s="280" t="s">
        <v>193</v>
      </c>
      <c r="Y1764" s="282" t="s">
        <v>428</v>
      </c>
      <c r="Z1764" s="282" t="s">
        <v>6300</v>
      </c>
      <c r="AA1764" s="282" t="s">
        <v>424</v>
      </c>
      <c r="AB1764" s="282" t="s">
        <v>424</v>
      </c>
      <c r="AC1764" s="282" t="s">
        <v>424</v>
      </c>
      <c r="AD1764" s="281" t="s">
        <v>6301</v>
      </c>
    </row>
    <row r="1765" spans="1:30" s="299" customFormat="1" ht="15" customHeight="1" x14ac:dyDescent="0.2">
      <c r="A1765" s="282">
        <v>1752</v>
      </c>
      <c r="B1765" s="282">
        <v>3030</v>
      </c>
      <c r="C1765" s="282" t="s">
        <v>419</v>
      </c>
      <c r="D1765" s="282" t="s">
        <v>420</v>
      </c>
      <c r="E1765" s="282" t="s">
        <v>421</v>
      </c>
      <c r="F1765" s="282" t="s">
        <v>6296</v>
      </c>
      <c r="G1765" s="282" t="s">
        <v>423</v>
      </c>
      <c r="H1765" s="280" t="s">
        <v>424</v>
      </c>
      <c r="I1765" s="282" t="s">
        <v>5846</v>
      </c>
      <c r="J1765" s="282" t="s">
        <v>5893</v>
      </c>
      <c r="K1765" s="280" t="s">
        <v>424</v>
      </c>
      <c r="L1765" s="280" t="s">
        <v>6297</v>
      </c>
      <c r="M1765" s="282" t="s">
        <v>424</v>
      </c>
      <c r="N1765" s="282" t="s">
        <v>424</v>
      </c>
      <c r="O1765" s="282" t="s">
        <v>424</v>
      </c>
      <c r="P1765" s="283" t="s">
        <v>424</v>
      </c>
      <c r="Q1765" s="280" t="s">
        <v>6302</v>
      </c>
      <c r="R1765" s="282" t="s">
        <v>423</v>
      </c>
      <c r="S1765" s="286">
        <v>41799</v>
      </c>
      <c r="T1765" s="286">
        <v>41799</v>
      </c>
      <c r="U1765" s="280" t="s">
        <v>6298</v>
      </c>
      <c r="V1765" s="282">
        <v>3</v>
      </c>
      <c r="W1765" s="280"/>
      <c r="X1765" s="280" t="s">
        <v>194</v>
      </c>
      <c r="Y1765" s="282" t="s">
        <v>428</v>
      </c>
      <c r="Z1765" s="282" t="s">
        <v>6303</v>
      </c>
      <c r="AA1765" s="282" t="s">
        <v>424</v>
      </c>
      <c r="AB1765" s="282" t="s">
        <v>424</v>
      </c>
      <c r="AC1765" s="282" t="s">
        <v>424</v>
      </c>
      <c r="AD1765" s="281" t="s">
        <v>6304</v>
      </c>
    </row>
    <row r="1766" spans="1:30" s="299" customFormat="1" ht="15" customHeight="1" x14ac:dyDescent="0.2">
      <c r="A1766" s="282">
        <v>1753</v>
      </c>
      <c r="B1766" s="282">
        <v>3030</v>
      </c>
      <c r="C1766" s="282" t="s">
        <v>419</v>
      </c>
      <c r="D1766" s="282" t="s">
        <v>420</v>
      </c>
      <c r="E1766" s="282" t="s">
        <v>421</v>
      </c>
      <c r="F1766" s="282" t="s">
        <v>6305</v>
      </c>
      <c r="G1766" s="282" t="s">
        <v>423</v>
      </c>
      <c r="H1766" s="280" t="s">
        <v>424</v>
      </c>
      <c r="I1766" s="282" t="s">
        <v>5846</v>
      </c>
      <c r="J1766" s="282" t="s">
        <v>5847</v>
      </c>
      <c r="K1766" s="280" t="s">
        <v>6306</v>
      </c>
      <c r="L1766" s="280" t="s">
        <v>6307</v>
      </c>
      <c r="M1766" s="282" t="s">
        <v>424</v>
      </c>
      <c r="N1766" s="282" t="s">
        <v>424</v>
      </c>
      <c r="O1766" s="282" t="s">
        <v>2559</v>
      </c>
      <c r="P1766" s="283">
        <v>35727</v>
      </c>
      <c r="Q1766" s="280" t="s">
        <v>6308</v>
      </c>
      <c r="R1766" s="282" t="s">
        <v>423</v>
      </c>
      <c r="S1766" s="286">
        <v>35402</v>
      </c>
      <c r="T1766" s="286">
        <v>36384</v>
      </c>
      <c r="U1766" s="280" t="s">
        <v>6298</v>
      </c>
      <c r="V1766" s="282">
        <v>4</v>
      </c>
      <c r="W1766" s="280"/>
      <c r="X1766" s="280" t="s">
        <v>192</v>
      </c>
      <c r="Y1766" s="282" t="s">
        <v>428</v>
      </c>
      <c r="Z1766" s="282" t="s">
        <v>466</v>
      </c>
      <c r="AA1766" s="282" t="s">
        <v>424</v>
      </c>
      <c r="AB1766" s="282" t="s">
        <v>424</v>
      </c>
      <c r="AC1766" s="282" t="s">
        <v>424</v>
      </c>
      <c r="AD1766" s="281" t="s">
        <v>6309</v>
      </c>
    </row>
    <row r="1767" spans="1:30" s="299" customFormat="1" ht="15" customHeight="1" x14ac:dyDescent="0.2">
      <c r="A1767" s="282">
        <v>1754</v>
      </c>
      <c r="B1767" s="282">
        <v>3030</v>
      </c>
      <c r="C1767" s="282" t="s">
        <v>419</v>
      </c>
      <c r="D1767" s="282" t="s">
        <v>420</v>
      </c>
      <c r="E1767" s="282" t="s">
        <v>421</v>
      </c>
      <c r="F1767" s="282" t="s">
        <v>6305</v>
      </c>
      <c r="G1767" s="282" t="s">
        <v>423</v>
      </c>
      <c r="H1767" s="280" t="s">
        <v>424</v>
      </c>
      <c r="I1767" s="282" t="s">
        <v>5846</v>
      </c>
      <c r="J1767" s="282" t="s">
        <v>5847</v>
      </c>
      <c r="K1767" s="280" t="s">
        <v>6306</v>
      </c>
      <c r="L1767" s="280" t="s">
        <v>6307</v>
      </c>
      <c r="M1767" s="282" t="s">
        <v>424</v>
      </c>
      <c r="N1767" s="282" t="s">
        <v>6310</v>
      </c>
      <c r="O1767" s="282" t="s">
        <v>424</v>
      </c>
      <c r="P1767" s="283" t="s">
        <v>424</v>
      </c>
      <c r="Q1767" s="280" t="s">
        <v>424</v>
      </c>
      <c r="R1767" s="282" t="s">
        <v>423</v>
      </c>
      <c r="S1767" s="286">
        <v>36384</v>
      </c>
      <c r="T1767" s="286">
        <v>36951</v>
      </c>
      <c r="U1767" s="280" t="s">
        <v>6298</v>
      </c>
      <c r="V1767" s="282">
        <v>5</v>
      </c>
      <c r="W1767" s="280"/>
      <c r="X1767" s="280" t="s">
        <v>193</v>
      </c>
      <c r="Y1767" s="282" t="s">
        <v>428</v>
      </c>
      <c r="Z1767" s="282" t="s">
        <v>467</v>
      </c>
      <c r="AA1767" s="282" t="s">
        <v>424</v>
      </c>
      <c r="AB1767" s="282" t="s">
        <v>424</v>
      </c>
      <c r="AC1767" s="282" t="s">
        <v>424</v>
      </c>
      <c r="AD1767" s="281"/>
    </row>
    <row r="1768" spans="1:30" s="299" customFormat="1" ht="15" customHeight="1" x14ac:dyDescent="0.2">
      <c r="A1768" s="282">
        <v>1755</v>
      </c>
      <c r="B1768" s="282">
        <v>3030</v>
      </c>
      <c r="C1768" s="282" t="s">
        <v>419</v>
      </c>
      <c r="D1768" s="282" t="s">
        <v>420</v>
      </c>
      <c r="E1768" s="282" t="s">
        <v>421</v>
      </c>
      <c r="F1768" s="282" t="s">
        <v>6305</v>
      </c>
      <c r="G1768" s="282" t="s">
        <v>423</v>
      </c>
      <c r="H1768" s="280" t="s">
        <v>424</v>
      </c>
      <c r="I1768" s="282" t="s">
        <v>5846</v>
      </c>
      <c r="J1768" s="282" t="s">
        <v>5847</v>
      </c>
      <c r="K1768" s="280" t="s">
        <v>6311</v>
      </c>
      <c r="L1768" s="280" t="s">
        <v>6307</v>
      </c>
      <c r="M1768" s="282" t="s">
        <v>424</v>
      </c>
      <c r="N1768" s="282" t="s">
        <v>6312</v>
      </c>
      <c r="O1768" s="282" t="s">
        <v>6313</v>
      </c>
      <c r="P1768" s="283">
        <v>37480</v>
      </c>
      <c r="Q1768" s="280" t="s">
        <v>6314</v>
      </c>
      <c r="R1768" s="282" t="s">
        <v>423</v>
      </c>
      <c r="S1768" s="286">
        <v>36951</v>
      </c>
      <c r="T1768" s="286">
        <v>37606</v>
      </c>
      <c r="U1768" s="280" t="s">
        <v>6298</v>
      </c>
      <c r="V1768" s="282">
        <v>6</v>
      </c>
      <c r="W1768" s="280"/>
      <c r="X1768" s="280" t="s">
        <v>194</v>
      </c>
      <c r="Y1768" s="282" t="s">
        <v>428</v>
      </c>
      <c r="Z1768" s="282" t="s">
        <v>6315</v>
      </c>
      <c r="AA1768" s="282" t="s">
        <v>424</v>
      </c>
      <c r="AB1768" s="282" t="s">
        <v>424</v>
      </c>
      <c r="AC1768" s="282" t="s">
        <v>424</v>
      </c>
      <c r="AD1768" s="281" t="s">
        <v>6316</v>
      </c>
    </row>
    <row r="1769" spans="1:30" s="299" customFormat="1" ht="15" customHeight="1" x14ac:dyDescent="0.2">
      <c r="A1769" s="282">
        <v>1756</v>
      </c>
      <c r="B1769" s="282">
        <v>3030</v>
      </c>
      <c r="C1769" s="282" t="s">
        <v>419</v>
      </c>
      <c r="D1769" s="282" t="s">
        <v>420</v>
      </c>
      <c r="E1769" s="282" t="s">
        <v>421</v>
      </c>
      <c r="F1769" s="282" t="s">
        <v>6317</v>
      </c>
      <c r="G1769" s="282" t="s">
        <v>423</v>
      </c>
      <c r="H1769" s="280" t="s">
        <v>424</v>
      </c>
      <c r="I1769" s="282" t="s">
        <v>5846</v>
      </c>
      <c r="J1769" s="282" t="s">
        <v>5847</v>
      </c>
      <c r="K1769" s="280" t="s">
        <v>1288</v>
      </c>
      <c r="L1769" s="280" t="s">
        <v>6318</v>
      </c>
      <c r="M1769" s="282" t="s">
        <v>424</v>
      </c>
      <c r="N1769" s="282" t="s">
        <v>424</v>
      </c>
      <c r="O1769" s="282" t="s">
        <v>424</v>
      </c>
      <c r="P1769" s="283" t="s">
        <v>424</v>
      </c>
      <c r="Q1769" s="280" t="s">
        <v>424</v>
      </c>
      <c r="R1769" s="282" t="s">
        <v>423</v>
      </c>
      <c r="S1769" s="286">
        <v>35741</v>
      </c>
      <c r="T1769" s="286">
        <v>35747</v>
      </c>
      <c r="U1769" s="280" t="s">
        <v>6298</v>
      </c>
      <c r="V1769" s="282">
        <v>7</v>
      </c>
      <c r="W1769" s="280"/>
      <c r="X1769" s="280"/>
      <c r="Y1769" s="282" t="s">
        <v>428</v>
      </c>
      <c r="Z1769" s="282" t="s">
        <v>3590</v>
      </c>
      <c r="AA1769" s="282" t="s">
        <v>424</v>
      </c>
      <c r="AB1769" s="282" t="s">
        <v>424</v>
      </c>
      <c r="AC1769" s="282" t="s">
        <v>424</v>
      </c>
      <c r="AD1769" s="281"/>
    </row>
    <row r="1770" spans="1:30" s="299" customFormat="1" ht="15" customHeight="1" x14ac:dyDescent="0.2">
      <c r="A1770" s="282">
        <v>1757</v>
      </c>
      <c r="B1770" s="282">
        <v>3030</v>
      </c>
      <c r="C1770" s="282" t="s">
        <v>419</v>
      </c>
      <c r="D1770" s="282" t="s">
        <v>420</v>
      </c>
      <c r="E1770" s="282" t="s">
        <v>421</v>
      </c>
      <c r="F1770" s="282" t="s">
        <v>6319</v>
      </c>
      <c r="G1770" s="282" t="s">
        <v>423</v>
      </c>
      <c r="H1770" s="280" t="s">
        <v>424</v>
      </c>
      <c r="I1770" s="282" t="s">
        <v>5846</v>
      </c>
      <c r="J1770" s="282" t="s">
        <v>5847</v>
      </c>
      <c r="K1770" s="280" t="s">
        <v>6320</v>
      </c>
      <c r="L1770" s="280" t="s">
        <v>6321</v>
      </c>
      <c r="M1770" s="282" t="s">
        <v>424</v>
      </c>
      <c r="N1770" s="282" t="s">
        <v>424</v>
      </c>
      <c r="O1770" s="282" t="s">
        <v>5888</v>
      </c>
      <c r="P1770" s="283">
        <v>32701</v>
      </c>
      <c r="Q1770" s="280" t="s">
        <v>424</v>
      </c>
      <c r="R1770" s="282" t="s">
        <v>423</v>
      </c>
      <c r="S1770" s="286" t="s">
        <v>6322</v>
      </c>
      <c r="T1770" s="286">
        <v>36364</v>
      </c>
      <c r="U1770" s="280" t="s">
        <v>6298</v>
      </c>
      <c r="V1770" s="282">
        <v>8</v>
      </c>
      <c r="W1770" s="280"/>
      <c r="X1770" s="280"/>
      <c r="Y1770" s="282" t="s">
        <v>428</v>
      </c>
      <c r="Z1770" s="282" t="s">
        <v>6323</v>
      </c>
      <c r="AA1770" s="282" t="s">
        <v>424</v>
      </c>
      <c r="AB1770" s="282" t="s">
        <v>424</v>
      </c>
      <c r="AC1770" s="282" t="s">
        <v>424</v>
      </c>
      <c r="AD1770" s="281"/>
    </row>
    <row r="1771" spans="1:30" s="292" customFormat="1" ht="15" customHeight="1" x14ac:dyDescent="0.2">
      <c r="A1771" s="282">
        <v>1758</v>
      </c>
      <c r="B1771" s="282">
        <v>3030</v>
      </c>
      <c r="C1771" s="282" t="s">
        <v>419</v>
      </c>
      <c r="D1771" s="282" t="s">
        <v>420</v>
      </c>
      <c r="E1771" s="282" t="s">
        <v>421</v>
      </c>
      <c r="F1771" s="282" t="s">
        <v>6324</v>
      </c>
      <c r="G1771" s="282" t="s">
        <v>423</v>
      </c>
      <c r="H1771" s="280" t="s">
        <v>424</v>
      </c>
      <c r="I1771" s="282" t="s">
        <v>5846</v>
      </c>
      <c r="J1771" s="282" t="s">
        <v>5847</v>
      </c>
      <c r="K1771" s="280" t="s">
        <v>424</v>
      </c>
      <c r="L1771" s="282" t="s">
        <v>6325</v>
      </c>
      <c r="M1771" s="282" t="s">
        <v>424</v>
      </c>
      <c r="N1771" s="282" t="s">
        <v>424</v>
      </c>
      <c r="O1771" s="280" t="s">
        <v>424</v>
      </c>
      <c r="P1771" s="280" t="s">
        <v>424</v>
      </c>
      <c r="Q1771" s="280" t="s">
        <v>424</v>
      </c>
      <c r="R1771" s="282" t="s">
        <v>423</v>
      </c>
      <c r="S1771" s="286">
        <v>35657</v>
      </c>
      <c r="T1771" s="286">
        <v>35657</v>
      </c>
      <c r="U1771" s="280">
        <v>288</v>
      </c>
      <c r="V1771" s="282">
        <v>1</v>
      </c>
      <c r="W1771" s="280"/>
      <c r="X1771" s="280" t="s">
        <v>15</v>
      </c>
      <c r="Y1771" s="282" t="s">
        <v>428</v>
      </c>
      <c r="Z1771" s="282" t="s">
        <v>6326</v>
      </c>
      <c r="AA1771" s="282" t="s">
        <v>424</v>
      </c>
      <c r="AB1771" s="282" t="s">
        <v>424</v>
      </c>
      <c r="AC1771" s="282" t="s">
        <v>424</v>
      </c>
      <c r="AD1771" s="281" t="s">
        <v>3344</v>
      </c>
    </row>
    <row r="1772" spans="1:30" s="292" customFormat="1" ht="15" customHeight="1" x14ac:dyDescent="0.2">
      <c r="A1772" s="282">
        <v>1759</v>
      </c>
      <c r="B1772" s="282">
        <v>3030</v>
      </c>
      <c r="C1772" s="282" t="s">
        <v>419</v>
      </c>
      <c r="D1772" s="282" t="s">
        <v>420</v>
      </c>
      <c r="E1772" s="282" t="s">
        <v>421</v>
      </c>
      <c r="F1772" s="282" t="s">
        <v>6324</v>
      </c>
      <c r="G1772" s="282" t="s">
        <v>423</v>
      </c>
      <c r="H1772" s="280" t="s">
        <v>424</v>
      </c>
      <c r="I1772" s="282" t="s">
        <v>5846</v>
      </c>
      <c r="J1772" s="282" t="s">
        <v>5847</v>
      </c>
      <c r="K1772" s="280" t="s">
        <v>424</v>
      </c>
      <c r="L1772" s="282" t="s">
        <v>6325</v>
      </c>
      <c r="M1772" s="282" t="s">
        <v>424</v>
      </c>
      <c r="N1772" s="280" t="s">
        <v>6327</v>
      </c>
      <c r="O1772" s="280" t="s">
        <v>424</v>
      </c>
      <c r="P1772" s="280" t="s">
        <v>424</v>
      </c>
      <c r="Q1772" s="280" t="s">
        <v>424</v>
      </c>
      <c r="R1772" s="282" t="s">
        <v>423</v>
      </c>
      <c r="S1772" s="286">
        <v>35433</v>
      </c>
      <c r="T1772" s="286">
        <v>41360</v>
      </c>
      <c r="U1772" s="280">
        <v>288</v>
      </c>
      <c r="V1772" s="282">
        <v>2</v>
      </c>
      <c r="W1772" s="280"/>
      <c r="X1772" s="280" t="s">
        <v>42</v>
      </c>
      <c r="Y1772" s="282" t="s">
        <v>428</v>
      </c>
      <c r="Z1772" s="282" t="s">
        <v>6328</v>
      </c>
      <c r="AA1772" s="282" t="s">
        <v>424</v>
      </c>
      <c r="AB1772" s="282" t="s">
        <v>424</v>
      </c>
      <c r="AC1772" s="282" t="s">
        <v>424</v>
      </c>
      <c r="AD1772" s="281" t="s">
        <v>6329</v>
      </c>
    </row>
    <row r="1773" spans="1:30" s="292" customFormat="1" ht="15" customHeight="1" x14ac:dyDescent="0.2">
      <c r="A1773" s="282">
        <v>1760</v>
      </c>
      <c r="B1773" s="282">
        <v>3030</v>
      </c>
      <c r="C1773" s="282" t="s">
        <v>419</v>
      </c>
      <c r="D1773" s="282" t="s">
        <v>420</v>
      </c>
      <c r="E1773" s="282" t="s">
        <v>421</v>
      </c>
      <c r="F1773" s="282" t="s">
        <v>6330</v>
      </c>
      <c r="G1773" s="282" t="s">
        <v>423</v>
      </c>
      <c r="H1773" s="280" t="s">
        <v>424</v>
      </c>
      <c r="I1773" s="282" t="s">
        <v>5846</v>
      </c>
      <c r="J1773" s="282" t="s">
        <v>5847</v>
      </c>
      <c r="K1773" s="280" t="s">
        <v>6331</v>
      </c>
      <c r="L1773" s="282" t="s">
        <v>6332</v>
      </c>
      <c r="M1773" s="282" t="s">
        <v>424</v>
      </c>
      <c r="N1773" s="280" t="s">
        <v>6333</v>
      </c>
      <c r="O1773" s="280" t="s">
        <v>2559</v>
      </c>
      <c r="P1773" s="280" t="s">
        <v>6334</v>
      </c>
      <c r="Q1773" s="280" t="s">
        <v>424</v>
      </c>
      <c r="R1773" s="282" t="s">
        <v>423</v>
      </c>
      <c r="S1773" s="286">
        <v>36606</v>
      </c>
      <c r="T1773" s="286">
        <v>37500</v>
      </c>
      <c r="U1773" s="280">
        <v>288</v>
      </c>
      <c r="V1773" s="282">
        <v>3</v>
      </c>
      <c r="W1773" s="280"/>
      <c r="X1773" s="280" t="s">
        <v>15</v>
      </c>
      <c r="Y1773" s="282" t="s">
        <v>428</v>
      </c>
      <c r="Z1773" s="282" t="s">
        <v>637</v>
      </c>
      <c r="AA1773" s="282" t="s">
        <v>424</v>
      </c>
      <c r="AB1773" s="282" t="s">
        <v>424</v>
      </c>
      <c r="AC1773" s="282" t="s">
        <v>424</v>
      </c>
      <c r="AD1773" s="281"/>
    </row>
    <row r="1774" spans="1:30" s="292" customFormat="1" ht="15" customHeight="1" x14ac:dyDescent="0.2">
      <c r="A1774" s="282">
        <v>1761</v>
      </c>
      <c r="B1774" s="282">
        <v>3030</v>
      </c>
      <c r="C1774" s="282" t="s">
        <v>419</v>
      </c>
      <c r="D1774" s="282" t="s">
        <v>420</v>
      </c>
      <c r="E1774" s="282" t="s">
        <v>421</v>
      </c>
      <c r="F1774" s="282" t="s">
        <v>6330</v>
      </c>
      <c r="G1774" s="282" t="s">
        <v>423</v>
      </c>
      <c r="H1774" s="280" t="s">
        <v>424</v>
      </c>
      <c r="I1774" s="282" t="s">
        <v>5846</v>
      </c>
      <c r="J1774" s="282" t="s">
        <v>5847</v>
      </c>
      <c r="K1774" s="280" t="s">
        <v>6331</v>
      </c>
      <c r="L1774" s="282" t="s">
        <v>6332</v>
      </c>
      <c r="M1774" s="282" t="s">
        <v>424</v>
      </c>
      <c r="N1774" s="282" t="s">
        <v>424</v>
      </c>
      <c r="O1774" s="280" t="s">
        <v>424</v>
      </c>
      <c r="P1774" s="280" t="s">
        <v>424</v>
      </c>
      <c r="Q1774" s="280" t="s">
        <v>6335</v>
      </c>
      <c r="R1774" s="282" t="s">
        <v>423</v>
      </c>
      <c r="S1774" s="286">
        <v>37500</v>
      </c>
      <c r="T1774" s="286">
        <v>37824</v>
      </c>
      <c r="U1774" s="280">
        <v>288</v>
      </c>
      <c r="V1774" s="282">
        <v>4</v>
      </c>
      <c r="W1774" s="280"/>
      <c r="X1774" s="280" t="s">
        <v>42</v>
      </c>
      <c r="Y1774" s="282" t="s">
        <v>428</v>
      </c>
      <c r="Z1774" s="282" t="s">
        <v>1989</v>
      </c>
      <c r="AA1774" s="282" t="s">
        <v>424</v>
      </c>
      <c r="AB1774" s="282" t="s">
        <v>424</v>
      </c>
      <c r="AC1774" s="282" t="s">
        <v>424</v>
      </c>
      <c r="AD1774" s="281" t="s">
        <v>6336</v>
      </c>
    </row>
    <row r="1775" spans="1:30" s="292" customFormat="1" ht="15" customHeight="1" x14ac:dyDescent="0.2">
      <c r="A1775" s="282">
        <v>1762</v>
      </c>
      <c r="B1775" s="282">
        <v>3030</v>
      </c>
      <c r="C1775" s="282" t="s">
        <v>419</v>
      </c>
      <c r="D1775" s="282" t="s">
        <v>420</v>
      </c>
      <c r="E1775" s="282" t="s">
        <v>421</v>
      </c>
      <c r="F1775" s="282" t="s">
        <v>6337</v>
      </c>
      <c r="G1775" s="282" t="s">
        <v>423</v>
      </c>
      <c r="H1775" s="280" t="s">
        <v>424</v>
      </c>
      <c r="I1775" s="282" t="s">
        <v>5846</v>
      </c>
      <c r="J1775" s="282" t="s">
        <v>5847</v>
      </c>
      <c r="K1775" s="280" t="s">
        <v>424</v>
      </c>
      <c r="L1775" s="282" t="s">
        <v>6338</v>
      </c>
      <c r="M1775" s="282" t="s">
        <v>424</v>
      </c>
      <c r="N1775" s="282" t="s">
        <v>424</v>
      </c>
      <c r="O1775" s="280" t="s">
        <v>424</v>
      </c>
      <c r="P1775" s="280" t="s">
        <v>424</v>
      </c>
      <c r="Q1775" s="280" t="s">
        <v>424</v>
      </c>
      <c r="R1775" s="282" t="s">
        <v>423</v>
      </c>
      <c r="S1775" s="286" t="s">
        <v>424</v>
      </c>
      <c r="T1775" s="286" t="s">
        <v>424</v>
      </c>
      <c r="U1775" s="280">
        <v>288</v>
      </c>
      <c r="V1775" s="282">
        <v>5</v>
      </c>
      <c r="W1775" s="280"/>
      <c r="X1775" s="280"/>
      <c r="Y1775" s="282" t="s">
        <v>428</v>
      </c>
      <c r="Z1775" s="282" t="s">
        <v>2336</v>
      </c>
      <c r="AA1775" s="282" t="s">
        <v>424</v>
      </c>
      <c r="AB1775" s="282" t="s">
        <v>424</v>
      </c>
      <c r="AC1775" s="282" t="s">
        <v>424</v>
      </c>
      <c r="AD1775" s="281"/>
    </row>
    <row r="1776" spans="1:30" s="292" customFormat="1" ht="15" customHeight="1" x14ac:dyDescent="0.2">
      <c r="A1776" s="282">
        <v>1763</v>
      </c>
      <c r="B1776" s="282">
        <v>3030</v>
      </c>
      <c r="C1776" s="282" t="s">
        <v>419</v>
      </c>
      <c r="D1776" s="282" t="s">
        <v>420</v>
      </c>
      <c r="E1776" s="282" t="s">
        <v>421</v>
      </c>
      <c r="F1776" s="282" t="s">
        <v>6339</v>
      </c>
      <c r="G1776" s="282" t="s">
        <v>423</v>
      </c>
      <c r="H1776" s="280" t="s">
        <v>6340</v>
      </c>
      <c r="I1776" s="282" t="s">
        <v>5846</v>
      </c>
      <c r="J1776" s="282" t="s">
        <v>5865</v>
      </c>
      <c r="K1776" s="280" t="s">
        <v>6341</v>
      </c>
      <c r="L1776" s="282" t="s">
        <v>6342</v>
      </c>
      <c r="M1776" s="282" t="s">
        <v>424</v>
      </c>
      <c r="N1776" s="280" t="s">
        <v>6343</v>
      </c>
      <c r="O1776" s="280" t="s">
        <v>424</v>
      </c>
      <c r="P1776" s="280" t="s">
        <v>424</v>
      </c>
      <c r="Q1776" s="280" t="s">
        <v>424</v>
      </c>
      <c r="R1776" s="282" t="s">
        <v>423</v>
      </c>
      <c r="S1776" s="286">
        <v>35402</v>
      </c>
      <c r="T1776" s="286">
        <v>35544</v>
      </c>
      <c r="U1776" s="280">
        <v>288</v>
      </c>
      <c r="V1776" s="282">
        <v>6</v>
      </c>
      <c r="W1776" s="280"/>
      <c r="X1776" s="280" t="s">
        <v>15</v>
      </c>
      <c r="Y1776" s="282" t="s">
        <v>428</v>
      </c>
      <c r="Z1776" s="282" t="s">
        <v>6344</v>
      </c>
      <c r="AA1776" s="282" t="s">
        <v>424</v>
      </c>
      <c r="AB1776" s="282" t="s">
        <v>424</v>
      </c>
      <c r="AC1776" s="282" t="s">
        <v>424</v>
      </c>
      <c r="AD1776" s="281" t="s">
        <v>2144</v>
      </c>
    </row>
    <row r="1777" spans="1:30" s="292" customFormat="1" ht="15" customHeight="1" x14ac:dyDescent="0.2">
      <c r="A1777" s="282">
        <v>1764</v>
      </c>
      <c r="B1777" s="282">
        <v>3030</v>
      </c>
      <c r="C1777" s="282" t="s">
        <v>419</v>
      </c>
      <c r="D1777" s="282" t="s">
        <v>420</v>
      </c>
      <c r="E1777" s="282" t="s">
        <v>421</v>
      </c>
      <c r="F1777" s="282" t="s">
        <v>6339</v>
      </c>
      <c r="G1777" s="282" t="s">
        <v>423</v>
      </c>
      <c r="H1777" s="280" t="s">
        <v>6340</v>
      </c>
      <c r="I1777" s="282" t="s">
        <v>5846</v>
      </c>
      <c r="J1777" s="282" t="s">
        <v>5865</v>
      </c>
      <c r="K1777" s="280" t="s">
        <v>424</v>
      </c>
      <c r="L1777" s="282" t="s">
        <v>6342</v>
      </c>
      <c r="M1777" s="282" t="s">
        <v>424</v>
      </c>
      <c r="N1777" s="280" t="s">
        <v>6343</v>
      </c>
      <c r="O1777" s="280" t="s">
        <v>6345</v>
      </c>
      <c r="P1777" s="280" t="s">
        <v>6346</v>
      </c>
      <c r="Q1777" s="280" t="s">
        <v>6347</v>
      </c>
      <c r="R1777" s="282" t="s">
        <v>423</v>
      </c>
      <c r="S1777" s="286">
        <v>33494</v>
      </c>
      <c r="T1777" s="286">
        <v>35914</v>
      </c>
      <c r="U1777" s="280">
        <v>289</v>
      </c>
      <c r="V1777" s="282">
        <v>1</v>
      </c>
      <c r="W1777" s="280"/>
      <c r="X1777" s="280" t="s">
        <v>42</v>
      </c>
      <c r="Y1777" s="282" t="s">
        <v>428</v>
      </c>
      <c r="Z1777" s="282" t="s">
        <v>6348</v>
      </c>
      <c r="AA1777" s="282" t="s">
        <v>424</v>
      </c>
      <c r="AB1777" s="282" t="s">
        <v>424</v>
      </c>
      <c r="AC1777" s="282" t="s">
        <v>424</v>
      </c>
      <c r="AD1777" s="281" t="s">
        <v>6349</v>
      </c>
    </row>
    <row r="1778" spans="1:30" s="292" customFormat="1" ht="15" customHeight="1" x14ac:dyDescent="0.2">
      <c r="A1778" s="282">
        <v>1765</v>
      </c>
      <c r="B1778" s="282">
        <v>3030</v>
      </c>
      <c r="C1778" s="282" t="s">
        <v>419</v>
      </c>
      <c r="D1778" s="282" t="s">
        <v>420</v>
      </c>
      <c r="E1778" s="282" t="s">
        <v>421</v>
      </c>
      <c r="F1778" s="282" t="s">
        <v>6350</v>
      </c>
      <c r="G1778" s="282" t="s">
        <v>423</v>
      </c>
      <c r="H1778" s="280" t="s">
        <v>6351</v>
      </c>
      <c r="I1778" s="282" t="s">
        <v>5846</v>
      </c>
      <c r="J1778" s="282" t="s">
        <v>5893</v>
      </c>
      <c r="K1778" s="280" t="s">
        <v>424</v>
      </c>
      <c r="L1778" s="282" t="s">
        <v>6352</v>
      </c>
      <c r="M1778" s="282" t="s">
        <v>424</v>
      </c>
      <c r="N1778" s="282" t="s">
        <v>424</v>
      </c>
      <c r="O1778" s="280" t="s">
        <v>5900</v>
      </c>
      <c r="P1778" s="280" t="s">
        <v>6353</v>
      </c>
      <c r="Q1778" s="280" t="s">
        <v>424</v>
      </c>
      <c r="R1778" s="282" t="s">
        <v>423</v>
      </c>
      <c r="S1778" s="286">
        <v>33572</v>
      </c>
      <c r="T1778" s="286">
        <v>35278</v>
      </c>
      <c r="U1778" s="280">
        <v>289</v>
      </c>
      <c r="V1778" s="282">
        <v>2</v>
      </c>
      <c r="W1778" s="280"/>
      <c r="X1778" s="280" t="s">
        <v>192</v>
      </c>
      <c r="Y1778" s="282" t="s">
        <v>428</v>
      </c>
      <c r="Z1778" s="282" t="s">
        <v>637</v>
      </c>
      <c r="AA1778" s="282" t="s">
        <v>424</v>
      </c>
      <c r="AB1778" s="282" t="s">
        <v>424</v>
      </c>
      <c r="AC1778" s="282" t="s">
        <v>424</v>
      </c>
      <c r="AD1778" s="281"/>
    </row>
    <row r="1779" spans="1:30" s="292" customFormat="1" ht="15" customHeight="1" x14ac:dyDescent="0.2">
      <c r="A1779" s="282">
        <v>1766</v>
      </c>
      <c r="B1779" s="282">
        <v>3030</v>
      </c>
      <c r="C1779" s="282" t="s">
        <v>419</v>
      </c>
      <c r="D1779" s="282" t="s">
        <v>420</v>
      </c>
      <c r="E1779" s="282" t="s">
        <v>421</v>
      </c>
      <c r="F1779" s="282" t="s">
        <v>6350</v>
      </c>
      <c r="G1779" s="282" t="s">
        <v>423</v>
      </c>
      <c r="H1779" s="280" t="s">
        <v>6351</v>
      </c>
      <c r="I1779" s="282" t="s">
        <v>5846</v>
      </c>
      <c r="J1779" s="282" t="s">
        <v>5893</v>
      </c>
      <c r="K1779" s="280" t="s">
        <v>6354</v>
      </c>
      <c r="L1779" s="282" t="s">
        <v>6352</v>
      </c>
      <c r="M1779" s="282" t="s">
        <v>424</v>
      </c>
      <c r="N1779" s="282" t="s">
        <v>424</v>
      </c>
      <c r="O1779" s="280" t="s">
        <v>424</v>
      </c>
      <c r="P1779" s="280" t="s">
        <v>424</v>
      </c>
      <c r="Q1779" s="280" t="s">
        <v>6355</v>
      </c>
      <c r="R1779" s="282" t="s">
        <v>423</v>
      </c>
      <c r="S1779" s="286">
        <v>35278</v>
      </c>
      <c r="T1779" s="286">
        <v>35278</v>
      </c>
      <c r="U1779" s="280">
        <v>289</v>
      </c>
      <c r="V1779" s="282">
        <v>3</v>
      </c>
      <c r="W1779" s="280"/>
      <c r="X1779" s="280" t="s">
        <v>193</v>
      </c>
      <c r="Y1779" s="282" t="s">
        <v>428</v>
      </c>
      <c r="Z1779" s="282" t="s">
        <v>6356</v>
      </c>
      <c r="AA1779" s="282" t="s">
        <v>424</v>
      </c>
      <c r="AB1779" s="282" t="s">
        <v>424</v>
      </c>
      <c r="AC1779" s="282" t="s">
        <v>424</v>
      </c>
      <c r="AD1779" s="281" t="s">
        <v>6357</v>
      </c>
    </row>
    <row r="1780" spans="1:30" s="292" customFormat="1" ht="15" customHeight="1" x14ac:dyDescent="0.2">
      <c r="A1780" s="282">
        <v>1767</v>
      </c>
      <c r="B1780" s="282">
        <v>3030</v>
      </c>
      <c r="C1780" s="282" t="s">
        <v>419</v>
      </c>
      <c r="D1780" s="282" t="s">
        <v>420</v>
      </c>
      <c r="E1780" s="282" t="s">
        <v>421</v>
      </c>
      <c r="F1780" s="282" t="s">
        <v>6350</v>
      </c>
      <c r="G1780" s="282" t="s">
        <v>423</v>
      </c>
      <c r="H1780" s="280" t="s">
        <v>6358</v>
      </c>
      <c r="I1780" s="282" t="s">
        <v>5846</v>
      </c>
      <c r="J1780" s="282" t="s">
        <v>5893</v>
      </c>
      <c r="K1780" s="280" t="s">
        <v>424</v>
      </c>
      <c r="L1780" s="282" t="s">
        <v>6352</v>
      </c>
      <c r="M1780" s="282" t="s">
        <v>424</v>
      </c>
      <c r="N1780" s="280" t="s">
        <v>6359</v>
      </c>
      <c r="O1780" s="280" t="s">
        <v>6360</v>
      </c>
      <c r="P1780" s="280" t="s">
        <v>1232</v>
      </c>
      <c r="Q1780" s="280" t="s">
        <v>6361</v>
      </c>
      <c r="R1780" s="282" t="s">
        <v>423</v>
      </c>
      <c r="S1780" s="286">
        <v>35278</v>
      </c>
      <c r="T1780" s="286">
        <v>35430</v>
      </c>
      <c r="U1780" s="280">
        <v>289</v>
      </c>
      <c r="V1780" s="282">
        <v>4</v>
      </c>
      <c r="W1780" s="280"/>
      <c r="X1780" s="280" t="s">
        <v>194</v>
      </c>
      <c r="Y1780" s="282" t="s">
        <v>428</v>
      </c>
      <c r="Z1780" s="282" t="s">
        <v>6362</v>
      </c>
      <c r="AA1780" s="282" t="s">
        <v>424</v>
      </c>
      <c r="AB1780" s="282" t="s">
        <v>424</v>
      </c>
      <c r="AC1780" s="282" t="s">
        <v>424</v>
      </c>
      <c r="AD1780" s="281" t="s">
        <v>6363</v>
      </c>
    </row>
    <row r="1781" spans="1:30" s="299" customFormat="1" ht="15" customHeight="1" x14ac:dyDescent="0.2">
      <c r="A1781" s="282">
        <v>1768</v>
      </c>
      <c r="B1781" s="282">
        <v>3030</v>
      </c>
      <c r="C1781" s="282" t="s">
        <v>419</v>
      </c>
      <c r="D1781" s="282" t="s">
        <v>420</v>
      </c>
      <c r="E1781" s="282" t="s">
        <v>421</v>
      </c>
      <c r="F1781" s="282" t="s">
        <v>6364</v>
      </c>
      <c r="G1781" s="282" t="s">
        <v>423</v>
      </c>
      <c r="H1781" s="280" t="s">
        <v>424</v>
      </c>
      <c r="I1781" s="282" t="s">
        <v>5846</v>
      </c>
      <c r="J1781" s="282" t="s">
        <v>5847</v>
      </c>
      <c r="K1781" s="280" t="s">
        <v>4344</v>
      </c>
      <c r="L1781" s="280" t="s">
        <v>6365</v>
      </c>
      <c r="M1781" s="282" t="s">
        <v>424</v>
      </c>
      <c r="N1781" s="282" t="s">
        <v>424</v>
      </c>
      <c r="O1781" s="282" t="s">
        <v>2559</v>
      </c>
      <c r="P1781" s="283" t="s">
        <v>6366</v>
      </c>
      <c r="Q1781" s="280" t="s">
        <v>6367</v>
      </c>
      <c r="R1781" s="282" t="s">
        <v>423</v>
      </c>
      <c r="S1781" s="286">
        <v>36546</v>
      </c>
      <c r="T1781" s="286">
        <v>36951</v>
      </c>
      <c r="U1781" s="280" t="s">
        <v>6368</v>
      </c>
      <c r="V1781" s="282">
        <v>1</v>
      </c>
      <c r="W1781" s="280"/>
      <c r="X1781" s="280"/>
      <c r="Y1781" s="282" t="s">
        <v>428</v>
      </c>
      <c r="Z1781" s="282" t="s">
        <v>976</v>
      </c>
      <c r="AA1781" s="282" t="s">
        <v>424</v>
      </c>
      <c r="AB1781" s="282" t="s">
        <v>424</v>
      </c>
      <c r="AC1781" s="282" t="s">
        <v>424</v>
      </c>
      <c r="AD1781" s="281" t="s">
        <v>5960</v>
      </c>
    </row>
    <row r="1782" spans="1:30" s="299" customFormat="1" ht="15" customHeight="1" x14ac:dyDescent="0.2">
      <c r="A1782" s="282">
        <v>1769</v>
      </c>
      <c r="B1782" s="282">
        <v>3030</v>
      </c>
      <c r="C1782" s="282" t="s">
        <v>419</v>
      </c>
      <c r="D1782" s="282" t="s">
        <v>420</v>
      </c>
      <c r="E1782" s="282" t="s">
        <v>421</v>
      </c>
      <c r="F1782" s="282" t="s">
        <v>6369</v>
      </c>
      <c r="G1782" s="282" t="s">
        <v>423</v>
      </c>
      <c r="H1782" s="280" t="s">
        <v>424</v>
      </c>
      <c r="I1782" s="282" t="s">
        <v>5846</v>
      </c>
      <c r="J1782" s="282" t="s">
        <v>5847</v>
      </c>
      <c r="K1782" s="280" t="s">
        <v>6370</v>
      </c>
      <c r="L1782" s="280" t="s">
        <v>6371</v>
      </c>
      <c r="M1782" s="282" t="s">
        <v>424</v>
      </c>
      <c r="N1782" s="282" t="s">
        <v>6372</v>
      </c>
      <c r="O1782" s="282" t="s">
        <v>5900</v>
      </c>
      <c r="P1782" s="283">
        <v>35013</v>
      </c>
      <c r="Q1782" s="280" t="s">
        <v>424</v>
      </c>
      <c r="R1782" s="282" t="s">
        <v>423</v>
      </c>
      <c r="S1782" s="286">
        <v>34825</v>
      </c>
      <c r="T1782" s="286">
        <v>35303</v>
      </c>
      <c r="U1782" s="280" t="s">
        <v>6368</v>
      </c>
      <c r="V1782" s="282">
        <v>2</v>
      </c>
      <c r="W1782" s="280"/>
      <c r="X1782" s="280" t="s">
        <v>192</v>
      </c>
      <c r="Y1782" s="282" t="s">
        <v>428</v>
      </c>
      <c r="Z1782" s="282" t="s">
        <v>1097</v>
      </c>
      <c r="AA1782" s="282" t="s">
        <v>424</v>
      </c>
      <c r="AB1782" s="282" t="s">
        <v>424</v>
      </c>
      <c r="AC1782" s="282" t="s">
        <v>424</v>
      </c>
      <c r="AD1782" s="281"/>
    </row>
    <row r="1783" spans="1:30" s="299" customFormat="1" ht="15" customHeight="1" x14ac:dyDescent="0.2">
      <c r="A1783" s="282">
        <v>1770</v>
      </c>
      <c r="B1783" s="282">
        <v>3030</v>
      </c>
      <c r="C1783" s="282" t="s">
        <v>419</v>
      </c>
      <c r="D1783" s="282" t="s">
        <v>420</v>
      </c>
      <c r="E1783" s="282" t="s">
        <v>421</v>
      </c>
      <c r="F1783" s="282" t="s">
        <v>6369</v>
      </c>
      <c r="G1783" s="282" t="s">
        <v>423</v>
      </c>
      <c r="H1783" s="280" t="s">
        <v>424</v>
      </c>
      <c r="I1783" s="282" t="s">
        <v>5846</v>
      </c>
      <c r="J1783" s="282" t="s">
        <v>5847</v>
      </c>
      <c r="K1783" s="280" t="s">
        <v>6373</v>
      </c>
      <c r="L1783" s="280" t="s">
        <v>6371</v>
      </c>
      <c r="M1783" s="282" t="s">
        <v>424</v>
      </c>
      <c r="N1783" s="282">
        <v>3680000760</v>
      </c>
      <c r="O1783" s="282" t="s">
        <v>424</v>
      </c>
      <c r="P1783" s="283" t="s">
        <v>424</v>
      </c>
      <c r="Q1783" s="280" t="s">
        <v>424</v>
      </c>
      <c r="R1783" s="282" t="s">
        <v>423</v>
      </c>
      <c r="S1783" s="286">
        <v>35402</v>
      </c>
      <c r="T1783" s="286">
        <v>36481</v>
      </c>
      <c r="U1783" s="280" t="s">
        <v>6368</v>
      </c>
      <c r="V1783" s="282">
        <v>3</v>
      </c>
      <c r="W1783" s="280"/>
      <c r="X1783" s="280" t="s">
        <v>193</v>
      </c>
      <c r="Y1783" s="282" t="s">
        <v>428</v>
      </c>
      <c r="Z1783" s="282" t="s">
        <v>6374</v>
      </c>
      <c r="AA1783" s="282" t="s">
        <v>424</v>
      </c>
      <c r="AB1783" s="282" t="s">
        <v>424</v>
      </c>
      <c r="AC1783" s="282" t="s">
        <v>424</v>
      </c>
      <c r="AD1783" s="281" t="s">
        <v>6375</v>
      </c>
    </row>
    <row r="1784" spans="1:30" s="299" customFormat="1" ht="15" customHeight="1" x14ac:dyDescent="0.2">
      <c r="A1784" s="282">
        <v>1771</v>
      </c>
      <c r="B1784" s="282">
        <v>3030</v>
      </c>
      <c r="C1784" s="282" t="s">
        <v>419</v>
      </c>
      <c r="D1784" s="282" t="s">
        <v>420</v>
      </c>
      <c r="E1784" s="282" t="s">
        <v>421</v>
      </c>
      <c r="F1784" s="282" t="s">
        <v>6369</v>
      </c>
      <c r="G1784" s="282" t="s">
        <v>423</v>
      </c>
      <c r="H1784" s="280" t="s">
        <v>424</v>
      </c>
      <c r="I1784" s="282" t="s">
        <v>5846</v>
      </c>
      <c r="J1784" s="282" t="s">
        <v>5847</v>
      </c>
      <c r="K1784" s="280" t="s">
        <v>424</v>
      </c>
      <c r="L1784" s="280" t="s">
        <v>6371</v>
      </c>
      <c r="M1784" s="282" t="s">
        <v>424</v>
      </c>
      <c r="N1784" s="282" t="s">
        <v>424</v>
      </c>
      <c r="O1784" s="282" t="s">
        <v>6376</v>
      </c>
      <c r="P1784" s="283">
        <v>36503</v>
      </c>
      <c r="Q1784" s="280" t="s">
        <v>6377</v>
      </c>
      <c r="R1784" s="282" t="s">
        <v>423</v>
      </c>
      <c r="S1784" s="286">
        <v>36481</v>
      </c>
      <c r="T1784" s="286">
        <v>36777</v>
      </c>
      <c r="U1784" s="280" t="s">
        <v>6368</v>
      </c>
      <c r="V1784" s="282">
        <v>4</v>
      </c>
      <c r="W1784" s="280"/>
      <c r="X1784" s="280" t="s">
        <v>194</v>
      </c>
      <c r="Y1784" s="282" t="s">
        <v>428</v>
      </c>
      <c r="Z1784" s="282" t="s">
        <v>6378</v>
      </c>
      <c r="AA1784" s="282" t="s">
        <v>424</v>
      </c>
      <c r="AB1784" s="282" t="s">
        <v>424</v>
      </c>
      <c r="AC1784" s="282" t="s">
        <v>424</v>
      </c>
      <c r="AD1784" s="281"/>
    </row>
    <row r="1785" spans="1:30" s="299" customFormat="1" ht="15" customHeight="1" x14ac:dyDescent="0.2">
      <c r="A1785" s="282">
        <v>1772</v>
      </c>
      <c r="B1785" s="282">
        <v>3030</v>
      </c>
      <c r="C1785" s="282" t="s">
        <v>419</v>
      </c>
      <c r="D1785" s="282" t="s">
        <v>420</v>
      </c>
      <c r="E1785" s="282" t="s">
        <v>421</v>
      </c>
      <c r="F1785" s="282" t="s">
        <v>6379</v>
      </c>
      <c r="G1785" s="282" t="s">
        <v>423</v>
      </c>
      <c r="H1785" s="280" t="s">
        <v>424</v>
      </c>
      <c r="I1785" s="282" t="s">
        <v>5846</v>
      </c>
      <c r="J1785" s="282" t="s">
        <v>6208</v>
      </c>
      <c r="K1785" s="280" t="s">
        <v>424</v>
      </c>
      <c r="L1785" s="280" t="s">
        <v>6380</v>
      </c>
      <c r="M1785" s="282" t="s">
        <v>424</v>
      </c>
      <c r="N1785" s="282" t="s">
        <v>424</v>
      </c>
      <c r="O1785" s="282" t="s">
        <v>424</v>
      </c>
      <c r="P1785" s="283" t="s">
        <v>424</v>
      </c>
      <c r="Q1785" s="280" t="s">
        <v>424</v>
      </c>
      <c r="R1785" s="282" t="s">
        <v>423</v>
      </c>
      <c r="S1785" s="286" t="s">
        <v>424</v>
      </c>
      <c r="T1785" s="286" t="s">
        <v>424</v>
      </c>
      <c r="U1785" s="280" t="s">
        <v>6368</v>
      </c>
      <c r="V1785" s="282">
        <v>5</v>
      </c>
      <c r="W1785" s="280"/>
      <c r="X1785" s="280"/>
      <c r="Y1785" s="282" t="s">
        <v>428</v>
      </c>
      <c r="Z1785" s="282" t="s">
        <v>691</v>
      </c>
      <c r="AA1785" s="282" t="s">
        <v>424</v>
      </c>
      <c r="AB1785" s="282" t="s">
        <v>424</v>
      </c>
      <c r="AC1785" s="282" t="s">
        <v>424</v>
      </c>
      <c r="AD1785" s="281"/>
    </row>
    <row r="1786" spans="1:30" s="299" customFormat="1" ht="15" customHeight="1" x14ac:dyDescent="0.2">
      <c r="A1786" s="282">
        <v>1773</v>
      </c>
      <c r="B1786" s="282">
        <v>3030</v>
      </c>
      <c r="C1786" s="282" t="s">
        <v>419</v>
      </c>
      <c r="D1786" s="282" t="s">
        <v>420</v>
      </c>
      <c r="E1786" s="282" t="s">
        <v>421</v>
      </c>
      <c r="F1786" s="282" t="s">
        <v>6381</v>
      </c>
      <c r="G1786" s="282" t="s">
        <v>423</v>
      </c>
      <c r="H1786" s="280" t="s">
        <v>424</v>
      </c>
      <c r="I1786" s="282" t="s">
        <v>5846</v>
      </c>
      <c r="J1786" s="282" t="s">
        <v>5865</v>
      </c>
      <c r="K1786" s="280" t="s">
        <v>424</v>
      </c>
      <c r="L1786" s="280" t="s">
        <v>6382</v>
      </c>
      <c r="M1786" s="282" t="s">
        <v>424</v>
      </c>
      <c r="N1786" s="282" t="s">
        <v>424</v>
      </c>
      <c r="O1786" s="282" t="s">
        <v>424</v>
      </c>
      <c r="P1786" s="283" t="s">
        <v>424</v>
      </c>
      <c r="Q1786" s="280" t="s">
        <v>424</v>
      </c>
      <c r="R1786" s="282" t="s">
        <v>423</v>
      </c>
      <c r="S1786" s="286">
        <v>33045</v>
      </c>
      <c r="T1786" s="286">
        <v>37201</v>
      </c>
      <c r="U1786" s="280" t="s">
        <v>6368</v>
      </c>
      <c r="V1786" s="282">
        <v>6</v>
      </c>
      <c r="W1786" s="280"/>
      <c r="X1786" s="280"/>
      <c r="Y1786" s="282" t="s">
        <v>428</v>
      </c>
      <c r="Z1786" s="282" t="s">
        <v>1571</v>
      </c>
      <c r="AA1786" s="282" t="s">
        <v>424</v>
      </c>
      <c r="AB1786" s="282" t="s">
        <v>424</v>
      </c>
      <c r="AC1786" s="282" t="s">
        <v>424</v>
      </c>
      <c r="AD1786" s="281"/>
    </row>
    <row r="1787" spans="1:30" s="299" customFormat="1" ht="15" customHeight="1" x14ac:dyDescent="0.2">
      <c r="A1787" s="282">
        <v>1774</v>
      </c>
      <c r="B1787" s="282">
        <v>3030</v>
      </c>
      <c r="C1787" s="282" t="s">
        <v>419</v>
      </c>
      <c r="D1787" s="282" t="s">
        <v>420</v>
      </c>
      <c r="E1787" s="282" t="s">
        <v>421</v>
      </c>
      <c r="F1787" s="282" t="s">
        <v>6383</v>
      </c>
      <c r="G1787" s="282" t="s">
        <v>423</v>
      </c>
      <c r="H1787" s="280" t="s">
        <v>6384</v>
      </c>
      <c r="I1787" s="282" t="s">
        <v>5846</v>
      </c>
      <c r="J1787" s="282" t="s">
        <v>5847</v>
      </c>
      <c r="K1787" s="280" t="s">
        <v>6385</v>
      </c>
      <c r="L1787" s="280" t="s">
        <v>6386</v>
      </c>
      <c r="M1787" s="282" t="s">
        <v>424</v>
      </c>
      <c r="N1787" s="282" t="s">
        <v>424</v>
      </c>
      <c r="O1787" s="282" t="s">
        <v>424</v>
      </c>
      <c r="P1787" s="283" t="s">
        <v>424</v>
      </c>
      <c r="Q1787" s="280" t="s">
        <v>424</v>
      </c>
      <c r="R1787" s="282" t="s">
        <v>423</v>
      </c>
      <c r="S1787" s="286">
        <v>33939</v>
      </c>
      <c r="T1787" s="286">
        <v>35530</v>
      </c>
      <c r="U1787" s="280" t="s">
        <v>6368</v>
      </c>
      <c r="V1787" s="282">
        <v>7</v>
      </c>
      <c r="W1787" s="280"/>
      <c r="X1787" s="280" t="s">
        <v>192</v>
      </c>
      <c r="Y1787" s="282" t="s">
        <v>428</v>
      </c>
      <c r="Z1787" s="282" t="s">
        <v>6387</v>
      </c>
      <c r="AA1787" s="282" t="s">
        <v>424</v>
      </c>
      <c r="AB1787" s="282" t="s">
        <v>424</v>
      </c>
      <c r="AC1787" s="282" t="s">
        <v>424</v>
      </c>
      <c r="AD1787" s="281"/>
    </row>
    <row r="1788" spans="1:30" s="299" customFormat="1" ht="15" customHeight="1" x14ac:dyDescent="0.2">
      <c r="A1788" s="282">
        <v>1775</v>
      </c>
      <c r="B1788" s="282">
        <v>3030</v>
      </c>
      <c r="C1788" s="282" t="s">
        <v>419</v>
      </c>
      <c r="D1788" s="282" t="s">
        <v>420</v>
      </c>
      <c r="E1788" s="282" t="s">
        <v>421</v>
      </c>
      <c r="F1788" s="282" t="s">
        <v>6383</v>
      </c>
      <c r="G1788" s="282" t="s">
        <v>423</v>
      </c>
      <c r="H1788" s="280" t="s">
        <v>424</v>
      </c>
      <c r="I1788" s="282" t="s">
        <v>5846</v>
      </c>
      <c r="J1788" s="282" t="s">
        <v>5847</v>
      </c>
      <c r="K1788" s="280" t="s">
        <v>6388</v>
      </c>
      <c r="L1788" s="280" t="s">
        <v>6386</v>
      </c>
      <c r="M1788" s="282" t="s">
        <v>424</v>
      </c>
      <c r="N1788" s="282">
        <v>3680001376</v>
      </c>
      <c r="O1788" s="282" t="s">
        <v>5888</v>
      </c>
      <c r="P1788" s="283">
        <v>32701</v>
      </c>
      <c r="Q1788" s="280" t="s">
        <v>6389</v>
      </c>
      <c r="R1788" s="282" t="s">
        <v>423</v>
      </c>
      <c r="S1788" s="286">
        <v>35530</v>
      </c>
      <c r="T1788" s="286">
        <v>35530</v>
      </c>
      <c r="U1788" s="280" t="s">
        <v>6390</v>
      </c>
      <c r="V1788" s="282">
        <v>1</v>
      </c>
      <c r="W1788" s="280"/>
      <c r="X1788" s="280" t="s">
        <v>193</v>
      </c>
      <c r="Y1788" s="282" t="s">
        <v>428</v>
      </c>
      <c r="Z1788" s="282" t="s">
        <v>6391</v>
      </c>
      <c r="AA1788" s="282" t="s">
        <v>424</v>
      </c>
      <c r="AB1788" s="282" t="s">
        <v>424</v>
      </c>
      <c r="AC1788" s="282" t="s">
        <v>424</v>
      </c>
      <c r="AD1788" s="281" t="s">
        <v>6392</v>
      </c>
    </row>
    <row r="1789" spans="1:30" s="299" customFormat="1" ht="15" customHeight="1" x14ac:dyDescent="0.2">
      <c r="A1789" s="282">
        <v>1776</v>
      </c>
      <c r="B1789" s="282">
        <v>3030</v>
      </c>
      <c r="C1789" s="282" t="s">
        <v>419</v>
      </c>
      <c r="D1789" s="282" t="s">
        <v>420</v>
      </c>
      <c r="E1789" s="282" t="s">
        <v>421</v>
      </c>
      <c r="F1789" s="282" t="s">
        <v>6383</v>
      </c>
      <c r="G1789" s="282" t="s">
        <v>423</v>
      </c>
      <c r="H1789" s="280" t="s">
        <v>424</v>
      </c>
      <c r="I1789" s="282" t="s">
        <v>5846</v>
      </c>
      <c r="J1789" s="282" t="s">
        <v>5847</v>
      </c>
      <c r="K1789" s="280" t="s">
        <v>6393</v>
      </c>
      <c r="L1789" s="280" t="s">
        <v>6386</v>
      </c>
      <c r="M1789" s="282" t="s">
        <v>424</v>
      </c>
      <c r="N1789" s="282">
        <v>3680000280</v>
      </c>
      <c r="O1789" s="282" t="s">
        <v>6394</v>
      </c>
      <c r="P1789" s="283">
        <v>35706</v>
      </c>
      <c r="Q1789" s="280" t="s">
        <v>6395</v>
      </c>
      <c r="R1789" s="282" t="s">
        <v>423</v>
      </c>
      <c r="S1789" s="286">
        <v>35530</v>
      </c>
      <c r="T1789" s="286">
        <v>36963</v>
      </c>
      <c r="U1789" s="280" t="s">
        <v>6390</v>
      </c>
      <c r="V1789" s="282">
        <v>2</v>
      </c>
      <c r="W1789" s="280"/>
      <c r="X1789" s="280" t="s">
        <v>194</v>
      </c>
      <c r="Y1789" s="282" t="s">
        <v>428</v>
      </c>
      <c r="Z1789" s="282" t="s">
        <v>6396</v>
      </c>
      <c r="AA1789" s="282" t="s">
        <v>424</v>
      </c>
      <c r="AB1789" s="282" t="s">
        <v>424</v>
      </c>
      <c r="AC1789" s="282" t="s">
        <v>424</v>
      </c>
      <c r="AD1789" s="281" t="s">
        <v>6397</v>
      </c>
    </row>
    <row r="1790" spans="1:30" s="299" customFormat="1" ht="15" customHeight="1" x14ac:dyDescent="0.2">
      <c r="A1790" s="282">
        <v>1777</v>
      </c>
      <c r="B1790" s="282">
        <v>3030</v>
      </c>
      <c r="C1790" s="282" t="s">
        <v>419</v>
      </c>
      <c r="D1790" s="282" t="s">
        <v>420</v>
      </c>
      <c r="E1790" s="282" t="s">
        <v>421</v>
      </c>
      <c r="F1790" s="282" t="s">
        <v>6398</v>
      </c>
      <c r="G1790" s="282" t="s">
        <v>423</v>
      </c>
      <c r="H1790" s="280" t="s">
        <v>424</v>
      </c>
      <c r="I1790" s="282" t="s">
        <v>5846</v>
      </c>
      <c r="J1790" s="282" t="s">
        <v>5893</v>
      </c>
      <c r="K1790" s="280" t="s">
        <v>424</v>
      </c>
      <c r="L1790" s="280" t="s">
        <v>6399</v>
      </c>
      <c r="M1790" s="282" t="s">
        <v>424</v>
      </c>
      <c r="N1790" s="282" t="s">
        <v>424</v>
      </c>
      <c r="O1790" s="282" t="s">
        <v>424</v>
      </c>
      <c r="P1790" s="283" t="s">
        <v>424</v>
      </c>
      <c r="Q1790" s="280" t="s">
        <v>424</v>
      </c>
      <c r="R1790" s="282" t="s">
        <v>423</v>
      </c>
      <c r="S1790" s="286">
        <v>38702</v>
      </c>
      <c r="T1790" s="286">
        <v>38702</v>
      </c>
      <c r="U1790" s="280" t="s">
        <v>6390</v>
      </c>
      <c r="V1790" s="282">
        <v>3</v>
      </c>
      <c r="W1790" s="280"/>
      <c r="X1790" s="280"/>
      <c r="Y1790" s="282" t="s">
        <v>428</v>
      </c>
      <c r="Z1790" s="282" t="s">
        <v>6400</v>
      </c>
      <c r="AA1790" s="282" t="s">
        <v>424</v>
      </c>
      <c r="AB1790" s="282" t="s">
        <v>424</v>
      </c>
      <c r="AC1790" s="282" t="s">
        <v>424</v>
      </c>
      <c r="AD1790" s="281"/>
    </row>
    <row r="1791" spans="1:30" s="299" customFormat="1" ht="15" customHeight="1" x14ac:dyDescent="0.2">
      <c r="A1791" s="282">
        <v>1778</v>
      </c>
      <c r="B1791" s="282">
        <v>3030</v>
      </c>
      <c r="C1791" s="282" t="s">
        <v>419</v>
      </c>
      <c r="D1791" s="282" t="s">
        <v>420</v>
      </c>
      <c r="E1791" s="282" t="s">
        <v>421</v>
      </c>
      <c r="F1791" s="282" t="s">
        <v>6401</v>
      </c>
      <c r="G1791" s="282" t="s">
        <v>423</v>
      </c>
      <c r="H1791" s="280" t="s">
        <v>424</v>
      </c>
      <c r="I1791" s="282" t="s">
        <v>5846</v>
      </c>
      <c r="J1791" s="282" t="s">
        <v>5893</v>
      </c>
      <c r="K1791" s="280" t="s">
        <v>424</v>
      </c>
      <c r="L1791" s="280" t="s">
        <v>6402</v>
      </c>
      <c r="M1791" s="282" t="s">
        <v>424</v>
      </c>
      <c r="N1791" s="282" t="s">
        <v>424</v>
      </c>
      <c r="O1791" s="282" t="s">
        <v>424</v>
      </c>
      <c r="P1791" s="283" t="s">
        <v>424</v>
      </c>
      <c r="Q1791" s="280" t="s">
        <v>424</v>
      </c>
      <c r="R1791" s="282" t="s">
        <v>423</v>
      </c>
      <c r="S1791" s="286">
        <v>39680</v>
      </c>
      <c r="T1791" s="286">
        <v>39814</v>
      </c>
      <c r="U1791" s="280" t="s">
        <v>6390</v>
      </c>
      <c r="V1791" s="282">
        <v>4</v>
      </c>
      <c r="W1791" s="280"/>
      <c r="X1791" s="280"/>
      <c r="Y1791" s="282" t="s">
        <v>428</v>
      </c>
      <c r="Z1791" s="282" t="s">
        <v>2160</v>
      </c>
      <c r="AA1791" s="282" t="s">
        <v>424</v>
      </c>
      <c r="AB1791" s="282" t="s">
        <v>424</v>
      </c>
      <c r="AC1791" s="282" t="s">
        <v>424</v>
      </c>
      <c r="AD1791" s="281"/>
    </row>
    <row r="1792" spans="1:30" s="299" customFormat="1" ht="15" customHeight="1" x14ac:dyDescent="0.2">
      <c r="A1792" s="282">
        <v>1779</v>
      </c>
      <c r="B1792" s="282">
        <v>3030</v>
      </c>
      <c r="C1792" s="282" t="s">
        <v>419</v>
      </c>
      <c r="D1792" s="282" t="s">
        <v>420</v>
      </c>
      <c r="E1792" s="282" t="s">
        <v>421</v>
      </c>
      <c r="F1792" s="282" t="s">
        <v>6403</v>
      </c>
      <c r="G1792" s="282" t="s">
        <v>423</v>
      </c>
      <c r="H1792" s="280" t="s">
        <v>424</v>
      </c>
      <c r="I1792" s="282" t="s">
        <v>5846</v>
      </c>
      <c r="J1792" s="282" t="s">
        <v>5865</v>
      </c>
      <c r="K1792" s="280" t="s">
        <v>424</v>
      </c>
      <c r="L1792" s="280" t="s">
        <v>6404</v>
      </c>
      <c r="M1792" s="282" t="s">
        <v>424</v>
      </c>
      <c r="N1792" s="282">
        <v>3600002098</v>
      </c>
      <c r="O1792" s="282" t="s">
        <v>424</v>
      </c>
      <c r="P1792" s="283" t="s">
        <v>424</v>
      </c>
      <c r="Q1792" s="280" t="s">
        <v>424</v>
      </c>
      <c r="R1792" s="282" t="s">
        <v>423</v>
      </c>
      <c r="S1792" s="286">
        <v>31686</v>
      </c>
      <c r="T1792" s="286">
        <v>37043</v>
      </c>
      <c r="U1792" s="280" t="s">
        <v>6390</v>
      </c>
      <c r="V1792" s="282">
        <v>5</v>
      </c>
      <c r="W1792" s="280"/>
      <c r="X1792" s="280" t="s">
        <v>15</v>
      </c>
      <c r="Y1792" s="282" t="s">
        <v>428</v>
      </c>
      <c r="Z1792" s="282" t="s">
        <v>2978</v>
      </c>
      <c r="AA1792" s="282" t="s">
        <v>424</v>
      </c>
      <c r="AB1792" s="282" t="s">
        <v>424</v>
      </c>
      <c r="AC1792" s="282" t="s">
        <v>424</v>
      </c>
      <c r="AD1792" s="281"/>
    </row>
    <row r="1793" spans="1:30" s="299" customFormat="1" ht="15" customHeight="1" x14ac:dyDescent="0.2">
      <c r="A1793" s="282">
        <v>1780</v>
      </c>
      <c r="B1793" s="282">
        <v>3030</v>
      </c>
      <c r="C1793" s="282" t="s">
        <v>419</v>
      </c>
      <c r="D1793" s="282" t="s">
        <v>420</v>
      </c>
      <c r="E1793" s="282" t="s">
        <v>421</v>
      </c>
      <c r="F1793" s="282" t="s">
        <v>6405</v>
      </c>
      <c r="G1793" s="282" t="s">
        <v>423</v>
      </c>
      <c r="H1793" s="280" t="s">
        <v>424</v>
      </c>
      <c r="I1793" s="282" t="s">
        <v>5846</v>
      </c>
      <c r="J1793" s="282" t="s">
        <v>5847</v>
      </c>
      <c r="K1793" s="280" t="s">
        <v>424</v>
      </c>
      <c r="L1793" s="280" t="s">
        <v>6406</v>
      </c>
      <c r="M1793" s="282" t="s">
        <v>424</v>
      </c>
      <c r="N1793" s="282" t="s">
        <v>424</v>
      </c>
      <c r="O1793" s="282" t="s">
        <v>424</v>
      </c>
      <c r="P1793" s="283" t="s">
        <v>424</v>
      </c>
      <c r="Q1793" s="280" t="s">
        <v>424</v>
      </c>
      <c r="R1793" s="282" t="s">
        <v>423</v>
      </c>
      <c r="S1793" s="286">
        <v>35947</v>
      </c>
      <c r="T1793" s="286">
        <v>35947</v>
      </c>
      <c r="U1793" s="280" t="s">
        <v>6407</v>
      </c>
      <c r="V1793" s="282">
        <v>1</v>
      </c>
      <c r="W1793" s="280"/>
      <c r="X1793" s="280" t="s">
        <v>15</v>
      </c>
      <c r="Y1793" s="282" t="s">
        <v>428</v>
      </c>
      <c r="Z1793" s="282" t="s">
        <v>466</v>
      </c>
      <c r="AA1793" s="282" t="s">
        <v>424</v>
      </c>
      <c r="AB1793" s="282" t="s">
        <v>424</v>
      </c>
      <c r="AC1793" s="282" t="s">
        <v>424</v>
      </c>
      <c r="AD1793" s="281"/>
    </row>
    <row r="1794" spans="1:30" s="299" customFormat="1" ht="15" customHeight="1" x14ac:dyDescent="0.2">
      <c r="A1794" s="282">
        <v>1781</v>
      </c>
      <c r="B1794" s="282">
        <v>3030</v>
      </c>
      <c r="C1794" s="282" t="s">
        <v>419</v>
      </c>
      <c r="D1794" s="282" t="s">
        <v>420</v>
      </c>
      <c r="E1794" s="282" t="s">
        <v>421</v>
      </c>
      <c r="F1794" s="282" t="s">
        <v>6405</v>
      </c>
      <c r="G1794" s="282" t="s">
        <v>423</v>
      </c>
      <c r="H1794" s="280" t="s">
        <v>424</v>
      </c>
      <c r="I1794" s="282" t="s">
        <v>5846</v>
      </c>
      <c r="J1794" s="282" t="s">
        <v>5847</v>
      </c>
      <c r="K1794" s="280" t="s">
        <v>424</v>
      </c>
      <c r="L1794" s="280" t="s">
        <v>6406</v>
      </c>
      <c r="M1794" s="282" t="s">
        <v>424</v>
      </c>
      <c r="N1794" s="282" t="s">
        <v>424</v>
      </c>
      <c r="O1794" s="280" t="s">
        <v>424</v>
      </c>
      <c r="P1794" s="280" t="s">
        <v>424</v>
      </c>
      <c r="Q1794" s="280" t="s">
        <v>424</v>
      </c>
      <c r="R1794" s="282" t="s">
        <v>423</v>
      </c>
      <c r="S1794" s="286">
        <v>35947</v>
      </c>
      <c r="T1794" s="286">
        <v>41008</v>
      </c>
      <c r="U1794" s="280" t="s">
        <v>6407</v>
      </c>
      <c r="V1794" s="282">
        <v>2</v>
      </c>
      <c r="W1794" s="280"/>
      <c r="X1794" s="280" t="s">
        <v>887</v>
      </c>
      <c r="Y1794" s="282" t="s">
        <v>428</v>
      </c>
      <c r="Z1794" s="282" t="s">
        <v>828</v>
      </c>
      <c r="AA1794" s="282" t="s">
        <v>424</v>
      </c>
      <c r="AB1794" s="282" t="s">
        <v>424</v>
      </c>
      <c r="AC1794" s="282" t="s">
        <v>424</v>
      </c>
      <c r="AD1794" s="281"/>
    </row>
    <row r="1795" spans="1:30" s="299" customFormat="1" ht="15" customHeight="1" x14ac:dyDescent="0.2">
      <c r="A1795" s="282">
        <v>1782</v>
      </c>
      <c r="B1795" s="282">
        <v>3030</v>
      </c>
      <c r="C1795" s="282" t="s">
        <v>419</v>
      </c>
      <c r="D1795" s="282" t="s">
        <v>420</v>
      </c>
      <c r="E1795" s="282" t="s">
        <v>421</v>
      </c>
      <c r="F1795" s="282" t="s">
        <v>6408</v>
      </c>
      <c r="G1795" s="282" t="s">
        <v>423</v>
      </c>
      <c r="H1795" s="280" t="s">
        <v>6409</v>
      </c>
      <c r="I1795" s="282" t="s">
        <v>5846</v>
      </c>
      <c r="J1795" s="282" t="s">
        <v>5865</v>
      </c>
      <c r="K1795" s="280" t="s">
        <v>6410</v>
      </c>
      <c r="L1795" s="280" t="s">
        <v>6411</v>
      </c>
      <c r="M1795" s="282" t="s">
        <v>424</v>
      </c>
      <c r="N1795" s="280" t="s">
        <v>6412</v>
      </c>
      <c r="O1795" s="282" t="s">
        <v>424</v>
      </c>
      <c r="P1795" s="283" t="s">
        <v>424</v>
      </c>
      <c r="Q1795" s="280" t="s">
        <v>6413</v>
      </c>
      <c r="R1795" s="282" t="s">
        <v>423</v>
      </c>
      <c r="S1795" s="286">
        <v>33094</v>
      </c>
      <c r="T1795" s="286">
        <v>33094</v>
      </c>
      <c r="U1795" s="280" t="s">
        <v>6407</v>
      </c>
      <c r="V1795" s="282">
        <v>3</v>
      </c>
      <c r="W1795" s="280"/>
      <c r="X1795" s="280" t="s">
        <v>1760</v>
      </c>
      <c r="Y1795" s="282" t="s">
        <v>428</v>
      </c>
      <c r="Z1795" s="282" t="s">
        <v>6414</v>
      </c>
      <c r="AA1795" s="282" t="s">
        <v>424</v>
      </c>
      <c r="AB1795" s="282" t="s">
        <v>424</v>
      </c>
      <c r="AC1795" s="282" t="s">
        <v>424</v>
      </c>
      <c r="AD1795" s="281" t="s">
        <v>6415</v>
      </c>
    </row>
    <row r="1796" spans="1:30" s="299" customFormat="1" ht="15" customHeight="1" x14ac:dyDescent="0.2">
      <c r="A1796" s="282">
        <v>1783</v>
      </c>
      <c r="B1796" s="282">
        <v>3030</v>
      </c>
      <c r="C1796" s="282" t="s">
        <v>419</v>
      </c>
      <c r="D1796" s="282" t="s">
        <v>420</v>
      </c>
      <c r="E1796" s="282" t="s">
        <v>421</v>
      </c>
      <c r="F1796" s="282" t="s">
        <v>6408</v>
      </c>
      <c r="G1796" s="282" t="s">
        <v>423</v>
      </c>
      <c r="H1796" s="280" t="s">
        <v>6409</v>
      </c>
      <c r="I1796" s="282" t="s">
        <v>5846</v>
      </c>
      <c r="J1796" s="282" t="s">
        <v>5865</v>
      </c>
      <c r="K1796" s="280" t="s">
        <v>6416</v>
      </c>
      <c r="L1796" s="280" t="s">
        <v>6417</v>
      </c>
      <c r="M1796" s="282" t="s">
        <v>424</v>
      </c>
      <c r="N1796" s="280" t="s">
        <v>6412</v>
      </c>
      <c r="O1796" s="282" t="s">
        <v>5849</v>
      </c>
      <c r="P1796" s="283">
        <v>35388</v>
      </c>
      <c r="Q1796" s="280" t="s">
        <v>424</v>
      </c>
      <c r="R1796" s="282" t="s">
        <v>423</v>
      </c>
      <c r="S1796" s="286">
        <v>35502</v>
      </c>
      <c r="T1796" s="286">
        <v>35502</v>
      </c>
      <c r="U1796" s="280" t="s">
        <v>6407</v>
      </c>
      <c r="V1796" s="282">
        <v>4</v>
      </c>
      <c r="W1796" s="280"/>
      <c r="X1796" s="280" t="s">
        <v>204</v>
      </c>
      <c r="Y1796" s="282" t="s">
        <v>428</v>
      </c>
      <c r="Z1796" s="282" t="s">
        <v>6418</v>
      </c>
      <c r="AA1796" s="282" t="s">
        <v>424</v>
      </c>
      <c r="AB1796" s="282" t="s">
        <v>424</v>
      </c>
      <c r="AC1796" s="282" t="s">
        <v>424</v>
      </c>
      <c r="AD1796" s="281"/>
    </row>
    <row r="1797" spans="1:30" s="299" customFormat="1" ht="15" customHeight="1" x14ac:dyDescent="0.2">
      <c r="A1797" s="282">
        <v>1784</v>
      </c>
      <c r="B1797" s="282">
        <v>3030</v>
      </c>
      <c r="C1797" s="282" t="s">
        <v>419</v>
      </c>
      <c r="D1797" s="282" t="s">
        <v>420</v>
      </c>
      <c r="E1797" s="282" t="s">
        <v>421</v>
      </c>
      <c r="F1797" s="282" t="s">
        <v>6408</v>
      </c>
      <c r="G1797" s="282" t="s">
        <v>423</v>
      </c>
      <c r="H1797" s="280" t="s">
        <v>6409</v>
      </c>
      <c r="I1797" s="282" t="s">
        <v>5846</v>
      </c>
      <c r="J1797" s="282" t="s">
        <v>5865</v>
      </c>
      <c r="K1797" s="280" t="s">
        <v>6419</v>
      </c>
      <c r="L1797" s="280" t="s">
        <v>6417</v>
      </c>
      <c r="M1797" s="282" t="s">
        <v>424</v>
      </c>
      <c r="N1797" s="282" t="s">
        <v>424</v>
      </c>
      <c r="O1797" s="282" t="s">
        <v>6420</v>
      </c>
      <c r="P1797" s="283">
        <v>36285</v>
      </c>
      <c r="Q1797" s="280" t="s">
        <v>6413</v>
      </c>
      <c r="R1797" s="282" t="s">
        <v>423</v>
      </c>
      <c r="S1797" s="286">
        <v>36110</v>
      </c>
      <c r="T1797" s="286">
        <v>39168</v>
      </c>
      <c r="U1797" s="280" t="s">
        <v>6407</v>
      </c>
      <c r="V1797" s="282">
        <v>5</v>
      </c>
      <c r="W1797" s="280"/>
      <c r="X1797" s="280" t="s">
        <v>5854</v>
      </c>
      <c r="Y1797" s="282" t="s">
        <v>428</v>
      </c>
      <c r="Z1797" s="282" t="s">
        <v>6421</v>
      </c>
      <c r="AA1797" s="282" t="s">
        <v>424</v>
      </c>
      <c r="AB1797" s="282" t="s">
        <v>424</v>
      </c>
      <c r="AC1797" s="282" t="s">
        <v>424</v>
      </c>
      <c r="AD1797" s="281" t="s">
        <v>6422</v>
      </c>
    </row>
    <row r="1798" spans="1:30" s="299" customFormat="1" ht="15" customHeight="1" x14ac:dyDescent="0.2">
      <c r="A1798" s="282">
        <v>1785</v>
      </c>
      <c r="B1798" s="282">
        <v>3030</v>
      </c>
      <c r="C1798" s="282" t="s">
        <v>419</v>
      </c>
      <c r="D1798" s="282" t="s">
        <v>420</v>
      </c>
      <c r="E1798" s="282" t="s">
        <v>421</v>
      </c>
      <c r="F1798" s="282" t="s">
        <v>6423</v>
      </c>
      <c r="G1798" s="282" t="s">
        <v>423</v>
      </c>
      <c r="H1798" s="280" t="s">
        <v>6424</v>
      </c>
      <c r="I1798" s="282" t="s">
        <v>5846</v>
      </c>
      <c r="J1798" s="282" t="s">
        <v>5847</v>
      </c>
      <c r="K1798" s="280" t="s">
        <v>6425</v>
      </c>
      <c r="L1798" s="280" t="s">
        <v>6426</v>
      </c>
      <c r="M1798" s="282" t="s">
        <v>424</v>
      </c>
      <c r="N1798" s="280" t="s">
        <v>6427</v>
      </c>
      <c r="O1798" s="282" t="s">
        <v>424</v>
      </c>
      <c r="P1798" s="283" t="s">
        <v>424</v>
      </c>
      <c r="Q1798" s="280" t="s">
        <v>424</v>
      </c>
      <c r="R1798" s="282" t="s">
        <v>423</v>
      </c>
      <c r="S1798" s="286">
        <v>35010</v>
      </c>
      <c r="T1798" s="286">
        <v>36313</v>
      </c>
      <c r="U1798" s="280" t="s">
        <v>6428</v>
      </c>
      <c r="V1798" s="282">
        <v>1</v>
      </c>
      <c r="W1798" s="280"/>
      <c r="X1798" s="280" t="s">
        <v>886</v>
      </c>
      <c r="Y1798" s="282" t="s">
        <v>428</v>
      </c>
      <c r="Z1798" s="282" t="s">
        <v>466</v>
      </c>
      <c r="AA1798" s="282" t="s">
        <v>424</v>
      </c>
      <c r="AB1798" s="282" t="s">
        <v>424</v>
      </c>
      <c r="AC1798" s="282" t="s">
        <v>424</v>
      </c>
      <c r="AD1798" s="281"/>
    </row>
    <row r="1799" spans="1:30" s="299" customFormat="1" ht="15" customHeight="1" x14ac:dyDescent="0.2">
      <c r="A1799" s="282">
        <v>1786</v>
      </c>
      <c r="B1799" s="282">
        <v>3030</v>
      </c>
      <c r="C1799" s="282" t="s">
        <v>419</v>
      </c>
      <c r="D1799" s="282" t="s">
        <v>420</v>
      </c>
      <c r="E1799" s="282" t="s">
        <v>421</v>
      </c>
      <c r="F1799" s="282" t="s">
        <v>6423</v>
      </c>
      <c r="G1799" s="282" t="s">
        <v>423</v>
      </c>
      <c r="H1799" s="280" t="s">
        <v>6424</v>
      </c>
      <c r="I1799" s="282" t="s">
        <v>5846</v>
      </c>
      <c r="J1799" s="282" t="s">
        <v>5847</v>
      </c>
      <c r="K1799" s="280" t="s">
        <v>6429</v>
      </c>
      <c r="L1799" s="280" t="s">
        <v>6426</v>
      </c>
      <c r="M1799" s="282" t="s">
        <v>424</v>
      </c>
      <c r="N1799" s="282" t="s">
        <v>424</v>
      </c>
      <c r="O1799" s="282" t="s">
        <v>424</v>
      </c>
      <c r="P1799" s="283" t="s">
        <v>424</v>
      </c>
      <c r="Q1799" s="280" t="s">
        <v>5877</v>
      </c>
      <c r="R1799" s="282" t="s">
        <v>423</v>
      </c>
      <c r="S1799" s="286">
        <v>31679</v>
      </c>
      <c r="T1799" s="286">
        <v>31679</v>
      </c>
      <c r="U1799" s="280" t="s">
        <v>6428</v>
      </c>
      <c r="V1799" s="282">
        <v>2</v>
      </c>
      <c r="W1799" s="280"/>
      <c r="X1799" s="280" t="s">
        <v>42</v>
      </c>
      <c r="Y1799" s="282" t="s">
        <v>428</v>
      </c>
      <c r="Z1799" s="282" t="s">
        <v>6430</v>
      </c>
      <c r="AA1799" s="282" t="s">
        <v>424</v>
      </c>
      <c r="AB1799" s="282" t="s">
        <v>424</v>
      </c>
      <c r="AC1799" s="282" t="s">
        <v>424</v>
      </c>
      <c r="AD1799" s="281" t="s">
        <v>6431</v>
      </c>
    </row>
    <row r="1800" spans="1:30" s="299" customFormat="1" ht="15" customHeight="1" x14ac:dyDescent="0.2">
      <c r="A1800" s="282">
        <v>1787</v>
      </c>
      <c r="B1800" s="282">
        <v>3030</v>
      </c>
      <c r="C1800" s="282" t="s">
        <v>419</v>
      </c>
      <c r="D1800" s="282" t="s">
        <v>420</v>
      </c>
      <c r="E1800" s="282" t="s">
        <v>421</v>
      </c>
      <c r="F1800" s="282" t="s">
        <v>6432</v>
      </c>
      <c r="G1800" s="282" t="s">
        <v>423</v>
      </c>
      <c r="H1800" s="280" t="s">
        <v>6433</v>
      </c>
      <c r="I1800" s="282" t="s">
        <v>5846</v>
      </c>
      <c r="J1800" s="282" t="s">
        <v>5893</v>
      </c>
      <c r="K1800" s="280" t="s">
        <v>6429</v>
      </c>
      <c r="L1800" s="280" t="s">
        <v>6434</v>
      </c>
      <c r="M1800" s="282" t="s">
        <v>424</v>
      </c>
      <c r="N1800" s="280" t="s">
        <v>6435</v>
      </c>
      <c r="O1800" s="282" t="s">
        <v>6436</v>
      </c>
      <c r="P1800" s="283" t="s">
        <v>6143</v>
      </c>
      <c r="Q1800" s="280" t="s">
        <v>6437</v>
      </c>
      <c r="R1800" s="282" t="s">
        <v>423</v>
      </c>
      <c r="S1800" s="286">
        <v>35309</v>
      </c>
      <c r="T1800" s="286">
        <v>36665</v>
      </c>
      <c r="U1800" s="280" t="s">
        <v>6428</v>
      </c>
      <c r="V1800" s="282">
        <v>3</v>
      </c>
      <c r="W1800" s="280"/>
      <c r="X1800" s="280" t="s">
        <v>6438</v>
      </c>
      <c r="Y1800" s="282" t="s">
        <v>428</v>
      </c>
      <c r="Z1800" s="282" t="s">
        <v>612</v>
      </c>
      <c r="AA1800" s="282" t="s">
        <v>424</v>
      </c>
      <c r="AB1800" s="282" t="s">
        <v>424</v>
      </c>
      <c r="AC1800" s="282" t="s">
        <v>424</v>
      </c>
      <c r="AD1800" s="281"/>
    </row>
    <row r="1801" spans="1:30" s="299" customFormat="1" ht="15" customHeight="1" x14ac:dyDescent="0.2">
      <c r="A1801" s="282">
        <v>1788</v>
      </c>
      <c r="B1801" s="282">
        <v>3030</v>
      </c>
      <c r="C1801" s="282" t="s">
        <v>419</v>
      </c>
      <c r="D1801" s="282" t="s">
        <v>420</v>
      </c>
      <c r="E1801" s="282" t="s">
        <v>421</v>
      </c>
      <c r="F1801" s="282" t="s">
        <v>6439</v>
      </c>
      <c r="G1801" s="282" t="s">
        <v>423</v>
      </c>
      <c r="H1801" s="280" t="s">
        <v>6433</v>
      </c>
      <c r="I1801" s="282" t="s">
        <v>5846</v>
      </c>
      <c r="J1801" s="282" t="s">
        <v>5893</v>
      </c>
      <c r="K1801" s="280" t="s">
        <v>6429</v>
      </c>
      <c r="L1801" s="280" t="s">
        <v>6434</v>
      </c>
      <c r="M1801" s="282" t="s">
        <v>424</v>
      </c>
      <c r="N1801" s="282" t="s">
        <v>424</v>
      </c>
      <c r="O1801" s="282" t="s">
        <v>424</v>
      </c>
      <c r="P1801" s="283" t="s">
        <v>424</v>
      </c>
      <c r="Q1801" s="280" t="s">
        <v>424</v>
      </c>
      <c r="R1801" s="282" t="s">
        <v>423</v>
      </c>
      <c r="S1801" s="286">
        <v>35389</v>
      </c>
      <c r="T1801" s="286">
        <v>35638</v>
      </c>
      <c r="U1801" s="280" t="s">
        <v>6428</v>
      </c>
      <c r="V1801" s="282">
        <v>4</v>
      </c>
      <c r="W1801" s="280"/>
      <c r="X1801" s="280" t="s">
        <v>6440</v>
      </c>
      <c r="Y1801" s="282" t="s">
        <v>428</v>
      </c>
      <c r="Z1801" s="282" t="s">
        <v>6441</v>
      </c>
      <c r="AA1801" s="282" t="s">
        <v>424</v>
      </c>
      <c r="AB1801" s="282" t="s">
        <v>424</v>
      </c>
      <c r="AC1801" s="282" t="s">
        <v>424</v>
      </c>
      <c r="AD1801" s="281"/>
    </row>
    <row r="1802" spans="1:30" s="299" customFormat="1" ht="15" customHeight="1" x14ac:dyDescent="0.2">
      <c r="A1802" s="282">
        <v>1789</v>
      </c>
      <c r="B1802" s="282">
        <v>3030</v>
      </c>
      <c r="C1802" s="282" t="s">
        <v>419</v>
      </c>
      <c r="D1802" s="282" t="s">
        <v>420</v>
      </c>
      <c r="E1802" s="282" t="s">
        <v>421</v>
      </c>
      <c r="F1802" s="282" t="s">
        <v>6439</v>
      </c>
      <c r="G1802" s="282" t="s">
        <v>423</v>
      </c>
      <c r="H1802" s="280" t="s">
        <v>6433</v>
      </c>
      <c r="I1802" s="282" t="s">
        <v>5846</v>
      </c>
      <c r="J1802" s="282" t="s">
        <v>5893</v>
      </c>
      <c r="K1802" s="280" t="s">
        <v>6429</v>
      </c>
      <c r="L1802" s="280" t="s">
        <v>6442</v>
      </c>
      <c r="M1802" s="282" t="s">
        <v>424</v>
      </c>
      <c r="N1802" s="280" t="s">
        <v>6443</v>
      </c>
      <c r="O1802" s="282" t="s">
        <v>6436</v>
      </c>
      <c r="P1802" s="283" t="s">
        <v>6143</v>
      </c>
      <c r="Q1802" s="280" t="s">
        <v>424</v>
      </c>
      <c r="R1802" s="282" t="s">
        <v>423</v>
      </c>
      <c r="S1802" s="286">
        <v>35669</v>
      </c>
      <c r="T1802" s="286">
        <v>36665</v>
      </c>
      <c r="U1802" s="280" t="s">
        <v>6428</v>
      </c>
      <c r="V1802" s="282">
        <v>5</v>
      </c>
      <c r="W1802" s="280"/>
      <c r="X1802" s="280" t="s">
        <v>5854</v>
      </c>
      <c r="Y1802" s="282" t="s">
        <v>428</v>
      </c>
      <c r="Z1802" s="282" t="s">
        <v>6444</v>
      </c>
      <c r="AA1802" s="282" t="s">
        <v>424</v>
      </c>
      <c r="AB1802" s="282" t="s">
        <v>424</v>
      </c>
      <c r="AC1802" s="282" t="s">
        <v>424</v>
      </c>
      <c r="AD1802" s="281"/>
    </row>
    <row r="1803" spans="1:30" s="299" customFormat="1" ht="15" customHeight="1" x14ac:dyDescent="0.2">
      <c r="A1803" s="282">
        <v>1790</v>
      </c>
      <c r="B1803" s="282">
        <v>3030</v>
      </c>
      <c r="C1803" s="282" t="s">
        <v>419</v>
      </c>
      <c r="D1803" s="282" t="s">
        <v>420</v>
      </c>
      <c r="E1803" s="282" t="s">
        <v>421</v>
      </c>
      <c r="F1803" s="282" t="s">
        <v>6445</v>
      </c>
      <c r="G1803" s="282" t="s">
        <v>423</v>
      </c>
      <c r="H1803" s="280" t="s">
        <v>424</v>
      </c>
      <c r="I1803" s="282" t="s">
        <v>5846</v>
      </c>
      <c r="J1803" s="282" t="s">
        <v>5893</v>
      </c>
      <c r="K1803" s="280" t="s">
        <v>4642</v>
      </c>
      <c r="L1803" s="280" t="s">
        <v>6446</v>
      </c>
      <c r="M1803" s="282" t="s">
        <v>424</v>
      </c>
      <c r="N1803" s="282" t="s">
        <v>424</v>
      </c>
      <c r="O1803" s="282" t="s">
        <v>1662</v>
      </c>
      <c r="P1803" s="283">
        <v>40359</v>
      </c>
      <c r="Q1803" s="280" t="s">
        <v>424</v>
      </c>
      <c r="R1803" s="282" t="s">
        <v>423</v>
      </c>
      <c r="S1803" s="286">
        <v>40359</v>
      </c>
      <c r="T1803" s="286">
        <v>40359</v>
      </c>
      <c r="U1803" s="280" t="s">
        <v>6447</v>
      </c>
      <c r="V1803" s="282">
        <v>1</v>
      </c>
      <c r="W1803" s="280"/>
      <c r="X1803" s="280" t="s">
        <v>139</v>
      </c>
      <c r="Y1803" s="282" t="s">
        <v>428</v>
      </c>
      <c r="Z1803" s="282" t="s">
        <v>6448</v>
      </c>
      <c r="AA1803" s="282" t="s">
        <v>424</v>
      </c>
      <c r="AB1803" s="282" t="s">
        <v>424</v>
      </c>
      <c r="AC1803" s="282" t="s">
        <v>424</v>
      </c>
      <c r="AD1803" s="281"/>
    </row>
    <row r="1804" spans="1:30" s="299" customFormat="1" ht="15" customHeight="1" x14ac:dyDescent="0.2">
      <c r="A1804" s="282">
        <v>1791</v>
      </c>
      <c r="B1804" s="282">
        <v>3030</v>
      </c>
      <c r="C1804" s="282" t="s">
        <v>419</v>
      </c>
      <c r="D1804" s="282" t="s">
        <v>420</v>
      </c>
      <c r="E1804" s="282" t="s">
        <v>421</v>
      </c>
      <c r="F1804" s="282" t="s">
        <v>6445</v>
      </c>
      <c r="G1804" s="282" t="s">
        <v>423</v>
      </c>
      <c r="H1804" s="280" t="s">
        <v>424</v>
      </c>
      <c r="I1804" s="282" t="s">
        <v>5846</v>
      </c>
      <c r="J1804" s="282" t="s">
        <v>5893</v>
      </c>
      <c r="K1804" s="280" t="s">
        <v>4642</v>
      </c>
      <c r="L1804" s="280" t="s">
        <v>6446</v>
      </c>
      <c r="M1804" s="282" t="s">
        <v>424</v>
      </c>
      <c r="N1804" s="282" t="s">
        <v>424</v>
      </c>
      <c r="O1804" s="282" t="s">
        <v>1662</v>
      </c>
      <c r="P1804" s="283">
        <v>40359</v>
      </c>
      <c r="Q1804" s="280" t="s">
        <v>424</v>
      </c>
      <c r="R1804" s="282" t="s">
        <v>423</v>
      </c>
      <c r="S1804" s="286" t="s">
        <v>424</v>
      </c>
      <c r="T1804" s="286" t="s">
        <v>424</v>
      </c>
      <c r="U1804" s="280" t="s">
        <v>6447</v>
      </c>
      <c r="V1804" s="282">
        <v>2</v>
      </c>
      <c r="W1804" s="280"/>
      <c r="X1804" s="280" t="s">
        <v>140</v>
      </c>
      <c r="Y1804" s="282" t="s">
        <v>428</v>
      </c>
      <c r="Z1804" s="282" t="s">
        <v>6449</v>
      </c>
      <c r="AA1804" s="282" t="s">
        <v>424</v>
      </c>
      <c r="AB1804" s="282" t="s">
        <v>424</v>
      </c>
      <c r="AC1804" s="282" t="s">
        <v>424</v>
      </c>
      <c r="AD1804" s="281"/>
    </row>
    <row r="1805" spans="1:30" s="299" customFormat="1" ht="15" customHeight="1" x14ac:dyDescent="0.2">
      <c r="A1805" s="282">
        <v>1792</v>
      </c>
      <c r="B1805" s="282">
        <v>3030</v>
      </c>
      <c r="C1805" s="282" t="s">
        <v>419</v>
      </c>
      <c r="D1805" s="282" t="s">
        <v>420</v>
      </c>
      <c r="E1805" s="282" t="s">
        <v>421</v>
      </c>
      <c r="F1805" s="282" t="s">
        <v>6445</v>
      </c>
      <c r="G1805" s="282" t="s">
        <v>423</v>
      </c>
      <c r="H1805" s="280" t="s">
        <v>424</v>
      </c>
      <c r="I1805" s="282" t="s">
        <v>5846</v>
      </c>
      <c r="J1805" s="282" t="s">
        <v>5893</v>
      </c>
      <c r="K1805" s="280" t="s">
        <v>4642</v>
      </c>
      <c r="L1805" s="280" t="s">
        <v>6446</v>
      </c>
      <c r="M1805" s="282" t="s">
        <v>424</v>
      </c>
      <c r="N1805" s="282" t="s">
        <v>424</v>
      </c>
      <c r="O1805" s="282" t="s">
        <v>424</v>
      </c>
      <c r="P1805" s="283" t="s">
        <v>424</v>
      </c>
      <c r="Q1805" s="280" t="s">
        <v>424</v>
      </c>
      <c r="R1805" s="282" t="s">
        <v>423</v>
      </c>
      <c r="S1805" s="286" t="s">
        <v>424</v>
      </c>
      <c r="T1805" s="286" t="s">
        <v>424</v>
      </c>
      <c r="U1805" s="280" t="s">
        <v>6447</v>
      </c>
      <c r="V1805" s="282">
        <v>3</v>
      </c>
      <c r="W1805" s="280"/>
      <c r="X1805" s="280" t="s">
        <v>214</v>
      </c>
      <c r="Y1805" s="282" t="s">
        <v>428</v>
      </c>
      <c r="Z1805" s="282" t="s">
        <v>6450</v>
      </c>
      <c r="AA1805" s="282" t="s">
        <v>424</v>
      </c>
      <c r="AB1805" s="282" t="s">
        <v>424</v>
      </c>
      <c r="AC1805" s="282" t="s">
        <v>424</v>
      </c>
      <c r="AD1805" s="281"/>
    </row>
    <row r="1806" spans="1:30" s="299" customFormat="1" ht="15" customHeight="1" x14ac:dyDescent="0.2">
      <c r="A1806" s="282">
        <v>1793</v>
      </c>
      <c r="B1806" s="282">
        <v>3030</v>
      </c>
      <c r="C1806" s="282" t="s">
        <v>419</v>
      </c>
      <c r="D1806" s="282" t="s">
        <v>420</v>
      </c>
      <c r="E1806" s="282" t="s">
        <v>421</v>
      </c>
      <c r="F1806" s="282" t="s">
        <v>6445</v>
      </c>
      <c r="G1806" s="282" t="s">
        <v>423</v>
      </c>
      <c r="H1806" s="280" t="s">
        <v>424</v>
      </c>
      <c r="I1806" s="282" t="s">
        <v>5846</v>
      </c>
      <c r="J1806" s="282" t="s">
        <v>5893</v>
      </c>
      <c r="K1806" s="280" t="s">
        <v>4642</v>
      </c>
      <c r="L1806" s="280" t="s">
        <v>6446</v>
      </c>
      <c r="M1806" s="282" t="s">
        <v>424</v>
      </c>
      <c r="N1806" s="282" t="s">
        <v>424</v>
      </c>
      <c r="O1806" s="282" t="s">
        <v>424</v>
      </c>
      <c r="P1806" s="283" t="s">
        <v>424</v>
      </c>
      <c r="Q1806" s="280" t="s">
        <v>424</v>
      </c>
      <c r="R1806" s="282" t="s">
        <v>423</v>
      </c>
      <c r="S1806" s="286">
        <f>T1806</f>
        <v>41045</v>
      </c>
      <c r="T1806" s="286">
        <v>41045</v>
      </c>
      <c r="U1806" s="280" t="s">
        <v>6447</v>
      </c>
      <c r="V1806" s="282">
        <v>4</v>
      </c>
      <c r="W1806" s="280"/>
      <c r="X1806" s="280" t="s">
        <v>142</v>
      </c>
      <c r="Y1806" s="282" t="s">
        <v>428</v>
      </c>
      <c r="Z1806" s="282" t="s">
        <v>6451</v>
      </c>
      <c r="AA1806" s="282" t="s">
        <v>424</v>
      </c>
      <c r="AB1806" s="282" t="s">
        <v>424</v>
      </c>
      <c r="AC1806" s="282" t="s">
        <v>424</v>
      </c>
      <c r="AD1806" s="281"/>
    </row>
    <row r="1807" spans="1:30" s="299" customFormat="1" ht="15" customHeight="1" x14ac:dyDescent="0.2">
      <c r="A1807" s="282">
        <v>1794</v>
      </c>
      <c r="B1807" s="282">
        <v>3030</v>
      </c>
      <c r="C1807" s="282" t="s">
        <v>419</v>
      </c>
      <c r="D1807" s="282" t="s">
        <v>420</v>
      </c>
      <c r="E1807" s="282" t="s">
        <v>421</v>
      </c>
      <c r="F1807" s="282" t="s">
        <v>6445</v>
      </c>
      <c r="G1807" s="282" t="s">
        <v>423</v>
      </c>
      <c r="H1807" s="280" t="s">
        <v>424</v>
      </c>
      <c r="I1807" s="282" t="s">
        <v>5846</v>
      </c>
      <c r="J1807" s="282" t="s">
        <v>5893</v>
      </c>
      <c r="K1807" s="280" t="s">
        <v>4642</v>
      </c>
      <c r="L1807" s="280" t="s">
        <v>6446</v>
      </c>
      <c r="M1807" s="282" t="s">
        <v>424</v>
      </c>
      <c r="N1807" s="282" t="s">
        <v>6452</v>
      </c>
      <c r="O1807" s="282" t="s">
        <v>6453</v>
      </c>
      <c r="P1807" s="283" t="s">
        <v>6454</v>
      </c>
      <c r="Q1807" s="280" t="s">
        <v>424</v>
      </c>
      <c r="R1807" s="282" t="s">
        <v>423</v>
      </c>
      <c r="S1807" s="286">
        <v>41730</v>
      </c>
      <c r="T1807" s="286">
        <v>41730</v>
      </c>
      <c r="U1807" s="280" t="s">
        <v>6447</v>
      </c>
      <c r="V1807" s="282">
        <v>5</v>
      </c>
      <c r="W1807" s="280"/>
      <c r="X1807" s="280" t="s">
        <v>143</v>
      </c>
      <c r="Y1807" s="282" t="s">
        <v>428</v>
      </c>
      <c r="Z1807" s="282" t="s">
        <v>6455</v>
      </c>
      <c r="AA1807" s="282" t="s">
        <v>424</v>
      </c>
      <c r="AB1807" s="282" t="s">
        <v>424</v>
      </c>
      <c r="AC1807" s="282" t="s">
        <v>424</v>
      </c>
      <c r="AD1807" s="281" t="s">
        <v>6456</v>
      </c>
    </row>
    <row r="1808" spans="1:30" s="299" customFormat="1" ht="15" customHeight="1" x14ac:dyDescent="0.2">
      <c r="A1808" s="282">
        <v>1795</v>
      </c>
      <c r="B1808" s="282">
        <v>3030</v>
      </c>
      <c r="C1808" s="282" t="s">
        <v>419</v>
      </c>
      <c r="D1808" s="282" t="s">
        <v>420</v>
      </c>
      <c r="E1808" s="282" t="s">
        <v>421</v>
      </c>
      <c r="F1808" s="282" t="s">
        <v>5747</v>
      </c>
      <c r="G1808" s="282" t="s">
        <v>423</v>
      </c>
      <c r="H1808" s="280" t="s">
        <v>424</v>
      </c>
      <c r="I1808" s="282" t="s">
        <v>5846</v>
      </c>
      <c r="J1808" s="282" t="s">
        <v>5847</v>
      </c>
      <c r="K1808" s="280" t="s">
        <v>895</v>
      </c>
      <c r="L1808" s="280" t="s">
        <v>2671</v>
      </c>
      <c r="M1808" s="282" t="s">
        <v>424</v>
      </c>
      <c r="N1808" s="282" t="s">
        <v>424</v>
      </c>
      <c r="O1808" s="282" t="s">
        <v>424</v>
      </c>
      <c r="P1808" s="283" t="s">
        <v>424</v>
      </c>
      <c r="Q1808" s="280" t="s">
        <v>424</v>
      </c>
      <c r="R1808" s="282" t="s">
        <v>423</v>
      </c>
      <c r="S1808" s="286">
        <v>34439</v>
      </c>
      <c r="T1808" s="286">
        <f t="shared" ref="T1808:T1809" si="5">S1808</f>
        <v>34439</v>
      </c>
      <c r="U1808" s="280" t="s">
        <v>6457</v>
      </c>
      <c r="V1808" s="282">
        <v>1</v>
      </c>
      <c r="W1808" s="280"/>
      <c r="X1808" s="280" t="s">
        <v>192</v>
      </c>
      <c r="Y1808" s="282" t="s">
        <v>428</v>
      </c>
      <c r="Z1808" s="282" t="s">
        <v>466</v>
      </c>
      <c r="AA1808" s="282" t="s">
        <v>424</v>
      </c>
      <c r="AB1808" s="282" t="s">
        <v>424</v>
      </c>
      <c r="AC1808" s="282" t="s">
        <v>424</v>
      </c>
      <c r="AD1808" s="281"/>
    </row>
    <row r="1809" spans="1:30" s="299" customFormat="1" ht="15" customHeight="1" x14ac:dyDescent="0.2">
      <c r="A1809" s="282">
        <v>1796</v>
      </c>
      <c r="B1809" s="282">
        <v>3030</v>
      </c>
      <c r="C1809" s="282" t="s">
        <v>419</v>
      </c>
      <c r="D1809" s="282" t="s">
        <v>420</v>
      </c>
      <c r="E1809" s="282" t="s">
        <v>421</v>
      </c>
      <c r="F1809" s="282" t="s">
        <v>5747</v>
      </c>
      <c r="G1809" s="282" t="s">
        <v>423</v>
      </c>
      <c r="H1809" s="280" t="s">
        <v>6458</v>
      </c>
      <c r="I1809" s="282" t="s">
        <v>5846</v>
      </c>
      <c r="J1809" s="282" t="s">
        <v>5847</v>
      </c>
      <c r="K1809" s="280" t="s">
        <v>895</v>
      </c>
      <c r="L1809" s="280" t="s">
        <v>2671</v>
      </c>
      <c r="M1809" s="282" t="s">
        <v>424</v>
      </c>
      <c r="N1809" s="282" t="s">
        <v>6459</v>
      </c>
      <c r="O1809" s="282" t="s">
        <v>6460</v>
      </c>
      <c r="P1809" s="283" t="s">
        <v>6461</v>
      </c>
      <c r="Q1809" s="280" t="s">
        <v>424</v>
      </c>
      <c r="R1809" s="282" t="s">
        <v>423</v>
      </c>
      <c r="S1809" s="286">
        <v>35355</v>
      </c>
      <c r="T1809" s="286">
        <f t="shared" si="5"/>
        <v>35355</v>
      </c>
      <c r="U1809" s="280" t="s">
        <v>6457</v>
      </c>
      <c r="V1809" s="282">
        <v>2</v>
      </c>
      <c r="W1809" s="280"/>
      <c r="X1809" s="280" t="s">
        <v>193</v>
      </c>
      <c r="Y1809" s="282" t="s">
        <v>428</v>
      </c>
      <c r="Z1809" s="282" t="s">
        <v>499</v>
      </c>
      <c r="AA1809" s="282" t="s">
        <v>424</v>
      </c>
      <c r="AB1809" s="282" t="s">
        <v>424</v>
      </c>
      <c r="AC1809" s="282" t="s">
        <v>424</v>
      </c>
      <c r="AD1809" s="281"/>
    </row>
    <row r="1810" spans="1:30" s="299" customFormat="1" ht="15" customHeight="1" x14ac:dyDescent="0.2">
      <c r="A1810" s="282">
        <v>1797</v>
      </c>
      <c r="B1810" s="282">
        <v>3030</v>
      </c>
      <c r="C1810" s="282" t="s">
        <v>419</v>
      </c>
      <c r="D1810" s="282" t="s">
        <v>420</v>
      </c>
      <c r="E1810" s="282" t="s">
        <v>421</v>
      </c>
      <c r="F1810" s="282" t="s">
        <v>5747</v>
      </c>
      <c r="G1810" s="282" t="s">
        <v>423</v>
      </c>
      <c r="H1810" s="280" t="s">
        <v>6458</v>
      </c>
      <c r="I1810" s="282" t="s">
        <v>5846</v>
      </c>
      <c r="J1810" s="282" t="s">
        <v>5847</v>
      </c>
      <c r="K1810" s="280" t="s">
        <v>895</v>
      </c>
      <c r="L1810" s="280" t="s">
        <v>2671</v>
      </c>
      <c r="M1810" s="282" t="s">
        <v>424</v>
      </c>
      <c r="N1810" s="282" t="s">
        <v>424</v>
      </c>
      <c r="O1810" s="282" t="s">
        <v>6462</v>
      </c>
      <c r="P1810" s="283">
        <v>36706</v>
      </c>
      <c r="Q1810" s="280" t="s">
        <v>6463</v>
      </c>
      <c r="R1810" s="282" t="s">
        <v>423</v>
      </c>
      <c r="S1810" s="286">
        <v>35375</v>
      </c>
      <c r="T1810" s="286">
        <v>36300</v>
      </c>
      <c r="U1810" s="280" t="s">
        <v>6457</v>
      </c>
      <c r="V1810" s="282">
        <v>3</v>
      </c>
      <c r="W1810" s="280"/>
      <c r="X1810" s="280" t="s">
        <v>194</v>
      </c>
      <c r="Y1810" s="282" t="s">
        <v>428</v>
      </c>
      <c r="Z1810" s="282" t="s">
        <v>2761</v>
      </c>
      <c r="AA1810" s="282" t="s">
        <v>424</v>
      </c>
      <c r="AB1810" s="282" t="s">
        <v>424</v>
      </c>
      <c r="AC1810" s="282" t="s">
        <v>424</v>
      </c>
      <c r="AD1810" s="281" t="s">
        <v>6464</v>
      </c>
    </row>
    <row r="1811" spans="1:30" s="299" customFormat="1" ht="15" customHeight="1" x14ac:dyDescent="0.2">
      <c r="A1811" s="282">
        <v>1798</v>
      </c>
      <c r="B1811" s="282">
        <v>3030</v>
      </c>
      <c r="C1811" s="282" t="s">
        <v>419</v>
      </c>
      <c r="D1811" s="282" t="s">
        <v>420</v>
      </c>
      <c r="E1811" s="282" t="s">
        <v>421</v>
      </c>
      <c r="F1811" s="282" t="s">
        <v>6465</v>
      </c>
      <c r="G1811" s="282" t="s">
        <v>423</v>
      </c>
      <c r="H1811" s="280" t="s">
        <v>424</v>
      </c>
      <c r="I1811" s="282" t="s">
        <v>5846</v>
      </c>
      <c r="J1811" s="282" t="s">
        <v>5847</v>
      </c>
      <c r="K1811" s="280" t="s">
        <v>5057</v>
      </c>
      <c r="L1811" s="280" t="s">
        <v>6466</v>
      </c>
      <c r="M1811" s="282" t="s">
        <v>424</v>
      </c>
      <c r="N1811" s="282">
        <v>3680038557</v>
      </c>
      <c r="O1811" s="282" t="s">
        <v>2559</v>
      </c>
      <c r="P1811" s="283">
        <v>35727</v>
      </c>
      <c r="Q1811" s="280" t="s">
        <v>424</v>
      </c>
      <c r="R1811" s="282" t="s">
        <v>423</v>
      </c>
      <c r="S1811" s="286">
        <v>32574</v>
      </c>
      <c r="T1811" s="286">
        <v>37011</v>
      </c>
      <c r="U1811" s="280" t="s">
        <v>6467</v>
      </c>
      <c r="V1811" s="282">
        <v>1</v>
      </c>
      <c r="W1811" s="280"/>
      <c r="X1811" s="280" t="s">
        <v>15</v>
      </c>
      <c r="Y1811" s="282" t="s">
        <v>428</v>
      </c>
      <c r="Z1811" s="282" t="s">
        <v>2044</v>
      </c>
      <c r="AA1811" s="282" t="s">
        <v>424</v>
      </c>
      <c r="AB1811" s="282" t="s">
        <v>424</v>
      </c>
      <c r="AC1811" s="282" t="s">
        <v>424</v>
      </c>
      <c r="AD1811" s="281"/>
    </row>
    <row r="1812" spans="1:30" s="299" customFormat="1" ht="15" customHeight="1" x14ac:dyDescent="0.2">
      <c r="A1812" s="282">
        <v>1799</v>
      </c>
      <c r="B1812" s="282">
        <v>3030</v>
      </c>
      <c r="C1812" s="282" t="s">
        <v>419</v>
      </c>
      <c r="D1812" s="282" t="s">
        <v>420</v>
      </c>
      <c r="E1812" s="282" t="s">
        <v>421</v>
      </c>
      <c r="F1812" s="282" t="s">
        <v>6465</v>
      </c>
      <c r="G1812" s="282" t="s">
        <v>423</v>
      </c>
      <c r="H1812" s="280" t="s">
        <v>424</v>
      </c>
      <c r="I1812" s="282" t="s">
        <v>5846</v>
      </c>
      <c r="J1812" s="282" t="s">
        <v>5847</v>
      </c>
      <c r="K1812" s="280" t="s">
        <v>6306</v>
      </c>
      <c r="L1812" s="280" t="s">
        <v>6466</v>
      </c>
      <c r="M1812" s="282" t="s">
        <v>424</v>
      </c>
      <c r="N1812" s="282" t="s">
        <v>424</v>
      </c>
      <c r="O1812" s="282" t="s">
        <v>424</v>
      </c>
      <c r="P1812" s="283" t="s">
        <v>424</v>
      </c>
      <c r="Q1812" s="280" t="s">
        <v>424</v>
      </c>
      <c r="R1812" s="282" t="s">
        <v>423</v>
      </c>
      <c r="S1812" s="286">
        <v>37011</v>
      </c>
      <c r="T1812" s="286">
        <v>37011</v>
      </c>
      <c r="U1812" s="280" t="s">
        <v>6467</v>
      </c>
      <c r="V1812" s="282">
        <v>2</v>
      </c>
      <c r="W1812" s="280"/>
      <c r="X1812" s="280" t="s">
        <v>42</v>
      </c>
      <c r="Y1812" s="282" t="s">
        <v>428</v>
      </c>
      <c r="Z1812" s="282" t="s">
        <v>6468</v>
      </c>
      <c r="AA1812" s="282" t="s">
        <v>424</v>
      </c>
      <c r="AB1812" s="282" t="s">
        <v>424</v>
      </c>
      <c r="AC1812" s="282" t="s">
        <v>424</v>
      </c>
      <c r="AD1812" s="281" t="s">
        <v>6469</v>
      </c>
    </row>
    <row r="1813" spans="1:30" s="299" customFormat="1" ht="15" customHeight="1" x14ac:dyDescent="0.2">
      <c r="A1813" s="282">
        <v>1800</v>
      </c>
      <c r="B1813" s="282">
        <v>3030</v>
      </c>
      <c r="C1813" s="282" t="s">
        <v>419</v>
      </c>
      <c r="D1813" s="282" t="s">
        <v>420</v>
      </c>
      <c r="E1813" s="282" t="s">
        <v>421</v>
      </c>
      <c r="F1813" s="282" t="s">
        <v>6470</v>
      </c>
      <c r="G1813" s="282" t="s">
        <v>423</v>
      </c>
      <c r="H1813" s="280" t="s">
        <v>424</v>
      </c>
      <c r="I1813" s="282" t="s">
        <v>5846</v>
      </c>
      <c r="J1813" s="282" t="s">
        <v>5865</v>
      </c>
      <c r="K1813" s="280" t="s">
        <v>6471</v>
      </c>
      <c r="L1813" s="280" t="s">
        <v>6472</v>
      </c>
      <c r="M1813" s="282" t="s">
        <v>424</v>
      </c>
      <c r="N1813" s="282" t="s">
        <v>424</v>
      </c>
      <c r="O1813" s="282" t="s">
        <v>424</v>
      </c>
      <c r="P1813" s="283" t="s">
        <v>424</v>
      </c>
      <c r="Q1813" s="280" t="s">
        <v>424</v>
      </c>
      <c r="R1813" s="282" t="s">
        <v>423</v>
      </c>
      <c r="S1813" s="286">
        <v>35942</v>
      </c>
      <c r="T1813" s="286">
        <v>35990</v>
      </c>
      <c r="U1813" s="280" t="s">
        <v>6467</v>
      </c>
      <c r="V1813" s="282">
        <v>3</v>
      </c>
      <c r="W1813" s="280"/>
      <c r="X1813" s="280"/>
      <c r="Y1813" s="282" t="s">
        <v>428</v>
      </c>
      <c r="Z1813" s="282" t="s">
        <v>429</v>
      </c>
      <c r="AA1813" s="282" t="s">
        <v>424</v>
      </c>
      <c r="AB1813" s="282" t="s">
        <v>424</v>
      </c>
      <c r="AC1813" s="282" t="s">
        <v>424</v>
      </c>
      <c r="AD1813" s="281"/>
    </row>
    <row r="1814" spans="1:30" s="299" customFormat="1" ht="15" customHeight="1" x14ac:dyDescent="0.2">
      <c r="A1814" s="282">
        <v>1801</v>
      </c>
      <c r="B1814" s="282">
        <v>3030</v>
      </c>
      <c r="C1814" s="282" t="s">
        <v>419</v>
      </c>
      <c r="D1814" s="282" t="s">
        <v>420</v>
      </c>
      <c r="E1814" s="282" t="s">
        <v>421</v>
      </c>
      <c r="F1814" s="282" t="s">
        <v>6473</v>
      </c>
      <c r="G1814" s="282" t="s">
        <v>423</v>
      </c>
      <c r="H1814" s="280" t="s">
        <v>424</v>
      </c>
      <c r="I1814" s="282" t="s">
        <v>5846</v>
      </c>
      <c r="J1814" s="282" t="s">
        <v>5865</v>
      </c>
      <c r="K1814" s="280" t="s">
        <v>6474</v>
      </c>
      <c r="L1814" s="280" t="s">
        <v>6475</v>
      </c>
      <c r="M1814" s="282" t="s">
        <v>424</v>
      </c>
      <c r="N1814" s="282" t="s">
        <v>424</v>
      </c>
      <c r="O1814" s="282" t="s">
        <v>424</v>
      </c>
      <c r="P1814" s="283" t="s">
        <v>424</v>
      </c>
      <c r="Q1814" s="280" t="s">
        <v>424</v>
      </c>
      <c r="R1814" s="282" t="s">
        <v>423</v>
      </c>
      <c r="S1814" s="286">
        <v>34731</v>
      </c>
      <c r="T1814" s="286">
        <v>35032</v>
      </c>
      <c r="U1814" s="280" t="s">
        <v>6467</v>
      </c>
      <c r="V1814" s="282">
        <v>4</v>
      </c>
      <c r="W1814" s="280"/>
      <c r="X1814" s="280"/>
      <c r="Y1814" s="282" t="s">
        <v>428</v>
      </c>
      <c r="Z1814" s="301" t="s">
        <v>799</v>
      </c>
      <c r="AA1814" s="282" t="s">
        <v>424</v>
      </c>
      <c r="AB1814" s="282" t="s">
        <v>424</v>
      </c>
      <c r="AC1814" s="282" t="s">
        <v>424</v>
      </c>
      <c r="AD1814" s="281" t="s">
        <v>6476</v>
      </c>
    </row>
    <row r="1815" spans="1:30" s="299" customFormat="1" ht="15" customHeight="1" x14ac:dyDescent="0.2">
      <c r="A1815" s="282">
        <v>1802</v>
      </c>
      <c r="B1815" s="282">
        <v>3030</v>
      </c>
      <c r="C1815" s="282" t="s">
        <v>419</v>
      </c>
      <c r="D1815" s="282" t="s">
        <v>420</v>
      </c>
      <c r="E1815" s="282" t="s">
        <v>421</v>
      </c>
      <c r="F1815" s="282" t="s">
        <v>6477</v>
      </c>
      <c r="G1815" s="282" t="s">
        <v>423</v>
      </c>
      <c r="H1815" s="280" t="s">
        <v>6478</v>
      </c>
      <c r="I1815" s="282" t="s">
        <v>5846</v>
      </c>
      <c r="J1815" s="282" t="s">
        <v>5847</v>
      </c>
      <c r="K1815" s="280" t="s">
        <v>6479</v>
      </c>
      <c r="L1815" s="280" t="s">
        <v>6480</v>
      </c>
      <c r="M1815" s="282" t="s">
        <v>424</v>
      </c>
      <c r="N1815" s="282">
        <v>3680034677</v>
      </c>
      <c r="O1815" s="282" t="s">
        <v>2559</v>
      </c>
      <c r="P1815" s="283">
        <v>35727</v>
      </c>
      <c r="Q1815" s="280" t="s">
        <v>424</v>
      </c>
      <c r="R1815" s="282" t="s">
        <v>423</v>
      </c>
      <c r="S1815" s="286">
        <v>35309</v>
      </c>
      <c r="T1815" s="286">
        <v>35727</v>
      </c>
      <c r="U1815" s="280" t="s">
        <v>6481</v>
      </c>
      <c r="V1815" s="282">
        <v>1</v>
      </c>
      <c r="W1815" s="280"/>
      <c r="X1815" s="280" t="s">
        <v>158</v>
      </c>
      <c r="Y1815" s="282" t="s">
        <v>428</v>
      </c>
      <c r="Z1815" s="282" t="s">
        <v>724</v>
      </c>
      <c r="AA1815" s="282" t="s">
        <v>424</v>
      </c>
      <c r="AB1815" s="282" t="s">
        <v>424</v>
      </c>
      <c r="AC1815" s="282" t="s">
        <v>424</v>
      </c>
      <c r="AD1815" s="281" t="s">
        <v>6482</v>
      </c>
    </row>
    <row r="1816" spans="1:30" s="299" customFormat="1" ht="15" customHeight="1" x14ac:dyDescent="0.2">
      <c r="A1816" s="282">
        <v>1803</v>
      </c>
      <c r="B1816" s="282">
        <v>3030</v>
      </c>
      <c r="C1816" s="282" t="s">
        <v>419</v>
      </c>
      <c r="D1816" s="282" t="s">
        <v>420</v>
      </c>
      <c r="E1816" s="282" t="s">
        <v>421</v>
      </c>
      <c r="F1816" s="282" t="s">
        <v>6477</v>
      </c>
      <c r="G1816" s="282" t="s">
        <v>423</v>
      </c>
      <c r="H1816" s="280" t="s">
        <v>424</v>
      </c>
      <c r="I1816" s="282" t="s">
        <v>5846</v>
      </c>
      <c r="J1816" s="282" t="s">
        <v>5847</v>
      </c>
      <c r="K1816" s="280" t="s">
        <v>6479</v>
      </c>
      <c r="L1816" s="280" t="s">
        <v>6480</v>
      </c>
      <c r="M1816" s="282" t="s">
        <v>424</v>
      </c>
      <c r="N1816" s="282" t="s">
        <v>6483</v>
      </c>
      <c r="O1816" s="282" t="s">
        <v>6484</v>
      </c>
      <c r="P1816" s="283" t="s">
        <v>6485</v>
      </c>
      <c r="Q1816" s="280" t="s">
        <v>6486</v>
      </c>
      <c r="R1816" s="282" t="s">
        <v>423</v>
      </c>
      <c r="S1816" s="286">
        <v>35735</v>
      </c>
      <c r="T1816" s="286">
        <v>36453</v>
      </c>
      <c r="U1816" s="280" t="s">
        <v>6481</v>
      </c>
      <c r="V1816" s="282">
        <v>2</v>
      </c>
      <c r="W1816" s="280"/>
      <c r="X1816" s="280" t="s">
        <v>159</v>
      </c>
      <c r="Y1816" s="282" t="s">
        <v>428</v>
      </c>
      <c r="Z1816" s="282" t="s">
        <v>2917</v>
      </c>
      <c r="AA1816" s="282" t="s">
        <v>424</v>
      </c>
      <c r="AB1816" s="282" t="s">
        <v>424</v>
      </c>
      <c r="AC1816" s="282" t="s">
        <v>424</v>
      </c>
      <c r="AD1816" s="281" t="s">
        <v>6487</v>
      </c>
    </row>
    <row r="1817" spans="1:30" s="299" customFormat="1" ht="15" customHeight="1" x14ac:dyDescent="0.2">
      <c r="A1817" s="282">
        <v>1804</v>
      </c>
      <c r="B1817" s="282">
        <v>3030</v>
      </c>
      <c r="C1817" s="282" t="s">
        <v>419</v>
      </c>
      <c r="D1817" s="282" t="s">
        <v>420</v>
      </c>
      <c r="E1817" s="282" t="s">
        <v>421</v>
      </c>
      <c r="F1817" s="282" t="s">
        <v>6477</v>
      </c>
      <c r="G1817" s="282" t="s">
        <v>423</v>
      </c>
      <c r="H1817" s="280" t="s">
        <v>424</v>
      </c>
      <c r="I1817" s="282" t="s">
        <v>5846</v>
      </c>
      <c r="J1817" s="282" t="s">
        <v>5847</v>
      </c>
      <c r="K1817" s="280" t="s">
        <v>6488</v>
      </c>
      <c r="L1817" s="280" t="s">
        <v>6480</v>
      </c>
      <c r="M1817" s="282" t="s">
        <v>424</v>
      </c>
      <c r="N1817" s="282" t="s">
        <v>6489</v>
      </c>
      <c r="O1817" s="282" t="s">
        <v>424</v>
      </c>
      <c r="P1817" s="283" t="s">
        <v>424</v>
      </c>
      <c r="Q1817" s="280" t="s">
        <v>6490</v>
      </c>
      <c r="R1817" s="282" t="s">
        <v>423</v>
      </c>
      <c r="S1817" s="286">
        <v>36617</v>
      </c>
      <c r="T1817" s="286">
        <v>36617</v>
      </c>
      <c r="U1817" s="280" t="s">
        <v>6481</v>
      </c>
      <c r="V1817" s="282">
        <v>3</v>
      </c>
      <c r="W1817" s="280"/>
      <c r="X1817" s="280" t="s">
        <v>160</v>
      </c>
      <c r="Y1817" s="282" t="s">
        <v>428</v>
      </c>
      <c r="Z1817" s="282" t="s">
        <v>6491</v>
      </c>
      <c r="AA1817" s="282" t="s">
        <v>424</v>
      </c>
      <c r="AB1817" s="282" t="s">
        <v>424</v>
      </c>
      <c r="AC1817" s="282" t="s">
        <v>424</v>
      </c>
      <c r="AD1817" s="281" t="s">
        <v>6492</v>
      </c>
    </row>
    <row r="1818" spans="1:30" s="299" customFormat="1" ht="15" customHeight="1" x14ac:dyDescent="0.2">
      <c r="A1818" s="282">
        <v>1805</v>
      </c>
      <c r="B1818" s="282">
        <v>3030</v>
      </c>
      <c r="C1818" s="282" t="s">
        <v>419</v>
      </c>
      <c r="D1818" s="282" t="s">
        <v>420</v>
      </c>
      <c r="E1818" s="282" t="s">
        <v>421</v>
      </c>
      <c r="F1818" s="282" t="s">
        <v>6477</v>
      </c>
      <c r="G1818" s="282" t="s">
        <v>423</v>
      </c>
      <c r="H1818" s="280" t="s">
        <v>6493</v>
      </c>
      <c r="I1818" s="282" t="s">
        <v>5846</v>
      </c>
      <c r="J1818" s="282" t="s">
        <v>5847</v>
      </c>
      <c r="K1818" s="280" t="s">
        <v>6488</v>
      </c>
      <c r="L1818" s="280" t="s">
        <v>6480</v>
      </c>
      <c r="M1818" s="282" t="s">
        <v>424</v>
      </c>
      <c r="N1818" s="282" t="s">
        <v>6494</v>
      </c>
      <c r="O1818" s="282" t="s">
        <v>6495</v>
      </c>
      <c r="P1818" s="283">
        <v>36878</v>
      </c>
      <c r="Q1818" s="280" t="s">
        <v>424</v>
      </c>
      <c r="R1818" s="282" t="s">
        <v>423</v>
      </c>
      <c r="S1818" s="286">
        <v>36617</v>
      </c>
      <c r="T1818" s="286">
        <v>37271</v>
      </c>
      <c r="U1818" s="280" t="s">
        <v>6481</v>
      </c>
      <c r="V1818" s="282">
        <v>4</v>
      </c>
      <c r="W1818" s="280"/>
      <c r="X1818" s="280" t="s">
        <v>162</v>
      </c>
      <c r="Y1818" s="282" t="s">
        <v>428</v>
      </c>
      <c r="Z1818" s="282" t="s">
        <v>6496</v>
      </c>
      <c r="AA1818" s="282" t="s">
        <v>424</v>
      </c>
      <c r="AB1818" s="282" t="s">
        <v>424</v>
      </c>
      <c r="AC1818" s="282" t="s">
        <v>424</v>
      </c>
      <c r="AD1818" s="281" t="s">
        <v>6482</v>
      </c>
    </row>
    <row r="1819" spans="1:30" s="299" customFormat="1" ht="15" customHeight="1" x14ac:dyDescent="0.2">
      <c r="A1819" s="282">
        <v>1806</v>
      </c>
      <c r="B1819" s="282">
        <v>3030</v>
      </c>
      <c r="C1819" s="282" t="s">
        <v>419</v>
      </c>
      <c r="D1819" s="282" t="s">
        <v>420</v>
      </c>
      <c r="E1819" s="282" t="s">
        <v>421</v>
      </c>
      <c r="F1819" s="282" t="s">
        <v>6497</v>
      </c>
      <c r="G1819" s="282" t="s">
        <v>423</v>
      </c>
      <c r="H1819" s="280" t="s">
        <v>424</v>
      </c>
      <c r="I1819" s="282" t="s">
        <v>5846</v>
      </c>
      <c r="J1819" s="282" t="s">
        <v>5847</v>
      </c>
      <c r="K1819" s="280" t="s">
        <v>2050</v>
      </c>
      <c r="L1819" s="280" t="s">
        <v>6498</v>
      </c>
      <c r="M1819" s="282" t="s">
        <v>424</v>
      </c>
      <c r="N1819" s="282" t="s">
        <v>6499</v>
      </c>
      <c r="O1819" s="282" t="s">
        <v>424</v>
      </c>
      <c r="P1819" s="283" t="s">
        <v>424</v>
      </c>
      <c r="Q1819" s="280" t="s">
        <v>6500</v>
      </c>
      <c r="R1819" s="282" t="s">
        <v>423</v>
      </c>
      <c r="S1819" s="286">
        <v>39828</v>
      </c>
      <c r="T1819" s="286">
        <v>40269</v>
      </c>
      <c r="U1819" s="280" t="s">
        <v>6481</v>
      </c>
      <c r="V1819" s="282">
        <v>5</v>
      </c>
      <c r="W1819" s="280"/>
      <c r="X1819" s="280" t="s">
        <v>886</v>
      </c>
      <c r="Y1819" s="282"/>
      <c r="Z1819" s="282" t="s">
        <v>620</v>
      </c>
      <c r="AA1819" s="282" t="s">
        <v>424</v>
      </c>
      <c r="AB1819" s="282" t="s">
        <v>424</v>
      </c>
      <c r="AC1819" s="282" t="s">
        <v>424</v>
      </c>
      <c r="AD1819" s="281" t="s">
        <v>6501</v>
      </c>
    </row>
    <row r="1820" spans="1:30" s="305" customFormat="1" ht="15" customHeight="1" x14ac:dyDescent="0.2">
      <c r="A1820" s="282">
        <v>1807</v>
      </c>
      <c r="B1820" s="293">
        <v>3030</v>
      </c>
      <c r="C1820" s="293" t="s">
        <v>419</v>
      </c>
      <c r="D1820" s="293" t="s">
        <v>420</v>
      </c>
      <c r="E1820" s="293" t="s">
        <v>421</v>
      </c>
      <c r="F1820" s="293" t="s">
        <v>6497</v>
      </c>
      <c r="G1820" s="293" t="s">
        <v>423</v>
      </c>
      <c r="H1820" s="289" t="s">
        <v>424</v>
      </c>
      <c r="I1820" s="293" t="s">
        <v>5846</v>
      </c>
      <c r="J1820" s="293" t="s">
        <v>5847</v>
      </c>
      <c r="K1820" s="289" t="s">
        <v>2050</v>
      </c>
      <c r="L1820" s="289" t="s">
        <v>6498</v>
      </c>
      <c r="M1820" s="293" t="s">
        <v>424</v>
      </c>
      <c r="N1820" s="289" t="s">
        <v>424</v>
      </c>
      <c r="O1820" s="289" t="s">
        <v>424</v>
      </c>
      <c r="P1820" s="289" t="s">
        <v>424</v>
      </c>
      <c r="Q1820" s="289" t="s">
        <v>424</v>
      </c>
      <c r="R1820" s="293" t="s">
        <v>423</v>
      </c>
      <c r="S1820" s="294">
        <v>40298</v>
      </c>
      <c r="T1820" s="294">
        <v>40676</v>
      </c>
      <c r="U1820" s="289" t="s">
        <v>6481</v>
      </c>
      <c r="V1820" s="293">
        <v>6</v>
      </c>
      <c r="W1820" s="289"/>
      <c r="X1820" s="289" t="s">
        <v>887</v>
      </c>
      <c r="Y1820" s="293" t="s">
        <v>428</v>
      </c>
      <c r="Z1820" s="293" t="s">
        <v>6502</v>
      </c>
      <c r="AA1820" s="293" t="s">
        <v>424</v>
      </c>
      <c r="AB1820" s="293" t="s">
        <v>424</v>
      </c>
      <c r="AC1820" s="293" t="s">
        <v>424</v>
      </c>
      <c r="AD1820" s="290"/>
    </row>
    <row r="1821" spans="1:30" s="299" customFormat="1" ht="15" customHeight="1" x14ac:dyDescent="0.2">
      <c r="A1821" s="282">
        <v>1808</v>
      </c>
      <c r="B1821" s="282">
        <v>3030</v>
      </c>
      <c r="C1821" s="282" t="s">
        <v>419</v>
      </c>
      <c r="D1821" s="282" t="s">
        <v>420</v>
      </c>
      <c r="E1821" s="282" t="s">
        <v>421</v>
      </c>
      <c r="F1821" s="282" t="s">
        <v>6503</v>
      </c>
      <c r="G1821" s="282" t="s">
        <v>423</v>
      </c>
      <c r="H1821" s="280" t="s">
        <v>424</v>
      </c>
      <c r="I1821" s="282" t="s">
        <v>5846</v>
      </c>
      <c r="J1821" s="282" t="s">
        <v>5893</v>
      </c>
      <c r="K1821" s="280" t="s">
        <v>6504</v>
      </c>
      <c r="L1821" s="280" t="s">
        <v>6505</v>
      </c>
      <c r="M1821" s="282" t="s">
        <v>424</v>
      </c>
      <c r="N1821" s="282" t="s">
        <v>424</v>
      </c>
      <c r="O1821" s="282" t="s">
        <v>6506</v>
      </c>
      <c r="P1821" s="283">
        <v>36860</v>
      </c>
      <c r="Q1821" s="280" t="s">
        <v>424</v>
      </c>
      <c r="R1821" s="282" t="s">
        <v>423</v>
      </c>
      <c r="S1821" s="286">
        <v>33913</v>
      </c>
      <c r="T1821" s="286">
        <v>39704</v>
      </c>
      <c r="U1821" s="280" t="s">
        <v>6481</v>
      </c>
      <c r="V1821" s="282">
        <v>7</v>
      </c>
      <c r="W1821" s="280"/>
      <c r="X1821" s="280"/>
      <c r="Y1821" s="282" t="s">
        <v>428</v>
      </c>
      <c r="Z1821" s="282" t="s">
        <v>612</v>
      </c>
      <c r="AA1821" s="282" t="s">
        <v>424</v>
      </c>
      <c r="AB1821" s="282" t="s">
        <v>424</v>
      </c>
      <c r="AC1821" s="282" t="s">
        <v>424</v>
      </c>
      <c r="AD1821" s="281"/>
    </row>
    <row r="1822" spans="1:30" s="299" customFormat="1" ht="15" customHeight="1" x14ac:dyDescent="0.2">
      <c r="A1822" s="282">
        <v>1809</v>
      </c>
      <c r="B1822" s="282">
        <v>3030</v>
      </c>
      <c r="C1822" s="282" t="s">
        <v>419</v>
      </c>
      <c r="D1822" s="282" t="s">
        <v>420</v>
      </c>
      <c r="E1822" s="282" t="s">
        <v>421</v>
      </c>
      <c r="F1822" s="282" t="s">
        <v>6507</v>
      </c>
      <c r="G1822" s="282" t="s">
        <v>423</v>
      </c>
      <c r="H1822" s="280" t="s">
        <v>424</v>
      </c>
      <c r="I1822" s="282" t="s">
        <v>5846</v>
      </c>
      <c r="J1822" s="282" t="s">
        <v>6508</v>
      </c>
      <c r="K1822" s="280" t="s">
        <v>6509</v>
      </c>
      <c r="L1822" s="280" t="s">
        <v>6510</v>
      </c>
      <c r="M1822" s="282" t="s">
        <v>424</v>
      </c>
      <c r="N1822" s="282" t="s">
        <v>424</v>
      </c>
      <c r="O1822" s="282" t="s">
        <v>424</v>
      </c>
      <c r="P1822" s="283" t="s">
        <v>424</v>
      </c>
      <c r="Q1822" s="280" t="s">
        <v>424</v>
      </c>
      <c r="R1822" s="282" t="s">
        <v>423</v>
      </c>
      <c r="S1822" s="286" t="s">
        <v>424</v>
      </c>
      <c r="T1822" s="286" t="s">
        <v>424</v>
      </c>
      <c r="U1822" s="280" t="s">
        <v>6511</v>
      </c>
      <c r="V1822" s="282">
        <v>1</v>
      </c>
      <c r="W1822" s="280"/>
      <c r="X1822" s="280"/>
      <c r="Y1822" s="282" t="s">
        <v>428</v>
      </c>
      <c r="Z1822" s="282" t="s">
        <v>1609</v>
      </c>
      <c r="AA1822" s="282" t="s">
        <v>424</v>
      </c>
      <c r="AB1822" s="282" t="s">
        <v>424</v>
      </c>
      <c r="AC1822" s="282" t="s">
        <v>424</v>
      </c>
      <c r="AD1822" s="281"/>
    </row>
    <row r="1823" spans="1:30" s="299" customFormat="1" ht="15" customHeight="1" x14ac:dyDescent="0.2">
      <c r="A1823" s="282">
        <v>1810</v>
      </c>
      <c r="B1823" s="282">
        <v>3030</v>
      </c>
      <c r="C1823" s="282" t="s">
        <v>419</v>
      </c>
      <c r="D1823" s="282" t="s">
        <v>420</v>
      </c>
      <c r="E1823" s="282" t="s">
        <v>421</v>
      </c>
      <c r="F1823" s="282" t="s">
        <v>6512</v>
      </c>
      <c r="G1823" s="282" t="s">
        <v>423</v>
      </c>
      <c r="H1823" s="280" t="s">
        <v>6513</v>
      </c>
      <c r="I1823" s="282" t="s">
        <v>5846</v>
      </c>
      <c r="J1823" s="282" t="s">
        <v>6331</v>
      </c>
      <c r="K1823" s="280" t="s">
        <v>6514</v>
      </c>
      <c r="L1823" s="280" t="s">
        <v>6515</v>
      </c>
      <c r="M1823" s="282" t="s">
        <v>424</v>
      </c>
      <c r="N1823" s="280" t="s">
        <v>6516</v>
      </c>
      <c r="O1823" s="282" t="s">
        <v>5414</v>
      </c>
      <c r="P1823" s="283">
        <v>36878</v>
      </c>
      <c r="Q1823" s="280" t="s">
        <v>6517</v>
      </c>
      <c r="R1823" s="282" t="s">
        <v>423</v>
      </c>
      <c r="S1823" s="286">
        <v>36472</v>
      </c>
      <c r="T1823" s="286">
        <v>36850</v>
      </c>
      <c r="U1823" s="280" t="s">
        <v>6511</v>
      </c>
      <c r="V1823" s="282">
        <v>2</v>
      </c>
      <c r="W1823" s="280"/>
      <c r="X1823" s="280" t="s">
        <v>886</v>
      </c>
      <c r="Y1823" s="282" t="s">
        <v>428</v>
      </c>
      <c r="Z1823" s="282" t="s">
        <v>680</v>
      </c>
      <c r="AA1823" s="282" t="s">
        <v>424</v>
      </c>
      <c r="AB1823" s="282" t="s">
        <v>424</v>
      </c>
      <c r="AC1823" s="282" t="s">
        <v>424</v>
      </c>
      <c r="AD1823" s="281" t="s">
        <v>6518</v>
      </c>
    </row>
    <row r="1824" spans="1:30" s="299" customFormat="1" ht="15" customHeight="1" x14ac:dyDescent="0.2">
      <c r="A1824" s="282">
        <v>1811</v>
      </c>
      <c r="B1824" s="282">
        <v>3030</v>
      </c>
      <c r="C1824" s="282" t="s">
        <v>419</v>
      </c>
      <c r="D1824" s="282" t="s">
        <v>420</v>
      </c>
      <c r="E1824" s="282" t="s">
        <v>421</v>
      </c>
      <c r="F1824" s="282" t="s">
        <v>6512</v>
      </c>
      <c r="G1824" s="282" t="s">
        <v>423</v>
      </c>
      <c r="H1824" s="280" t="s">
        <v>6513</v>
      </c>
      <c r="I1824" s="282" t="s">
        <v>5846</v>
      </c>
      <c r="J1824" s="282" t="s">
        <v>6331</v>
      </c>
      <c r="K1824" s="280" t="s">
        <v>6514</v>
      </c>
      <c r="L1824" s="280" t="s">
        <v>6515</v>
      </c>
      <c r="M1824" s="282" t="s">
        <v>424</v>
      </c>
      <c r="N1824" s="282" t="s">
        <v>424</v>
      </c>
      <c r="O1824" s="282" t="s">
        <v>5414</v>
      </c>
      <c r="P1824" s="283">
        <v>36878</v>
      </c>
      <c r="Q1824" s="280" t="s">
        <v>6519</v>
      </c>
      <c r="R1824" s="282" t="s">
        <v>423</v>
      </c>
      <c r="S1824" s="286">
        <v>36987</v>
      </c>
      <c r="T1824" s="286">
        <v>38981</v>
      </c>
      <c r="U1824" s="280" t="s">
        <v>6511</v>
      </c>
      <c r="V1824" s="282">
        <v>3</v>
      </c>
      <c r="W1824" s="280"/>
      <c r="X1824" s="280" t="s">
        <v>887</v>
      </c>
      <c r="Y1824" s="282" t="s">
        <v>428</v>
      </c>
      <c r="Z1824" s="282" t="s">
        <v>6520</v>
      </c>
      <c r="AA1824" s="282" t="s">
        <v>424</v>
      </c>
      <c r="AB1824" s="282" t="s">
        <v>424</v>
      </c>
      <c r="AC1824" s="282" t="s">
        <v>424</v>
      </c>
      <c r="AD1824" s="281" t="s">
        <v>6521</v>
      </c>
    </row>
    <row r="1825" spans="1:30" s="299" customFormat="1" ht="15" customHeight="1" x14ac:dyDescent="0.2">
      <c r="A1825" s="282">
        <v>1812</v>
      </c>
      <c r="B1825" s="282">
        <v>3030</v>
      </c>
      <c r="C1825" s="282" t="s">
        <v>419</v>
      </c>
      <c r="D1825" s="282" t="s">
        <v>420</v>
      </c>
      <c r="E1825" s="282" t="s">
        <v>421</v>
      </c>
      <c r="F1825" s="282" t="s">
        <v>6522</v>
      </c>
      <c r="G1825" s="282" t="s">
        <v>423</v>
      </c>
      <c r="H1825" s="280" t="s">
        <v>6523</v>
      </c>
      <c r="I1825" s="282" t="s">
        <v>5846</v>
      </c>
      <c r="J1825" s="282" t="s">
        <v>6524</v>
      </c>
      <c r="K1825" s="280" t="s">
        <v>6525</v>
      </c>
      <c r="L1825" s="280" t="s">
        <v>6526</v>
      </c>
      <c r="M1825" s="282" t="s">
        <v>424</v>
      </c>
      <c r="N1825" s="280" t="s">
        <v>6527</v>
      </c>
      <c r="O1825" s="282" t="s">
        <v>424</v>
      </c>
      <c r="P1825" s="283" t="s">
        <v>424</v>
      </c>
      <c r="Q1825" s="280" t="s">
        <v>6528</v>
      </c>
      <c r="R1825" s="282" t="s">
        <v>423</v>
      </c>
      <c r="S1825" s="286">
        <v>34738</v>
      </c>
      <c r="T1825" s="286">
        <v>34738</v>
      </c>
      <c r="U1825" s="280" t="s">
        <v>6511</v>
      </c>
      <c r="V1825" s="282">
        <v>4</v>
      </c>
      <c r="W1825" s="280"/>
      <c r="X1825" s="280" t="s">
        <v>1760</v>
      </c>
      <c r="Y1825" s="282" t="s">
        <v>428</v>
      </c>
      <c r="Z1825" s="282" t="s">
        <v>1280</v>
      </c>
      <c r="AA1825" s="282" t="s">
        <v>424</v>
      </c>
      <c r="AB1825" s="282" t="s">
        <v>424</v>
      </c>
      <c r="AC1825" s="282" t="s">
        <v>424</v>
      </c>
      <c r="AD1825" s="281" t="s">
        <v>6529</v>
      </c>
    </row>
    <row r="1826" spans="1:30" s="299" customFormat="1" ht="15" customHeight="1" x14ac:dyDescent="0.2">
      <c r="A1826" s="282">
        <v>1813</v>
      </c>
      <c r="B1826" s="282">
        <v>3030</v>
      </c>
      <c r="C1826" s="282" t="s">
        <v>419</v>
      </c>
      <c r="D1826" s="282" t="s">
        <v>420</v>
      </c>
      <c r="E1826" s="282" t="s">
        <v>421</v>
      </c>
      <c r="F1826" s="282" t="s">
        <v>6522</v>
      </c>
      <c r="G1826" s="282" t="s">
        <v>423</v>
      </c>
      <c r="H1826" s="280" t="s">
        <v>6523</v>
      </c>
      <c r="I1826" s="282" t="s">
        <v>5846</v>
      </c>
      <c r="J1826" s="282" t="s">
        <v>5865</v>
      </c>
      <c r="K1826" s="280" t="s">
        <v>6530</v>
      </c>
      <c r="L1826" s="280" t="s">
        <v>6526</v>
      </c>
      <c r="M1826" s="282" t="s">
        <v>424</v>
      </c>
      <c r="N1826" s="280" t="s">
        <v>6527</v>
      </c>
      <c r="O1826" s="282" t="s">
        <v>5849</v>
      </c>
      <c r="P1826" s="283">
        <v>35388</v>
      </c>
      <c r="Q1826" s="280" t="s">
        <v>6531</v>
      </c>
      <c r="R1826" s="282" t="s">
        <v>423</v>
      </c>
      <c r="S1826" s="286">
        <v>35278</v>
      </c>
      <c r="T1826" s="286">
        <v>35677</v>
      </c>
      <c r="U1826" s="280" t="s">
        <v>6511</v>
      </c>
      <c r="V1826" s="282">
        <v>5</v>
      </c>
      <c r="W1826" s="280"/>
      <c r="X1826" s="280" t="s">
        <v>204</v>
      </c>
      <c r="Y1826" s="282" t="s">
        <v>428</v>
      </c>
      <c r="Z1826" s="282" t="s">
        <v>6532</v>
      </c>
      <c r="AA1826" s="282" t="s">
        <v>424</v>
      </c>
      <c r="AB1826" s="282" t="s">
        <v>424</v>
      </c>
      <c r="AC1826" s="282" t="s">
        <v>424</v>
      </c>
      <c r="AD1826" s="281" t="s">
        <v>6533</v>
      </c>
    </row>
    <row r="1827" spans="1:30" s="299" customFormat="1" ht="15" customHeight="1" x14ac:dyDescent="0.2">
      <c r="A1827" s="282">
        <v>1814</v>
      </c>
      <c r="B1827" s="282">
        <v>3030</v>
      </c>
      <c r="C1827" s="282" t="s">
        <v>419</v>
      </c>
      <c r="D1827" s="282" t="s">
        <v>420</v>
      </c>
      <c r="E1827" s="282" t="s">
        <v>421</v>
      </c>
      <c r="F1827" s="282" t="s">
        <v>6522</v>
      </c>
      <c r="G1827" s="282" t="s">
        <v>423</v>
      </c>
      <c r="H1827" s="280" t="s">
        <v>6523</v>
      </c>
      <c r="I1827" s="282" t="s">
        <v>5846</v>
      </c>
      <c r="J1827" s="282" t="s">
        <v>5865</v>
      </c>
      <c r="K1827" s="280" t="s">
        <v>6525</v>
      </c>
      <c r="L1827" s="280" t="s">
        <v>6526</v>
      </c>
      <c r="M1827" s="282" t="s">
        <v>424</v>
      </c>
      <c r="N1827" s="280" t="s">
        <v>6527</v>
      </c>
      <c r="O1827" s="282" t="s">
        <v>6534</v>
      </c>
      <c r="P1827" s="283">
        <v>36285</v>
      </c>
      <c r="Q1827" s="280" t="s">
        <v>424</v>
      </c>
      <c r="R1827" s="282" t="s">
        <v>423</v>
      </c>
      <c r="S1827" s="286">
        <v>35723</v>
      </c>
      <c r="T1827" s="286">
        <v>36529</v>
      </c>
      <c r="U1827" s="280" t="s">
        <v>6511</v>
      </c>
      <c r="V1827" s="282">
        <v>6</v>
      </c>
      <c r="W1827" s="280"/>
      <c r="X1827" s="280" t="s">
        <v>5854</v>
      </c>
      <c r="Y1827" s="282" t="s">
        <v>428</v>
      </c>
      <c r="Z1827" s="282" t="s">
        <v>6535</v>
      </c>
      <c r="AA1827" s="282" t="s">
        <v>424</v>
      </c>
      <c r="AB1827" s="282" t="s">
        <v>424</v>
      </c>
      <c r="AC1827" s="282" t="s">
        <v>424</v>
      </c>
      <c r="AD1827" s="281"/>
    </row>
    <row r="1828" spans="1:30" s="299" customFormat="1" ht="15" customHeight="1" x14ac:dyDescent="0.2">
      <c r="A1828" s="282">
        <v>1815</v>
      </c>
      <c r="B1828" s="282">
        <v>3030</v>
      </c>
      <c r="C1828" s="282" t="s">
        <v>419</v>
      </c>
      <c r="D1828" s="282" t="s">
        <v>420</v>
      </c>
      <c r="E1828" s="282" t="s">
        <v>421</v>
      </c>
      <c r="F1828" s="282" t="s">
        <v>6536</v>
      </c>
      <c r="G1828" s="282" t="s">
        <v>423</v>
      </c>
      <c r="H1828" s="280" t="s">
        <v>6537</v>
      </c>
      <c r="I1828" s="282" t="s">
        <v>5846</v>
      </c>
      <c r="J1828" s="282" t="s">
        <v>5893</v>
      </c>
      <c r="K1828" s="280" t="s">
        <v>424</v>
      </c>
      <c r="L1828" s="280" t="s">
        <v>1667</v>
      </c>
      <c r="M1828" s="282" t="s">
        <v>424</v>
      </c>
      <c r="N1828" s="280" t="s">
        <v>6538</v>
      </c>
      <c r="O1828" s="282" t="s">
        <v>6539</v>
      </c>
      <c r="P1828" s="283" t="s">
        <v>6540</v>
      </c>
      <c r="Q1828" s="280" t="s">
        <v>424</v>
      </c>
      <c r="R1828" s="282" t="s">
        <v>423</v>
      </c>
      <c r="S1828" s="286" t="s">
        <v>424</v>
      </c>
      <c r="T1828" s="286" t="s">
        <v>5877</v>
      </c>
      <c r="U1828" s="280" t="s">
        <v>6541</v>
      </c>
      <c r="V1828" s="282">
        <v>1</v>
      </c>
      <c r="W1828" s="280"/>
      <c r="X1828" s="280" t="s">
        <v>235</v>
      </c>
      <c r="Y1828" s="282" t="s">
        <v>428</v>
      </c>
      <c r="Z1828" s="282" t="s">
        <v>6542</v>
      </c>
      <c r="AA1828" s="282" t="s">
        <v>424</v>
      </c>
      <c r="AB1828" s="282" t="s">
        <v>424</v>
      </c>
      <c r="AC1828" s="282" t="s">
        <v>424</v>
      </c>
      <c r="AD1828" s="281"/>
    </row>
    <row r="1829" spans="1:30" s="299" customFormat="1" ht="15" customHeight="1" x14ac:dyDescent="0.2">
      <c r="A1829" s="282">
        <v>1816</v>
      </c>
      <c r="B1829" s="282">
        <v>3030</v>
      </c>
      <c r="C1829" s="282" t="s">
        <v>419</v>
      </c>
      <c r="D1829" s="282" t="s">
        <v>420</v>
      </c>
      <c r="E1829" s="282" t="s">
        <v>421</v>
      </c>
      <c r="F1829" s="282" t="s">
        <v>6536</v>
      </c>
      <c r="G1829" s="282" t="s">
        <v>423</v>
      </c>
      <c r="H1829" s="280" t="s">
        <v>6537</v>
      </c>
      <c r="I1829" s="282" t="s">
        <v>5846</v>
      </c>
      <c r="J1829" s="282" t="s">
        <v>5893</v>
      </c>
      <c r="K1829" s="280" t="s">
        <v>6543</v>
      </c>
      <c r="L1829" s="280" t="s">
        <v>1667</v>
      </c>
      <c r="M1829" s="282" t="s">
        <v>424</v>
      </c>
      <c r="N1829" s="282" t="s">
        <v>424</v>
      </c>
      <c r="O1829" s="280" t="s">
        <v>424</v>
      </c>
      <c r="P1829" s="280" t="s">
        <v>424</v>
      </c>
      <c r="Q1829" s="280" t="s">
        <v>424</v>
      </c>
      <c r="R1829" s="282" t="s">
        <v>423</v>
      </c>
      <c r="S1829" s="286">
        <v>35400</v>
      </c>
      <c r="T1829" s="286">
        <v>35552</v>
      </c>
      <c r="U1829" s="280" t="s">
        <v>6541</v>
      </c>
      <c r="V1829" s="282">
        <v>2</v>
      </c>
      <c r="W1829" s="280"/>
      <c r="X1829" s="280" t="s">
        <v>159</v>
      </c>
      <c r="Y1829" s="282" t="s">
        <v>428</v>
      </c>
      <c r="Z1829" s="282" t="s">
        <v>6544</v>
      </c>
      <c r="AA1829" s="282" t="s">
        <v>424</v>
      </c>
      <c r="AB1829" s="282" t="s">
        <v>424</v>
      </c>
      <c r="AC1829" s="282" t="s">
        <v>424</v>
      </c>
      <c r="AD1829" s="281"/>
    </row>
    <row r="1830" spans="1:30" s="299" customFormat="1" ht="15" customHeight="1" x14ac:dyDescent="0.2">
      <c r="A1830" s="282">
        <v>1817</v>
      </c>
      <c r="B1830" s="282">
        <v>3030</v>
      </c>
      <c r="C1830" s="282" t="s">
        <v>419</v>
      </c>
      <c r="D1830" s="282" t="s">
        <v>420</v>
      </c>
      <c r="E1830" s="282" t="s">
        <v>421</v>
      </c>
      <c r="F1830" s="282" t="s">
        <v>6536</v>
      </c>
      <c r="G1830" s="282" t="s">
        <v>423</v>
      </c>
      <c r="H1830" s="280" t="s">
        <v>6537</v>
      </c>
      <c r="I1830" s="282" t="s">
        <v>5846</v>
      </c>
      <c r="J1830" s="282" t="s">
        <v>5893</v>
      </c>
      <c r="K1830" s="280" t="s">
        <v>6543</v>
      </c>
      <c r="L1830" s="280" t="s">
        <v>1667</v>
      </c>
      <c r="M1830" s="282" t="s">
        <v>424</v>
      </c>
      <c r="N1830" s="280" t="s">
        <v>6545</v>
      </c>
      <c r="O1830" s="282" t="s">
        <v>6546</v>
      </c>
      <c r="P1830" s="283" t="s">
        <v>6547</v>
      </c>
      <c r="Q1830" s="280" t="s">
        <v>424</v>
      </c>
      <c r="R1830" s="282" t="s">
        <v>423</v>
      </c>
      <c r="S1830" s="286">
        <v>34984</v>
      </c>
      <c r="T1830" s="286">
        <v>35367</v>
      </c>
      <c r="U1830" s="280" t="s">
        <v>6541</v>
      </c>
      <c r="V1830" s="282">
        <v>3</v>
      </c>
      <c r="W1830" s="280"/>
      <c r="X1830" s="280" t="s">
        <v>6548</v>
      </c>
      <c r="Y1830" s="282" t="s">
        <v>428</v>
      </c>
      <c r="Z1830" s="282" t="s">
        <v>6549</v>
      </c>
      <c r="AA1830" s="282" t="s">
        <v>424</v>
      </c>
      <c r="AB1830" s="282" t="s">
        <v>424</v>
      </c>
      <c r="AC1830" s="282" t="s">
        <v>424</v>
      </c>
      <c r="AD1830" s="281"/>
    </row>
    <row r="1831" spans="1:30" s="299" customFormat="1" ht="15" customHeight="1" x14ac:dyDescent="0.2">
      <c r="A1831" s="282">
        <v>1818</v>
      </c>
      <c r="B1831" s="282">
        <v>3030</v>
      </c>
      <c r="C1831" s="282" t="s">
        <v>419</v>
      </c>
      <c r="D1831" s="282" t="s">
        <v>420</v>
      </c>
      <c r="E1831" s="282" t="s">
        <v>421</v>
      </c>
      <c r="F1831" s="282" t="s">
        <v>6536</v>
      </c>
      <c r="G1831" s="282" t="s">
        <v>423</v>
      </c>
      <c r="H1831" s="280" t="s">
        <v>6537</v>
      </c>
      <c r="I1831" s="282" t="s">
        <v>5846</v>
      </c>
      <c r="J1831" s="282" t="s">
        <v>5893</v>
      </c>
      <c r="K1831" s="280" t="s">
        <v>6550</v>
      </c>
      <c r="L1831" s="280" t="s">
        <v>1667</v>
      </c>
      <c r="M1831" s="282" t="s">
        <v>424</v>
      </c>
      <c r="N1831" s="282" t="s">
        <v>424</v>
      </c>
      <c r="O1831" s="282" t="s">
        <v>424</v>
      </c>
      <c r="P1831" s="283" t="s">
        <v>424</v>
      </c>
      <c r="Q1831" s="280" t="s">
        <v>6551</v>
      </c>
      <c r="R1831" s="282" t="s">
        <v>423</v>
      </c>
      <c r="S1831" s="286">
        <v>35367</v>
      </c>
      <c r="T1831" s="286">
        <v>35832</v>
      </c>
      <c r="U1831" s="280" t="s">
        <v>6541</v>
      </c>
      <c r="V1831" s="282">
        <v>4</v>
      </c>
      <c r="W1831" s="280"/>
      <c r="X1831" s="280" t="s">
        <v>161</v>
      </c>
      <c r="Y1831" s="282" t="s">
        <v>428</v>
      </c>
      <c r="Z1831" s="282" t="s">
        <v>6552</v>
      </c>
      <c r="AA1831" s="282" t="s">
        <v>424</v>
      </c>
      <c r="AB1831" s="282" t="s">
        <v>424</v>
      </c>
      <c r="AC1831" s="282" t="s">
        <v>424</v>
      </c>
      <c r="AD1831" s="281" t="s">
        <v>6553</v>
      </c>
    </row>
    <row r="1832" spans="1:30" s="299" customFormat="1" ht="15" customHeight="1" x14ac:dyDescent="0.2">
      <c r="A1832" s="282">
        <v>1819</v>
      </c>
      <c r="B1832" s="282">
        <v>3030</v>
      </c>
      <c r="C1832" s="282" t="s">
        <v>419</v>
      </c>
      <c r="D1832" s="282" t="s">
        <v>420</v>
      </c>
      <c r="E1832" s="282" t="s">
        <v>421</v>
      </c>
      <c r="F1832" s="282" t="s">
        <v>6554</v>
      </c>
      <c r="G1832" s="282" t="s">
        <v>423</v>
      </c>
      <c r="H1832" s="280" t="s">
        <v>6555</v>
      </c>
      <c r="I1832" s="282" t="s">
        <v>5846</v>
      </c>
      <c r="J1832" s="282" t="s">
        <v>6208</v>
      </c>
      <c r="K1832" s="280" t="s">
        <v>424</v>
      </c>
      <c r="L1832" s="282" t="s">
        <v>6556</v>
      </c>
      <c r="M1832" s="282" t="s">
        <v>424</v>
      </c>
      <c r="N1832" s="282" t="s">
        <v>424</v>
      </c>
      <c r="O1832" s="282" t="s">
        <v>424</v>
      </c>
      <c r="P1832" s="283" t="s">
        <v>424</v>
      </c>
      <c r="Q1832" s="280" t="s">
        <v>424</v>
      </c>
      <c r="R1832" s="282" t="s">
        <v>423</v>
      </c>
      <c r="S1832" s="286">
        <v>31384</v>
      </c>
      <c r="T1832" s="286">
        <v>32752</v>
      </c>
      <c r="U1832" s="280" t="s">
        <v>6541</v>
      </c>
      <c r="V1832" s="282">
        <v>5</v>
      </c>
      <c r="W1832" s="280"/>
      <c r="X1832" s="280" t="s">
        <v>1760</v>
      </c>
      <c r="Y1832" s="282" t="s">
        <v>428</v>
      </c>
      <c r="Z1832" s="282" t="s">
        <v>1019</v>
      </c>
      <c r="AA1832" s="282" t="s">
        <v>424</v>
      </c>
      <c r="AB1832" s="282" t="s">
        <v>424</v>
      </c>
      <c r="AC1832" s="282" t="s">
        <v>424</v>
      </c>
      <c r="AD1832" s="281"/>
    </row>
    <row r="1833" spans="1:30" s="299" customFormat="1" ht="15" customHeight="1" x14ac:dyDescent="0.2">
      <c r="A1833" s="282">
        <v>1820</v>
      </c>
      <c r="B1833" s="282">
        <v>3030</v>
      </c>
      <c r="C1833" s="282" t="s">
        <v>419</v>
      </c>
      <c r="D1833" s="282" t="s">
        <v>420</v>
      </c>
      <c r="E1833" s="282" t="s">
        <v>421</v>
      </c>
      <c r="F1833" s="282" t="s">
        <v>6557</v>
      </c>
      <c r="G1833" s="282" t="s">
        <v>423</v>
      </c>
      <c r="H1833" s="280" t="s">
        <v>6555</v>
      </c>
      <c r="I1833" s="282" t="s">
        <v>5846</v>
      </c>
      <c r="J1833" s="282" t="s">
        <v>6208</v>
      </c>
      <c r="K1833" s="280" t="s">
        <v>424</v>
      </c>
      <c r="L1833" s="280" t="s">
        <v>6558</v>
      </c>
      <c r="M1833" s="282" t="s">
        <v>424</v>
      </c>
      <c r="N1833" s="282" t="s">
        <v>424</v>
      </c>
      <c r="O1833" s="282" t="s">
        <v>424</v>
      </c>
      <c r="P1833" s="283" t="s">
        <v>424</v>
      </c>
      <c r="Q1833" s="280" t="s">
        <v>424</v>
      </c>
      <c r="R1833" s="282" t="s">
        <v>423</v>
      </c>
      <c r="S1833" s="286">
        <v>32752</v>
      </c>
      <c r="T1833" s="286">
        <v>32752</v>
      </c>
      <c r="U1833" s="280" t="s">
        <v>242</v>
      </c>
      <c r="V1833" s="282">
        <v>1</v>
      </c>
      <c r="W1833" s="280"/>
      <c r="X1833" s="280" t="s">
        <v>193</v>
      </c>
      <c r="Y1833" s="282" t="s">
        <v>428</v>
      </c>
      <c r="Z1833" s="282" t="s">
        <v>2174</v>
      </c>
      <c r="AA1833" s="282" t="s">
        <v>424</v>
      </c>
      <c r="AB1833" s="282" t="s">
        <v>424</v>
      </c>
      <c r="AC1833" s="282" t="s">
        <v>424</v>
      </c>
      <c r="AD1833" s="281"/>
    </row>
    <row r="1834" spans="1:30" s="299" customFormat="1" ht="15" customHeight="1" x14ac:dyDescent="0.2">
      <c r="A1834" s="282">
        <v>1821</v>
      </c>
      <c r="B1834" s="282">
        <v>3030</v>
      </c>
      <c r="C1834" s="282" t="s">
        <v>419</v>
      </c>
      <c r="D1834" s="282" t="s">
        <v>420</v>
      </c>
      <c r="E1834" s="282" t="s">
        <v>421</v>
      </c>
      <c r="F1834" s="282" t="s">
        <v>6557</v>
      </c>
      <c r="G1834" s="282" t="s">
        <v>423</v>
      </c>
      <c r="H1834" s="280" t="s">
        <v>6555</v>
      </c>
      <c r="I1834" s="282" t="s">
        <v>5846</v>
      </c>
      <c r="J1834" s="282" t="s">
        <v>6208</v>
      </c>
      <c r="K1834" s="280" t="s">
        <v>424</v>
      </c>
      <c r="L1834" s="280" t="s">
        <v>6558</v>
      </c>
      <c r="M1834" s="282" t="s">
        <v>424</v>
      </c>
      <c r="N1834" s="282" t="s">
        <v>424</v>
      </c>
      <c r="O1834" s="282" t="s">
        <v>742</v>
      </c>
      <c r="P1834" s="283">
        <v>33050</v>
      </c>
      <c r="Q1834" s="280" t="s">
        <v>424</v>
      </c>
      <c r="R1834" s="282" t="s">
        <v>423</v>
      </c>
      <c r="S1834" s="286">
        <v>32939</v>
      </c>
      <c r="T1834" s="286">
        <v>33885</v>
      </c>
      <c r="U1834" s="280" t="s">
        <v>242</v>
      </c>
      <c r="V1834" s="282">
        <v>2</v>
      </c>
      <c r="W1834" s="280"/>
      <c r="X1834" s="280" t="s">
        <v>194</v>
      </c>
      <c r="Y1834" s="282" t="s">
        <v>428</v>
      </c>
      <c r="Z1834" s="282" t="s">
        <v>6559</v>
      </c>
      <c r="AA1834" s="282" t="s">
        <v>424</v>
      </c>
      <c r="AB1834" s="282" t="s">
        <v>424</v>
      </c>
      <c r="AC1834" s="282" t="s">
        <v>424</v>
      </c>
      <c r="AD1834" s="281"/>
    </row>
    <row r="1835" spans="1:30" s="299" customFormat="1" ht="15" customHeight="1" x14ac:dyDescent="0.2">
      <c r="A1835" s="282">
        <v>1822</v>
      </c>
      <c r="B1835" s="282">
        <v>3030</v>
      </c>
      <c r="C1835" s="282" t="s">
        <v>419</v>
      </c>
      <c r="D1835" s="282" t="s">
        <v>420</v>
      </c>
      <c r="E1835" s="282" t="s">
        <v>421</v>
      </c>
      <c r="F1835" s="282" t="s">
        <v>6560</v>
      </c>
      <c r="G1835" s="282" t="s">
        <v>423</v>
      </c>
      <c r="H1835" s="280" t="s">
        <v>1540</v>
      </c>
      <c r="I1835" s="282" t="s">
        <v>5846</v>
      </c>
      <c r="J1835" s="282" t="s">
        <v>5893</v>
      </c>
      <c r="K1835" s="280" t="s">
        <v>6561</v>
      </c>
      <c r="L1835" s="280" t="s">
        <v>6562</v>
      </c>
      <c r="M1835" s="282" t="s">
        <v>424</v>
      </c>
      <c r="N1835" s="282" t="s">
        <v>6563</v>
      </c>
      <c r="O1835" s="282" t="s">
        <v>5888</v>
      </c>
      <c r="P1835" s="283">
        <v>32701</v>
      </c>
      <c r="Q1835" s="280" t="s">
        <v>424</v>
      </c>
      <c r="R1835" s="282" t="s">
        <v>423</v>
      </c>
      <c r="S1835" s="286">
        <v>34312</v>
      </c>
      <c r="T1835" s="286">
        <v>34312</v>
      </c>
      <c r="U1835" s="280" t="s">
        <v>242</v>
      </c>
      <c r="V1835" s="282">
        <v>3</v>
      </c>
      <c r="W1835" s="280"/>
      <c r="X1835" s="280" t="s">
        <v>192</v>
      </c>
      <c r="Y1835" s="282" t="s">
        <v>428</v>
      </c>
      <c r="Z1835" s="282" t="s">
        <v>1019</v>
      </c>
      <c r="AA1835" s="282" t="s">
        <v>424</v>
      </c>
      <c r="AB1835" s="282" t="s">
        <v>424</v>
      </c>
      <c r="AC1835" s="282" t="s">
        <v>424</v>
      </c>
      <c r="AD1835" s="281" t="s">
        <v>2144</v>
      </c>
    </row>
    <row r="1836" spans="1:30" s="299" customFormat="1" ht="15" customHeight="1" x14ac:dyDescent="0.2">
      <c r="A1836" s="282">
        <v>1823</v>
      </c>
      <c r="B1836" s="282">
        <v>3030</v>
      </c>
      <c r="C1836" s="282" t="s">
        <v>419</v>
      </c>
      <c r="D1836" s="282" t="s">
        <v>420</v>
      </c>
      <c r="E1836" s="282" t="s">
        <v>421</v>
      </c>
      <c r="F1836" s="282" t="s">
        <v>6560</v>
      </c>
      <c r="G1836" s="282" t="s">
        <v>423</v>
      </c>
      <c r="H1836" s="280" t="s">
        <v>1540</v>
      </c>
      <c r="I1836" s="282" t="s">
        <v>5846</v>
      </c>
      <c r="J1836" s="282" t="s">
        <v>5893</v>
      </c>
      <c r="K1836" s="280" t="s">
        <v>6561</v>
      </c>
      <c r="L1836" s="280" t="s">
        <v>6562</v>
      </c>
      <c r="M1836" s="282" t="s">
        <v>424</v>
      </c>
      <c r="N1836" s="282" t="s">
        <v>6563</v>
      </c>
      <c r="O1836" s="282" t="s">
        <v>6564</v>
      </c>
      <c r="P1836" s="283">
        <v>35774</v>
      </c>
      <c r="Q1836" s="280" t="s">
        <v>424</v>
      </c>
      <c r="R1836" s="282" t="s">
        <v>423</v>
      </c>
      <c r="S1836" s="286">
        <f>T1836</f>
        <v>33070</v>
      </c>
      <c r="T1836" s="286">
        <v>33070</v>
      </c>
      <c r="U1836" s="280" t="s">
        <v>242</v>
      </c>
      <c r="V1836" s="282">
        <v>4</v>
      </c>
      <c r="W1836" s="280"/>
      <c r="X1836" s="280" t="s">
        <v>193</v>
      </c>
      <c r="Y1836" s="282" t="s">
        <v>428</v>
      </c>
      <c r="Z1836" s="282" t="s">
        <v>2744</v>
      </c>
      <c r="AA1836" s="282" t="s">
        <v>424</v>
      </c>
      <c r="AB1836" s="282" t="s">
        <v>424</v>
      </c>
      <c r="AC1836" s="282" t="s">
        <v>424</v>
      </c>
      <c r="AD1836" s="281"/>
    </row>
    <row r="1837" spans="1:30" s="299" customFormat="1" ht="15" customHeight="1" x14ac:dyDescent="0.2">
      <c r="A1837" s="282">
        <v>1824</v>
      </c>
      <c r="B1837" s="282">
        <v>3030</v>
      </c>
      <c r="C1837" s="282" t="s">
        <v>419</v>
      </c>
      <c r="D1837" s="282" t="s">
        <v>420</v>
      </c>
      <c r="E1837" s="282" t="s">
        <v>421</v>
      </c>
      <c r="F1837" s="282" t="s">
        <v>6560</v>
      </c>
      <c r="G1837" s="282" t="s">
        <v>423</v>
      </c>
      <c r="H1837" s="280" t="s">
        <v>1540</v>
      </c>
      <c r="I1837" s="282" t="s">
        <v>5846</v>
      </c>
      <c r="J1837" s="282" t="s">
        <v>5893</v>
      </c>
      <c r="K1837" s="280" t="s">
        <v>6561</v>
      </c>
      <c r="L1837" s="280" t="s">
        <v>6562</v>
      </c>
      <c r="M1837" s="282" t="s">
        <v>424</v>
      </c>
      <c r="N1837" s="282" t="s">
        <v>6563</v>
      </c>
      <c r="O1837" s="282" t="s">
        <v>424</v>
      </c>
      <c r="P1837" s="283" t="s">
        <v>424</v>
      </c>
      <c r="Q1837" s="280" t="s">
        <v>424</v>
      </c>
      <c r="R1837" s="282" t="s">
        <v>423</v>
      </c>
      <c r="S1837" s="286">
        <v>33702</v>
      </c>
      <c r="T1837" s="286">
        <f>S1837</f>
        <v>33702</v>
      </c>
      <c r="U1837" s="280" t="s">
        <v>242</v>
      </c>
      <c r="V1837" s="282">
        <v>5</v>
      </c>
      <c r="W1837" s="280"/>
      <c r="X1837" s="280" t="s">
        <v>194</v>
      </c>
      <c r="Y1837" s="282" t="s">
        <v>428</v>
      </c>
      <c r="Z1837" s="282" t="s">
        <v>6565</v>
      </c>
      <c r="AA1837" s="282" t="s">
        <v>424</v>
      </c>
      <c r="AB1837" s="282" t="s">
        <v>424</v>
      </c>
      <c r="AC1837" s="282" t="s">
        <v>424</v>
      </c>
      <c r="AD1837" s="281"/>
    </row>
    <row r="1838" spans="1:30" s="299" customFormat="1" ht="15" customHeight="1" x14ac:dyDescent="0.2">
      <c r="A1838" s="282">
        <v>1825</v>
      </c>
      <c r="B1838" s="282">
        <v>3030</v>
      </c>
      <c r="C1838" s="282" t="s">
        <v>419</v>
      </c>
      <c r="D1838" s="282" t="s">
        <v>420</v>
      </c>
      <c r="E1838" s="282" t="s">
        <v>421</v>
      </c>
      <c r="F1838" s="282" t="s">
        <v>6566</v>
      </c>
      <c r="G1838" s="282" t="s">
        <v>423</v>
      </c>
      <c r="H1838" s="280" t="s">
        <v>424</v>
      </c>
      <c r="I1838" s="282" t="s">
        <v>5846</v>
      </c>
      <c r="J1838" s="282" t="s">
        <v>5893</v>
      </c>
      <c r="K1838" s="280" t="s">
        <v>6567</v>
      </c>
      <c r="L1838" s="280" t="s">
        <v>6568</v>
      </c>
      <c r="M1838" s="282" t="s">
        <v>424</v>
      </c>
      <c r="N1838" s="282" t="s">
        <v>6569</v>
      </c>
      <c r="O1838" s="282" t="s">
        <v>5849</v>
      </c>
      <c r="P1838" s="283">
        <v>35388</v>
      </c>
      <c r="Q1838" s="280" t="s">
        <v>424</v>
      </c>
      <c r="R1838" s="282" t="s">
        <v>423</v>
      </c>
      <c r="S1838" s="286">
        <v>36074</v>
      </c>
      <c r="T1838" s="286">
        <v>36074</v>
      </c>
      <c r="U1838" s="280" t="s">
        <v>6570</v>
      </c>
      <c r="V1838" s="282">
        <v>1</v>
      </c>
      <c r="W1838" s="280"/>
      <c r="X1838" s="280" t="s">
        <v>15</v>
      </c>
      <c r="Y1838" s="282" t="s">
        <v>428</v>
      </c>
      <c r="Z1838" s="282" t="s">
        <v>466</v>
      </c>
      <c r="AA1838" s="282" t="s">
        <v>424</v>
      </c>
      <c r="AB1838" s="282" t="s">
        <v>424</v>
      </c>
      <c r="AC1838" s="282" t="s">
        <v>424</v>
      </c>
      <c r="AD1838" s="281" t="s">
        <v>2144</v>
      </c>
    </row>
    <row r="1839" spans="1:30" s="299" customFormat="1" ht="15" customHeight="1" x14ac:dyDescent="0.2">
      <c r="A1839" s="282">
        <v>1826</v>
      </c>
      <c r="B1839" s="282">
        <v>3030</v>
      </c>
      <c r="C1839" s="282" t="s">
        <v>419</v>
      </c>
      <c r="D1839" s="282" t="s">
        <v>420</v>
      </c>
      <c r="E1839" s="282" t="s">
        <v>421</v>
      </c>
      <c r="F1839" s="282" t="s">
        <v>6566</v>
      </c>
      <c r="G1839" s="282" t="s">
        <v>423</v>
      </c>
      <c r="H1839" s="280" t="s">
        <v>424</v>
      </c>
      <c r="I1839" s="282" t="s">
        <v>5846</v>
      </c>
      <c r="J1839" s="282" t="s">
        <v>5893</v>
      </c>
      <c r="K1839" s="280" t="s">
        <v>6567</v>
      </c>
      <c r="L1839" s="280" t="s">
        <v>6568</v>
      </c>
      <c r="M1839" s="282" t="s">
        <v>424</v>
      </c>
      <c r="N1839" s="282" t="s">
        <v>6571</v>
      </c>
      <c r="O1839" s="282" t="s">
        <v>424</v>
      </c>
      <c r="P1839" s="283" t="s">
        <v>424</v>
      </c>
      <c r="Q1839" s="280" t="s">
        <v>6572</v>
      </c>
      <c r="R1839" s="282" t="s">
        <v>423</v>
      </c>
      <c r="S1839" s="286">
        <v>35700</v>
      </c>
      <c r="T1839" s="286">
        <v>35700</v>
      </c>
      <c r="U1839" s="280" t="s">
        <v>6570</v>
      </c>
      <c r="V1839" s="282">
        <v>2</v>
      </c>
      <c r="W1839" s="280"/>
      <c r="X1839" s="280" t="s">
        <v>42</v>
      </c>
      <c r="Y1839" s="282" t="s">
        <v>428</v>
      </c>
      <c r="Z1839" s="282" t="s">
        <v>6573</v>
      </c>
      <c r="AA1839" s="282" t="s">
        <v>424</v>
      </c>
      <c r="AB1839" s="282" t="s">
        <v>424</v>
      </c>
      <c r="AC1839" s="282" t="s">
        <v>424</v>
      </c>
      <c r="AD1839" s="281"/>
    </row>
    <row r="1840" spans="1:30" s="299" customFormat="1" ht="15" customHeight="1" x14ac:dyDescent="0.2">
      <c r="A1840" s="282">
        <v>1827</v>
      </c>
      <c r="B1840" s="282">
        <v>3030</v>
      </c>
      <c r="C1840" s="282" t="s">
        <v>419</v>
      </c>
      <c r="D1840" s="282" t="s">
        <v>420</v>
      </c>
      <c r="E1840" s="282" t="s">
        <v>421</v>
      </c>
      <c r="F1840" s="282" t="s">
        <v>6574</v>
      </c>
      <c r="G1840" s="282" t="s">
        <v>423</v>
      </c>
      <c r="H1840" s="280" t="s">
        <v>6575</v>
      </c>
      <c r="I1840" s="282" t="s">
        <v>5846</v>
      </c>
      <c r="J1840" s="282" t="s">
        <v>5893</v>
      </c>
      <c r="K1840" s="280" t="s">
        <v>6576</v>
      </c>
      <c r="L1840" s="280" t="s">
        <v>6577</v>
      </c>
      <c r="M1840" s="282" t="s">
        <v>424</v>
      </c>
      <c r="N1840" s="282" t="s">
        <v>6578</v>
      </c>
      <c r="O1840" s="282" t="s">
        <v>424</v>
      </c>
      <c r="P1840" s="283" t="s">
        <v>424</v>
      </c>
      <c r="Q1840" s="280" t="s">
        <v>6579</v>
      </c>
      <c r="R1840" s="282" t="s">
        <v>423</v>
      </c>
      <c r="S1840" s="286">
        <v>34919</v>
      </c>
      <c r="T1840" s="286">
        <v>34953</v>
      </c>
      <c r="U1840" s="280" t="s">
        <v>6570</v>
      </c>
      <c r="V1840" s="282">
        <v>3</v>
      </c>
      <c r="W1840" s="280"/>
      <c r="X1840" s="280" t="s">
        <v>15</v>
      </c>
      <c r="Y1840" s="282" t="s">
        <v>428</v>
      </c>
      <c r="Z1840" s="282" t="s">
        <v>620</v>
      </c>
      <c r="AA1840" s="282" t="s">
        <v>424</v>
      </c>
      <c r="AB1840" s="282" t="s">
        <v>424</v>
      </c>
      <c r="AC1840" s="282" t="s">
        <v>424</v>
      </c>
      <c r="AD1840" s="281" t="s">
        <v>6580</v>
      </c>
    </row>
    <row r="1841" spans="1:30" s="299" customFormat="1" ht="15" customHeight="1" x14ac:dyDescent="0.2">
      <c r="A1841" s="282">
        <v>1828</v>
      </c>
      <c r="B1841" s="282">
        <v>3030</v>
      </c>
      <c r="C1841" s="282" t="s">
        <v>419</v>
      </c>
      <c r="D1841" s="282" t="s">
        <v>420</v>
      </c>
      <c r="E1841" s="282" t="s">
        <v>421</v>
      </c>
      <c r="F1841" s="282" t="s">
        <v>6574</v>
      </c>
      <c r="G1841" s="282" t="s">
        <v>423</v>
      </c>
      <c r="H1841" s="280" t="s">
        <v>424</v>
      </c>
      <c r="I1841" s="282" t="s">
        <v>5846</v>
      </c>
      <c r="J1841" s="282" t="s">
        <v>5893</v>
      </c>
      <c r="K1841" s="280" t="s">
        <v>6576</v>
      </c>
      <c r="L1841" s="280" t="s">
        <v>6577</v>
      </c>
      <c r="M1841" s="282" t="s">
        <v>424</v>
      </c>
      <c r="N1841" s="282" t="s">
        <v>6578</v>
      </c>
      <c r="O1841" s="282" t="s">
        <v>424</v>
      </c>
      <c r="P1841" s="283" t="s">
        <v>424</v>
      </c>
      <c r="Q1841" s="280" t="s">
        <v>6581</v>
      </c>
      <c r="R1841" s="282" t="s">
        <v>423</v>
      </c>
      <c r="S1841" s="286">
        <v>34953</v>
      </c>
      <c r="T1841" s="286">
        <v>34953</v>
      </c>
      <c r="U1841" s="280" t="s">
        <v>6570</v>
      </c>
      <c r="V1841" s="282">
        <v>4</v>
      </c>
      <c r="W1841" s="280"/>
      <c r="X1841" s="280" t="s">
        <v>42</v>
      </c>
      <c r="Y1841" s="282" t="s">
        <v>428</v>
      </c>
      <c r="Z1841" s="282" t="s">
        <v>6582</v>
      </c>
      <c r="AA1841" s="282" t="s">
        <v>424</v>
      </c>
      <c r="AB1841" s="282" t="s">
        <v>424</v>
      </c>
      <c r="AC1841" s="282" t="s">
        <v>424</v>
      </c>
      <c r="AD1841" s="281" t="s">
        <v>6583</v>
      </c>
    </row>
    <row r="1842" spans="1:30" s="299" customFormat="1" ht="15" customHeight="1" x14ac:dyDescent="0.2">
      <c r="A1842" s="282">
        <v>1829</v>
      </c>
      <c r="B1842" s="282">
        <v>3030</v>
      </c>
      <c r="C1842" s="282" t="s">
        <v>419</v>
      </c>
      <c r="D1842" s="282" t="s">
        <v>420</v>
      </c>
      <c r="E1842" s="282" t="s">
        <v>421</v>
      </c>
      <c r="F1842" s="282" t="s">
        <v>6584</v>
      </c>
      <c r="G1842" s="282" t="s">
        <v>423</v>
      </c>
      <c r="H1842" s="280" t="s">
        <v>424</v>
      </c>
      <c r="I1842" s="282" t="s">
        <v>5846</v>
      </c>
      <c r="J1842" s="282" t="s">
        <v>5893</v>
      </c>
      <c r="K1842" s="280" t="s">
        <v>424</v>
      </c>
      <c r="L1842" s="280" t="s">
        <v>6585</v>
      </c>
      <c r="M1842" s="282" t="s">
        <v>424</v>
      </c>
      <c r="N1842" s="282" t="s">
        <v>424</v>
      </c>
      <c r="O1842" s="282" t="s">
        <v>424</v>
      </c>
      <c r="P1842" s="283" t="s">
        <v>424</v>
      </c>
      <c r="Q1842" s="280" t="s">
        <v>6586</v>
      </c>
      <c r="R1842" s="282" t="s">
        <v>423</v>
      </c>
      <c r="S1842" s="286">
        <v>35739</v>
      </c>
      <c r="T1842" s="286">
        <v>35739</v>
      </c>
      <c r="U1842" s="280" t="s">
        <v>6570</v>
      </c>
      <c r="V1842" s="282">
        <v>5</v>
      </c>
      <c r="W1842" s="280"/>
      <c r="X1842" s="280"/>
      <c r="Y1842" s="282" t="s">
        <v>428</v>
      </c>
      <c r="Z1842" s="301" t="s">
        <v>2474</v>
      </c>
      <c r="AA1842" s="282" t="s">
        <v>424</v>
      </c>
      <c r="AB1842" s="282" t="s">
        <v>424</v>
      </c>
      <c r="AC1842" s="282" t="s">
        <v>424</v>
      </c>
      <c r="AD1842" s="281" t="s">
        <v>6587</v>
      </c>
    </row>
    <row r="1843" spans="1:30" s="299" customFormat="1" ht="15" customHeight="1" x14ac:dyDescent="0.2">
      <c r="A1843" s="282">
        <v>1830</v>
      </c>
      <c r="B1843" s="282">
        <v>3030</v>
      </c>
      <c r="C1843" s="282" t="s">
        <v>419</v>
      </c>
      <c r="D1843" s="282" t="s">
        <v>420</v>
      </c>
      <c r="E1843" s="282" t="s">
        <v>421</v>
      </c>
      <c r="F1843" s="282" t="s">
        <v>6588</v>
      </c>
      <c r="G1843" s="282" t="s">
        <v>423</v>
      </c>
      <c r="H1843" s="280" t="s">
        <v>6589</v>
      </c>
      <c r="I1843" s="282" t="s">
        <v>6590</v>
      </c>
      <c r="J1843" s="282" t="s">
        <v>5847</v>
      </c>
      <c r="K1843" s="280" t="s">
        <v>6591</v>
      </c>
      <c r="L1843" s="280" t="s">
        <v>6592</v>
      </c>
      <c r="M1843" s="282" t="s">
        <v>424</v>
      </c>
      <c r="N1843" s="282">
        <v>3680017002</v>
      </c>
      <c r="O1843" s="282" t="s">
        <v>424</v>
      </c>
      <c r="P1843" s="283" t="s">
        <v>424</v>
      </c>
      <c r="Q1843" s="280" t="s">
        <v>424</v>
      </c>
      <c r="R1843" s="282" t="s">
        <v>423</v>
      </c>
      <c r="S1843" s="286">
        <v>32848</v>
      </c>
      <c r="T1843" s="286">
        <v>35550</v>
      </c>
      <c r="U1843" s="280" t="s">
        <v>6593</v>
      </c>
      <c r="V1843" s="282">
        <v>1</v>
      </c>
      <c r="W1843" s="280"/>
      <c r="X1843" s="280" t="s">
        <v>886</v>
      </c>
      <c r="Y1843" s="282" t="s">
        <v>428</v>
      </c>
      <c r="Z1843" s="282" t="s">
        <v>872</v>
      </c>
      <c r="AA1843" s="282" t="s">
        <v>424</v>
      </c>
      <c r="AB1843" s="282" t="s">
        <v>424</v>
      </c>
      <c r="AC1843" s="282" t="s">
        <v>424</v>
      </c>
      <c r="AD1843" s="281"/>
    </row>
    <row r="1844" spans="1:30" s="299" customFormat="1" ht="15" customHeight="1" x14ac:dyDescent="0.2">
      <c r="A1844" s="282">
        <v>1831</v>
      </c>
      <c r="B1844" s="282">
        <v>3030</v>
      </c>
      <c r="C1844" s="282" t="s">
        <v>419</v>
      </c>
      <c r="D1844" s="282" t="s">
        <v>420</v>
      </c>
      <c r="E1844" s="282" t="s">
        <v>421</v>
      </c>
      <c r="F1844" s="282" t="s">
        <v>6588</v>
      </c>
      <c r="G1844" s="282" t="s">
        <v>423</v>
      </c>
      <c r="H1844" s="280" t="s">
        <v>6589</v>
      </c>
      <c r="I1844" s="282" t="s">
        <v>6590</v>
      </c>
      <c r="J1844" s="282" t="s">
        <v>5847</v>
      </c>
      <c r="K1844" s="280" t="s">
        <v>424</v>
      </c>
      <c r="L1844" s="280" t="s">
        <v>6592</v>
      </c>
      <c r="M1844" s="282" t="s">
        <v>424</v>
      </c>
      <c r="N1844" s="282" t="s">
        <v>424</v>
      </c>
      <c r="O1844" s="282" t="s">
        <v>6462</v>
      </c>
      <c r="P1844" s="283">
        <v>35733</v>
      </c>
      <c r="Q1844" s="280" t="s">
        <v>6594</v>
      </c>
      <c r="R1844" s="282" t="s">
        <v>423</v>
      </c>
      <c r="S1844" s="286">
        <v>35550</v>
      </c>
      <c r="T1844" s="286">
        <v>35914</v>
      </c>
      <c r="U1844" s="280" t="s">
        <v>6593</v>
      </c>
      <c r="V1844" s="282">
        <v>2</v>
      </c>
      <c r="W1844" s="280"/>
      <c r="X1844" s="280" t="s">
        <v>42</v>
      </c>
      <c r="Y1844" s="282" t="s">
        <v>428</v>
      </c>
      <c r="Z1844" s="282" t="s">
        <v>6595</v>
      </c>
      <c r="AA1844" s="282" t="s">
        <v>424</v>
      </c>
      <c r="AB1844" s="282" t="s">
        <v>424</v>
      </c>
      <c r="AC1844" s="282" t="s">
        <v>424</v>
      </c>
      <c r="AD1844" s="281" t="s">
        <v>6596</v>
      </c>
    </row>
    <row r="1845" spans="1:30" s="299" customFormat="1" ht="15" customHeight="1" x14ac:dyDescent="0.2">
      <c r="A1845" s="282">
        <v>1832</v>
      </c>
      <c r="B1845" s="282">
        <v>3030</v>
      </c>
      <c r="C1845" s="282" t="s">
        <v>419</v>
      </c>
      <c r="D1845" s="282" t="s">
        <v>420</v>
      </c>
      <c r="E1845" s="282" t="s">
        <v>421</v>
      </c>
      <c r="F1845" s="282" t="s">
        <v>6597</v>
      </c>
      <c r="G1845" s="282" t="s">
        <v>423</v>
      </c>
      <c r="H1845" s="280" t="s">
        <v>424</v>
      </c>
      <c r="I1845" s="282" t="s">
        <v>6590</v>
      </c>
      <c r="J1845" s="282" t="s">
        <v>5847</v>
      </c>
      <c r="K1845" s="280" t="s">
        <v>424</v>
      </c>
      <c r="L1845" s="280" t="s">
        <v>6598</v>
      </c>
      <c r="M1845" s="282" t="s">
        <v>424</v>
      </c>
      <c r="N1845" s="282" t="s">
        <v>424</v>
      </c>
      <c r="O1845" s="282" t="s">
        <v>3287</v>
      </c>
      <c r="P1845" s="283">
        <v>30754</v>
      </c>
      <c r="Q1845" s="280" t="s">
        <v>424</v>
      </c>
      <c r="R1845" s="282" t="s">
        <v>423</v>
      </c>
      <c r="S1845" s="286" t="s">
        <v>424</v>
      </c>
      <c r="T1845" s="286" t="s">
        <v>424</v>
      </c>
      <c r="U1845" s="280" t="s">
        <v>6593</v>
      </c>
      <c r="V1845" s="282">
        <v>3</v>
      </c>
      <c r="W1845" s="280"/>
      <c r="X1845" s="280"/>
      <c r="Y1845" s="282" t="s">
        <v>428</v>
      </c>
      <c r="Z1845" s="282" t="s">
        <v>6599</v>
      </c>
      <c r="AA1845" s="282" t="s">
        <v>424</v>
      </c>
      <c r="AB1845" s="282" t="s">
        <v>424</v>
      </c>
      <c r="AC1845" s="282" t="s">
        <v>424</v>
      </c>
      <c r="AD1845" s="281"/>
    </row>
    <row r="1846" spans="1:30" s="299" customFormat="1" ht="15" customHeight="1" x14ac:dyDescent="0.2">
      <c r="A1846" s="282">
        <v>1833</v>
      </c>
      <c r="B1846" s="282">
        <v>3030</v>
      </c>
      <c r="C1846" s="282" t="s">
        <v>419</v>
      </c>
      <c r="D1846" s="282" t="s">
        <v>420</v>
      </c>
      <c r="E1846" s="282" t="s">
        <v>421</v>
      </c>
      <c r="F1846" s="282" t="s">
        <v>6600</v>
      </c>
      <c r="G1846" s="282" t="s">
        <v>423</v>
      </c>
      <c r="H1846" s="280" t="s">
        <v>6601</v>
      </c>
      <c r="I1846" s="282" t="s">
        <v>6590</v>
      </c>
      <c r="J1846" s="282" t="s">
        <v>5893</v>
      </c>
      <c r="K1846" s="280" t="s">
        <v>6429</v>
      </c>
      <c r="L1846" s="280" t="s">
        <v>6602</v>
      </c>
      <c r="M1846" s="282" t="s">
        <v>424</v>
      </c>
      <c r="N1846" s="282">
        <v>3680019228</v>
      </c>
      <c r="O1846" s="282" t="s">
        <v>424</v>
      </c>
      <c r="P1846" s="283" t="s">
        <v>424</v>
      </c>
      <c r="Q1846" s="280" t="s">
        <v>424</v>
      </c>
      <c r="R1846" s="282" t="s">
        <v>423</v>
      </c>
      <c r="S1846" s="286">
        <v>32339</v>
      </c>
      <c r="T1846" s="286">
        <v>35034</v>
      </c>
      <c r="U1846" s="280" t="s">
        <v>6593</v>
      </c>
      <c r="V1846" s="282">
        <v>4</v>
      </c>
      <c r="W1846" s="280"/>
      <c r="X1846" s="280" t="s">
        <v>235</v>
      </c>
      <c r="Y1846" s="282" t="s">
        <v>428</v>
      </c>
      <c r="Z1846" s="282" t="s">
        <v>466</v>
      </c>
      <c r="AA1846" s="282" t="s">
        <v>424</v>
      </c>
      <c r="AB1846" s="282" t="s">
        <v>424</v>
      </c>
      <c r="AC1846" s="282" t="s">
        <v>424</v>
      </c>
      <c r="AD1846" s="281"/>
    </row>
    <row r="1847" spans="1:30" s="299" customFormat="1" ht="15" customHeight="1" x14ac:dyDescent="0.2">
      <c r="A1847" s="282">
        <v>1834</v>
      </c>
      <c r="B1847" s="282">
        <v>3030</v>
      </c>
      <c r="C1847" s="282" t="s">
        <v>419</v>
      </c>
      <c r="D1847" s="282" t="s">
        <v>420</v>
      </c>
      <c r="E1847" s="282" t="s">
        <v>421</v>
      </c>
      <c r="F1847" s="282" t="s">
        <v>6600</v>
      </c>
      <c r="G1847" s="282" t="s">
        <v>423</v>
      </c>
      <c r="H1847" s="280" t="s">
        <v>6601</v>
      </c>
      <c r="I1847" s="282" t="s">
        <v>6590</v>
      </c>
      <c r="J1847" s="282" t="s">
        <v>5893</v>
      </c>
      <c r="K1847" s="280" t="s">
        <v>424</v>
      </c>
      <c r="L1847" s="280" t="s">
        <v>6602</v>
      </c>
      <c r="M1847" s="282" t="s">
        <v>424</v>
      </c>
      <c r="N1847" s="282">
        <v>3680032905</v>
      </c>
      <c r="O1847" s="282" t="s">
        <v>3113</v>
      </c>
      <c r="P1847" s="283">
        <v>35774</v>
      </c>
      <c r="Q1847" s="280" t="s">
        <v>6603</v>
      </c>
      <c r="R1847" s="282" t="s">
        <v>423</v>
      </c>
      <c r="S1847" s="286">
        <v>35034</v>
      </c>
      <c r="T1847" s="286">
        <v>35914</v>
      </c>
      <c r="U1847" s="280" t="s">
        <v>6593</v>
      </c>
      <c r="V1847" s="282">
        <v>5</v>
      </c>
      <c r="W1847" s="280"/>
      <c r="X1847" s="280" t="s">
        <v>159</v>
      </c>
      <c r="Y1847" s="282" t="s">
        <v>428</v>
      </c>
      <c r="Z1847" s="282" t="s">
        <v>646</v>
      </c>
      <c r="AA1847" s="282" t="s">
        <v>424</v>
      </c>
      <c r="AB1847" s="282" t="s">
        <v>424</v>
      </c>
      <c r="AC1847" s="282" t="s">
        <v>424</v>
      </c>
      <c r="AD1847" s="281"/>
    </row>
    <row r="1848" spans="1:30" s="299" customFormat="1" ht="15" customHeight="1" x14ac:dyDescent="0.2">
      <c r="A1848" s="282">
        <v>1835</v>
      </c>
      <c r="B1848" s="282">
        <v>3030</v>
      </c>
      <c r="C1848" s="282" t="s">
        <v>419</v>
      </c>
      <c r="D1848" s="282" t="s">
        <v>420</v>
      </c>
      <c r="E1848" s="282" t="s">
        <v>421</v>
      </c>
      <c r="F1848" s="282" t="s">
        <v>6600</v>
      </c>
      <c r="G1848" s="282" t="s">
        <v>423</v>
      </c>
      <c r="H1848" s="280" t="s">
        <v>6604</v>
      </c>
      <c r="I1848" s="282" t="s">
        <v>6590</v>
      </c>
      <c r="J1848" s="282" t="s">
        <v>5893</v>
      </c>
      <c r="K1848" s="280" t="s">
        <v>424</v>
      </c>
      <c r="L1848" s="280" t="s">
        <v>6602</v>
      </c>
      <c r="M1848" s="282" t="s">
        <v>424</v>
      </c>
      <c r="N1848" s="282" t="s">
        <v>424</v>
      </c>
      <c r="O1848" s="282" t="s">
        <v>424</v>
      </c>
      <c r="P1848" s="283" t="s">
        <v>424</v>
      </c>
      <c r="Q1848" s="280" t="s">
        <v>6605</v>
      </c>
      <c r="R1848" s="282" t="s">
        <v>423</v>
      </c>
      <c r="S1848" s="286">
        <v>35914</v>
      </c>
      <c r="T1848" s="286">
        <v>35914</v>
      </c>
      <c r="U1848" s="280" t="s">
        <v>6593</v>
      </c>
      <c r="V1848" s="282">
        <v>6</v>
      </c>
      <c r="W1848" s="280"/>
      <c r="X1848" s="280" t="s">
        <v>6548</v>
      </c>
      <c r="Y1848" s="282" t="s">
        <v>428</v>
      </c>
      <c r="Z1848" s="282" t="s">
        <v>6606</v>
      </c>
      <c r="AA1848" s="282" t="s">
        <v>424</v>
      </c>
      <c r="AB1848" s="282" t="s">
        <v>424</v>
      </c>
      <c r="AC1848" s="282" t="s">
        <v>424</v>
      </c>
      <c r="AD1848" s="281"/>
    </row>
    <row r="1849" spans="1:30" s="305" customFormat="1" ht="15" customHeight="1" x14ac:dyDescent="0.2">
      <c r="A1849" s="282">
        <v>1836</v>
      </c>
      <c r="B1849" s="293">
        <v>3030</v>
      </c>
      <c r="C1849" s="293" t="s">
        <v>419</v>
      </c>
      <c r="D1849" s="293" t="s">
        <v>420</v>
      </c>
      <c r="E1849" s="293" t="s">
        <v>421</v>
      </c>
      <c r="F1849" s="293" t="s">
        <v>6600</v>
      </c>
      <c r="G1849" s="293" t="s">
        <v>423</v>
      </c>
      <c r="H1849" s="289" t="s">
        <v>6604</v>
      </c>
      <c r="I1849" s="293" t="s">
        <v>6590</v>
      </c>
      <c r="J1849" s="293" t="s">
        <v>5893</v>
      </c>
      <c r="K1849" s="289" t="s">
        <v>424</v>
      </c>
      <c r="L1849" s="289" t="s">
        <v>6602</v>
      </c>
      <c r="M1849" s="293" t="s">
        <v>424</v>
      </c>
      <c r="N1849" s="289" t="s">
        <v>424</v>
      </c>
      <c r="O1849" s="289" t="s">
        <v>424</v>
      </c>
      <c r="P1849" s="289" t="s">
        <v>424</v>
      </c>
      <c r="Q1849" s="289" t="s">
        <v>424</v>
      </c>
      <c r="R1849" s="293" t="s">
        <v>423</v>
      </c>
      <c r="S1849" s="294">
        <v>35229</v>
      </c>
      <c r="T1849" s="294">
        <v>35914</v>
      </c>
      <c r="U1849" s="289" t="s">
        <v>6593</v>
      </c>
      <c r="V1849" s="293">
        <v>7</v>
      </c>
      <c r="W1849" s="289"/>
      <c r="X1849" s="289" t="s">
        <v>161</v>
      </c>
      <c r="Y1849" s="293" t="s">
        <v>428</v>
      </c>
      <c r="Z1849" s="293" t="s">
        <v>6607</v>
      </c>
      <c r="AA1849" s="293" t="s">
        <v>424</v>
      </c>
      <c r="AB1849" s="293" t="s">
        <v>424</v>
      </c>
      <c r="AC1849" s="293" t="s">
        <v>424</v>
      </c>
      <c r="AD1849" s="290"/>
    </row>
    <row r="1850" spans="1:30" s="299" customFormat="1" ht="15" customHeight="1" x14ac:dyDescent="0.2">
      <c r="A1850" s="282">
        <v>1837</v>
      </c>
      <c r="B1850" s="282">
        <v>3030</v>
      </c>
      <c r="C1850" s="282" t="s">
        <v>419</v>
      </c>
      <c r="D1850" s="282" t="s">
        <v>420</v>
      </c>
      <c r="E1850" s="282" t="s">
        <v>421</v>
      </c>
      <c r="F1850" s="282" t="s">
        <v>6608</v>
      </c>
      <c r="G1850" s="282" t="s">
        <v>423</v>
      </c>
      <c r="H1850" s="280" t="s">
        <v>6609</v>
      </c>
      <c r="I1850" s="282" t="s">
        <v>6590</v>
      </c>
      <c r="J1850" s="282" t="s">
        <v>5893</v>
      </c>
      <c r="K1850" s="280" t="s">
        <v>424</v>
      </c>
      <c r="L1850" s="280" t="s">
        <v>6610</v>
      </c>
      <c r="M1850" s="282" t="s">
        <v>424</v>
      </c>
      <c r="N1850" s="282" t="s">
        <v>424</v>
      </c>
      <c r="O1850" s="282" t="s">
        <v>6611</v>
      </c>
      <c r="P1850" s="283" t="s">
        <v>6612</v>
      </c>
      <c r="Q1850" s="280" t="s">
        <v>424</v>
      </c>
      <c r="R1850" s="282" t="s">
        <v>423</v>
      </c>
      <c r="S1850" s="286">
        <v>34855</v>
      </c>
      <c r="T1850" s="286">
        <v>35361</v>
      </c>
      <c r="U1850" s="280" t="s">
        <v>6593</v>
      </c>
      <c r="V1850" s="282">
        <v>8</v>
      </c>
      <c r="W1850" s="280"/>
      <c r="X1850" s="280" t="s">
        <v>886</v>
      </c>
      <c r="Y1850" s="282" t="s">
        <v>428</v>
      </c>
      <c r="Z1850" s="282" t="s">
        <v>637</v>
      </c>
      <c r="AA1850" s="282" t="s">
        <v>424</v>
      </c>
      <c r="AB1850" s="282" t="s">
        <v>424</v>
      </c>
      <c r="AC1850" s="282" t="s">
        <v>424</v>
      </c>
      <c r="AD1850" s="281"/>
    </row>
    <row r="1851" spans="1:30" s="305" customFormat="1" ht="15" customHeight="1" x14ac:dyDescent="0.2">
      <c r="A1851" s="282">
        <v>1838</v>
      </c>
      <c r="B1851" s="293">
        <v>3030</v>
      </c>
      <c r="C1851" s="293" t="s">
        <v>419</v>
      </c>
      <c r="D1851" s="293" t="s">
        <v>420</v>
      </c>
      <c r="E1851" s="293" t="s">
        <v>421</v>
      </c>
      <c r="F1851" s="293" t="s">
        <v>6608</v>
      </c>
      <c r="G1851" s="293" t="s">
        <v>423</v>
      </c>
      <c r="H1851" s="289" t="s">
        <v>6609</v>
      </c>
      <c r="I1851" s="293" t="s">
        <v>6590</v>
      </c>
      <c r="J1851" s="293" t="s">
        <v>5893</v>
      </c>
      <c r="K1851" s="289" t="s">
        <v>424</v>
      </c>
      <c r="L1851" s="289" t="s">
        <v>6610</v>
      </c>
      <c r="M1851" s="293" t="s">
        <v>424</v>
      </c>
      <c r="N1851" s="289" t="s">
        <v>424</v>
      </c>
      <c r="O1851" s="289" t="s">
        <v>424</v>
      </c>
      <c r="P1851" s="289" t="s">
        <v>424</v>
      </c>
      <c r="Q1851" s="289" t="s">
        <v>424</v>
      </c>
      <c r="R1851" s="293" t="s">
        <v>423</v>
      </c>
      <c r="S1851" s="294">
        <v>35361</v>
      </c>
      <c r="T1851" s="294">
        <v>35690</v>
      </c>
      <c r="U1851" s="289" t="s">
        <v>6593</v>
      </c>
      <c r="V1851" s="293">
        <v>9</v>
      </c>
      <c r="W1851" s="289"/>
      <c r="X1851" s="289" t="s">
        <v>887</v>
      </c>
      <c r="Y1851" s="293" t="s">
        <v>428</v>
      </c>
      <c r="Z1851" s="293" t="s">
        <v>6613</v>
      </c>
      <c r="AA1851" s="293" t="s">
        <v>424</v>
      </c>
      <c r="AB1851" s="293" t="s">
        <v>424</v>
      </c>
      <c r="AC1851" s="293" t="s">
        <v>424</v>
      </c>
      <c r="AD1851" s="290"/>
    </row>
    <row r="1852" spans="1:30" s="299" customFormat="1" ht="15" customHeight="1" x14ac:dyDescent="0.2">
      <c r="A1852" s="282">
        <v>1839</v>
      </c>
      <c r="B1852" s="282">
        <v>3030</v>
      </c>
      <c r="C1852" s="282" t="s">
        <v>419</v>
      </c>
      <c r="D1852" s="282" t="s">
        <v>420</v>
      </c>
      <c r="E1852" s="282" t="s">
        <v>421</v>
      </c>
      <c r="F1852" s="282" t="s">
        <v>6614</v>
      </c>
      <c r="G1852" s="282" t="s">
        <v>423</v>
      </c>
      <c r="H1852" s="280" t="s">
        <v>6615</v>
      </c>
      <c r="I1852" s="282" t="s">
        <v>6590</v>
      </c>
      <c r="J1852" s="282" t="s">
        <v>5893</v>
      </c>
      <c r="K1852" s="280" t="s">
        <v>424</v>
      </c>
      <c r="L1852" s="280" t="s">
        <v>6616</v>
      </c>
      <c r="M1852" s="282" t="s">
        <v>424</v>
      </c>
      <c r="N1852" s="282" t="s">
        <v>424</v>
      </c>
      <c r="O1852" s="282" t="s">
        <v>424</v>
      </c>
      <c r="P1852" s="283" t="s">
        <v>424</v>
      </c>
      <c r="Q1852" s="280" t="s">
        <v>424</v>
      </c>
      <c r="R1852" s="282" t="s">
        <v>423</v>
      </c>
      <c r="S1852" s="286">
        <v>32212</v>
      </c>
      <c r="T1852" s="286">
        <v>35377</v>
      </c>
      <c r="U1852" s="280" t="s">
        <v>6617</v>
      </c>
      <c r="V1852" s="282">
        <v>1</v>
      </c>
      <c r="W1852" s="280"/>
      <c r="X1852" s="280" t="s">
        <v>192</v>
      </c>
      <c r="Y1852" s="282" t="s">
        <v>428</v>
      </c>
      <c r="Z1852" s="282" t="s">
        <v>2841</v>
      </c>
      <c r="AA1852" s="282" t="s">
        <v>424</v>
      </c>
      <c r="AB1852" s="282" t="s">
        <v>424</v>
      </c>
      <c r="AC1852" s="282" t="s">
        <v>424</v>
      </c>
      <c r="AD1852" s="281"/>
    </row>
    <row r="1853" spans="1:30" s="299" customFormat="1" ht="15" customHeight="1" x14ac:dyDescent="0.2">
      <c r="A1853" s="282">
        <v>1840</v>
      </c>
      <c r="B1853" s="282">
        <v>3030</v>
      </c>
      <c r="C1853" s="282" t="s">
        <v>419</v>
      </c>
      <c r="D1853" s="282" t="s">
        <v>420</v>
      </c>
      <c r="E1853" s="282" t="s">
        <v>421</v>
      </c>
      <c r="F1853" s="282" t="s">
        <v>6614</v>
      </c>
      <c r="G1853" s="282" t="s">
        <v>423</v>
      </c>
      <c r="H1853" s="280" t="s">
        <v>424</v>
      </c>
      <c r="I1853" s="282" t="s">
        <v>6590</v>
      </c>
      <c r="J1853" s="282" t="s">
        <v>5893</v>
      </c>
      <c r="K1853" s="280" t="s">
        <v>6618</v>
      </c>
      <c r="L1853" s="280" t="s">
        <v>6616</v>
      </c>
      <c r="M1853" s="282" t="s">
        <v>424</v>
      </c>
      <c r="N1853" s="282">
        <v>368000035</v>
      </c>
      <c r="O1853" s="282" t="s">
        <v>5900</v>
      </c>
      <c r="P1853" s="283">
        <v>35013</v>
      </c>
      <c r="Q1853" s="280" t="s">
        <v>424</v>
      </c>
      <c r="R1853" s="282" t="s">
        <v>423</v>
      </c>
      <c r="S1853" s="286">
        <v>31715</v>
      </c>
      <c r="T1853" s="286">
        <v>31715</v>
      </c>
      <c r="U1853" s="280" t="s">
        <v>6617</v>
      </c>
      <c r="V1853" s="282">
        <v>2</v>
      </c>
      <c r="W1853" s="280"/>
      <c r="X1853" s="280" t="s">
        <v>204</v>
      </c>
      <c r="Y1853" s="282" t="s">
        <v>428</v>
      </c>
      <c r="Z1853" s="282" t="s">
        <v>6619</v>
      </c>
      <c r="AA1853" s="282" t="s">
        <v>424</v>
      </c>
      <c r="AB1853" s="282" t="s">
        <v>424</v>
      </c>
      <c r="AC1853" s="282" t="s">
        <v>424</v>
      </c>
      <c r="AD1853" s="281"/>
    </row>
    <row r="1854" spans="1:30" s="299" customFormat="1" ht="15" customHeight="1" x14ac:dyDescent="0.2">
      <c r="A1854" s="282">
        <v>1841</v>
      </c>
      <c r="B1854" s="282">
        <v>3030</v>
      </c>
      <c r="C1854" s="282" t="s">
        <v>419</v>
      </c>
      <c r="D1854" s="282" t="s">
        <v>420</v>
      </c>
      <c r="E1854" s="282" t="s">
        <v>421</v>
      </c>
      <c r="F1854" s="282" t="s">
        <v>6614</v>
      </c>
      <c r="G1854" s="282" t="s">
        <v>423</v>
      </c>
      <c r="H1854" s="280" t="s">
        <v>6615</v>
      </c>
      <c r="I1854" s="282" t="s">
        <v>6590</v>
      </c>
      <c r="J1854" s="282" t="s">
        <v>5893</v>
      </c>
      <c r="K1854" s="280" t="s">
        <v>6620</v>
      </c>
      <c r="L1854" s="280" t="s">
        <v>6616</v>
      </c>
      <c r="M1854" s="282" t="s">
        <v>424</v>
      </c>
      <c r="N1854" s="282">
        <v>3680019227</v>
      </c>
      <c r="O1854" s="282" t="s">
        <v>424</v>
      </c>
      <c r="P1854" s="283" t="s">
        <v>424</v>
      </c>
      <c r="Q1854" s="280" t="s">
        <v>6621</v>
      </c>
      <c r="R1854" s="282" t="s">
        <v>423</v>
      </c>
      <c r="S1854" s="286">
        <v>40371</v>
      </c>
      <c r="T1854" s="286">
        <v>40371</v>
      </c>
      <c r="U1854" s="280" t="s">
        <v>6617</v>
      </c>
      <c r="V1854" s="282">
        <v>3</v>
      </c>
      <c r="W1854" s="280"/>
      <c r="X1854" s="280" t="s">
        <v>194</v>
      </c>
      <c r="Y1854" s="282" t="s">
        <v>428</v>
      </c>
      <c r="Z1854" s="282" t="s">
        <v>6622</v>
      </c>
      <c r="AA1854" s="282" t="s">
        <v>424</v>
      </c>
      <c r="AB1854" s="282" t="s">
        <v>424</v>
      </c>
      <c r="AC1854" s="282" t="s">
        <v>424</v>
      </c>
      <c r="AD1854" s="281" t="s">
        <v>6623</v>
      </c>
    </row>
    <row r="1855" spans="1:30" s="299" customFormat="1" ht="15" customHeight="1" x14ac:dyDescent="0.2">
      <c r="A1855" s="282">
        <v>1842</v>
      </c>
      <c r="B1855" s="282">
        <v>3030</v>
      </c>
      <c r="C1855" s="282" t="s">
        <v>419</v>
      </c>
      <c r="D1855" s="282" t="s">
        <v>420</v>
      </c>
      <c r="E1855" s="282" t="s">
        <v>421</v>
      </c>
      <c r="F1855" s="282" t="s">
        <v>6624</v>
      </c>
      <c r="G1855" s="282" t="s">
        <v>423</v>
      </c>
      <c r="H1855" s="280" t="s">
        <v>6625</v>
      </c>
      <c r="I1855" s="282" t="s">
        <v>6590</v>
      </c>
      <c r="J1855" s="282" t="s">
        <v>5893</v>
      </c>
      <c r="K1855" s="280" t="s">
        <v>424</v>
      </c>
      <c r="L1855" s="280" t="s">
        <v>6626</v>
      </c>
      <c r="M1855" s="282" t="s">
        <v>424</v>
      </c>
      <c r="N1855" s="282" t="s">
        <v>6627</v>
      </c>
      <c r="O1855" s="282" t="s">
        <v>424</v>
      </c>
      <c r="P1855" s="283" t="s">
        <v>424</v>
      </c>
      <c r="Q1855" s="280" t="s">
        <v>424</v>
      </c>
      <c r="R1855" s="282" t="s">
        <v>423</v>
      </c>
      <c r="S1855" s="286" t="s">
        <v>424</v>
      </c>
      <c r="T1855" s="286" t="s">
        <v>424</v>
      </c>
      <c r="U1855" s="280" t="s">
        <v>6617</v>
      </c>
      <c r="V1855" s="282">
        <v>4</v>
      </c>
      <c r="W1855" s="280"/>
      <c r="X1855" s="280" t="s">
        <v>15</v>
      </c>
      <c r="Y1855" s="282" t="s">
        <v>428</v>
      </c>
      <c r="Z1855" s="282" t="s">
        <v>637</v>
      </c>
      <c r="AA1855" s="282" t="s">
        <v>424</v>
      </c>
      <c r="AB1855" s="282" t="s">
        <v>424</v>
      </c>
      <c r="AC1855" s="282" t="s">
        <v>424</v>
      </c>
      <c r="AD1855" s="281"/>
    </row>
    <row r="1856" spans="1:30" s="299" customFormat="1" ht="15" customHeight="1" x14ac:dyDescent="0.2">
      <c r="A1856" s="282">
        <v>1843</v>
      </c>
      <c r="B1856" s="282">
        <v>3030</v>
      </c>
      <c r="C1856" s="282" t="s">
        <v>419</v>
      </c>
      <c r="D1856" s="282" t="s">
        <v>420</v>
      </c>
      <c r="E1856" s="282" t="s">
        <v>421</v>
      </c>
      <c r="F1856" s="282" t="s">
        <v>6624</v>
      </c>
      <c r="G1856" s="282" t="s">
        <v>423</v>
      </c>
      <c r="H1856" s="280" t="s">
        <v>6625</v>
      </c>
      <c r="I1856" s="282" t="s">
        <v>6590</v>
      </c>
      <c r="J1856" s="282" t="s">
        <v>5893</v>
      </c>
      <c r="K1856" s="280" t="s">
        <v>424</v>
      </c>
      <c r="L1856" s="280" t="s">
        <v>6626</v>
      </c>
      <c r="M1856" s="282" t="s">
        <v>424</v>
      </c>
      <c r="N1856" s="282">
        <v>3680019899</v>
      </c>
      <c r="O1856" s="282" t="s">
        <v>6628</v>
      </c>
      <c r="P1856" s="283">
        <v>35291</v>
      </c>
      <c r="Q1856" s="280" t="s">
        <v>6629</v>
      </c>
      <c r="R1856" s="282" t="s">
        <v>423</v>
      </c>
      <c r="S1856" s="286" t="s">
        <v>424</v>
      </c>
      <c r="T1856" s="286" t="s">
        <v>424</v>
      </c>
      <c r="U1856" s="280" t="s">
        <v>6617</v>
      </c>
      <c r="V1856" s="282">
        <v>5</v>
      </c>
      <c r="W1856" s="280"/>
      <c r="X1856" s="280" t="s">
        <v>42</v>
      </c>
      <c r="Y1856" s="282" t="s">
        <v>428</v>
      </c>
      <c r="Z1856" s="282" t="s">
        <v>6630</v>
      </c>
      <c r="AA1856" s="282" t="s">
        <v>424</v>
      </c>
      <c r="AB1856" s="282" t="s">
        <v>424</v>
      </c>
      <c r="AC1856" s="282" t="s">
        <v>424</v>
      </c>
      <c r="AD1856" s="281" t="s">
        <v>6631</v>
      </c>
    </row>
    <row r="1857" spans="1:30" s="299" customFormat="1" ht="15" customHeight="1" x14ac:dyDescent="0.2">
      <c r="A1857" s="282">
        <v>1844</v>
      </c>
      <c r="B1857" s="282">
        <v>3030</v>
      </c>
      <c r="C1857" s="282" t="s">
        <v>419</v>
      </c>
      <c r="D1857" s="282" t="s">
        <v>420</v>
      </c>
      <c r="E1857" s="282" t="s">
        <v>421</v>
      </c>
      <c r="F1857" s="282" t="s">
        <v>6632</v>
      </c>
      <c r="G1857" s="282" t="s">
        <v>423</v>
      </c>
      <c r="H1857" s="280" t="s">
        <v>424</v>
      </c>
      <c r="I1857" s="282" t="s">
        <v>6590</v>
      </c>
      <c r="J1857" s="282" t="s">
        <v>5893</v>
      </c>
      <c r="K1857" s="280" t="s">
        <v>424</v>
      </c>
      <c r="L1857" s="280" t="s">
        <v>6633</v>
      </c>
      <c r="M1857" s="282" t="s">
        <v>424</v>
      </c>
      <c r="N1857" s="282" t="s">
        <v>424</v>
      </c>
      <c r="O1857" s="282" t="s">
        <v>424</v>
      </c>
      <c r="P1857" s="283" t="s">
        <v>424</v>
      </c>
      <c r="Q1857" s="280" t="s">
        <v>424</v>
      </c>
      <c r="R1857" s="282" t="s">
        <v>423</v>
      </c>
      <c r="S1857" s="286">
        <v>35247</v>
      </c>
      <c r="T1857" s="286">
        <v>35348</v>
      </c>
      <c r="U1857" s="280" t="s">
        <v>6617</v>
      </c>
      <c r="V1857" s="282">
        <v>6</v>
      </c>
      <c r="W1857" s="280"/>
      <c r="X1857" s="280" t="s">
        <v>15</v>
      </c>
      <c r="Y1857" s="282" t="s">
        <v>428</v>
      </c>
      <c r="Z1857" s="282" t="s">
        <v>872</v>
      </c>
      <c r="AA1857" s="282" t="s">
        <v>424</v>
      </c>
      <c r="AB1857" s="282" t="s">
        <v>424</v>
      </c>
      <c r="AC1857" s="282" t="s">
        <v>424</v>
      </c>
      <c r="AD1857" s="281" t="s">
        <v>6634</v>
      </c>
    </row>
    <row r="1858" spans="1:30" s="299" customFormat="1" ht="15" customHeight="1" x14ac:dyDescent="0.2">
      <c r="A1858" s="282">
        <v>1845</v>
      </c>
      <c r="B1858" s="282">
        <v>3030</v>
      </c>
      <c r="C1858" s="282" t="s">
        <v>419</v>
      </c>
      <c r="D1858" s="282" t="s">
        <v>420</v>
      </c>
      <c r="E1858" s="282" t="s">
        <v>421</v>
      </c>
      <c r="F1858" s="282" t="s">
        <v>6632</v>
      </c>
      <c r="G1858" s="282" t="s">
        <v>423</v>
      </c>
      <c r="H1858" s="280" t="s">
        <v>6635</v>
      </c>
      <c r="I1858" s="282" t="s">
        <v>6590</v>
      </c>
      <c r="J1858" s="282" t="s">
        <v>5893</v>
      </c>
      <c r="K1858" s="280" t="s">
        <v>6636</v>
      </c>
      <c r="L1858" s="280" t="s">
        <v>6633</v>
      </c>
      <c r="M1858" s="282" t="s">
        <v>424</v>
      </c>
      <c r="N1858" s="282">
        <v>3680032573</v>
      </c>
      <c r="O1858" s="282" t="s">
        <v>424</v>
      </c>
      <c r="P1858" s="283" t="s">
        <v>424</v>
      </c>
      <c r="Q1858" s="280" t="s">
        <v>6637</v>
      </c>
      <c r="R1858" s="282" t="s">
        <v>423</v>
      </c>
      <c r="S1858" s="286">
        <v>34627</v>
      </c>
      <c r="T1858" s="286">
        <v>35376</v>
      </c>
      <c r="U1858" s="280" t="s">
        <v>6617</v>
      </c>
      <c r="V1858" s="282">
        <v>7</v>
      </c>
      <c r="W1858" s="280"/>
      <c r="X1858" s="280" t="s">
        <v>42</v>
      </c>
      <c r="Y1858" s="282" t="s">
        <v>428</v>
      </c>
      <c r="Z1858" s="282" t="s">
        <v>6638</v>
      </c>
      <c r="AA1858" s="282" t="s">
        <v>424</v>
      </c>
      <c r="AB1858" s="282" t="s">
        <v>424</v>
      </c>
      <c r="AC1858" s="282" t="s">
        <v>424</v>
      </c>
      <c r="AD1858" s="281" t="s">
        <v>6639</v>
      </c>
    </row>
    <row r="1859" spans="1:30" s="292" customFormat="1" ht="15" customHeight="1" x14ac:dyDescent="0.2">
      <c r="A1859" s="282">
        <v>1846</v>
      </c>
      <c r="B1859" s="282">
        <v>3030</v>
      </c>
      <c r="C1859" s="282" t="s">
        <v>419</v>
      </c>
      <c r="D1859" s="282" t="s">
        <v>420</v>
      </c>
      <c r="E1859" s="282" t="s">
        <v>421</v>
      </c>
      <c r="F1859" s="282" t="s">
        <v>6640</v>
      </c>
      <c r="G1859" s="282" t="s">
        <v>423</v>
      </c>
      <c r="H1859" s="280" t="s">
        <v>6641</v>
      </c>
      <c r="I1859" s="282" t="s">
        <v>6642</v>
      </c>
      <c r="J1859" s="282" t="s">
        <v>5893</v>
      </c>
      <c r="K1859" s="280" t="s">
        <v>424</v>
      </c>
      <c r="L1859" s="280" t="s">
        <v>6643</v>
      </c>
      <c r="M1859" s="282" t="s">
        <v>424</v>
      </c>
      <c r="N1859" s="280" t="s">
        <v>6644</v>
      </c>
      <c r="O1859" s="280" t="s">
        <v>6645</v>
      </c>
      <c r="P1859" s="280" t="s">
        <v>6646</v>
      </c>
      <c r="Q1859" s="280" t="s">
        <v>424</v>
      </c>
      <c r="R1859" s="282" t="s">
        <v>423</v>
      </c>
      <c r="S1859" s="286">
        <v>35411</v>
      </c>
      <c r="T1859" s="286">
        <v>42045</v>
      </c>
      <c r="U1859" s="282">
        <v>304</v>
      </c>
      <c r="V1859" s="282">
        <v>1</v>
      </c>
      <c r="W1859" s="280"/>
      <c r="X1859" s="280"/>
      <c r="Y1859" s="282" t="s">
        <v>428</v>
      </c>
      <c r="Z1859" s="282" t="s">
        <v>454</v>
      </c>
      <c r="AA1859" s="282" t="s">
        <v>424</v>
      </c>
      <c r="AB1859" s="282" t="s">
        <v>424</v>
      </c>
      <c r="AC1859" s="282" t="s">
        <v>424</v>
      </c>
      <c r="AD1859" s="281" t="s">
        <v>2144</v>
      </c>
    </row>
    <row r="1860" spans="1:30" s="292" customFormat="1" ht="15" customHeight="1" x14ac:dyDescent="0.2">
      <c r="A1860" s="282">
        <v>1847</v>
      </c>
      <c r="B1860" s="282">
        <v>3030</v>
      </c>
      <c r="C1860" s="282" t="s">
        <v>419</v>
      </c>
      <c r="D1860" s="282" t="s">
        <v>420</v>
      </c>
      <c r="E1860" s="282" t="s">
        <v>421</v>
      </c>
      <c r="F1860" s="282" t="s">
        <v>6647</v>
      </c>
      <c r="G1860" s="282" t="s">
        <v>423</v>
      </c>
      <c r="H1860" s="280" t="s">
        <v>424</v>
      </c>
      <c r="I1860" s="282" t="s">
        <v>6642</v>
      </c>
      <c r="J1860" s="282" t="s">
        <v>5847</v>
      </c>
      <c r="K1860" s="280" t="s">
        <v>424</v>
      </c>
      <c r="L1860" s="280" t="s">
        <v>6648</v>
      </c>
      <c r="M1860" s="282" t="s">
        <v>424</v>
      </c>
      <c r="N1860" s="282" t="s">
        <v>424</v>
      </c>
      <c r="O1860" s="280" t="s">
        <v>424</v>
      </c>
      <c r="P1860" s="280" t="s">
        <v>424</v>
      </c>
      <c r="Q1860" s="280" t="s">
        <v>424</v>
      </c>
      <c r="R1860" s="282" t="s">
        <v>423</v>
      </c>
      <c r="S1860" s="286">
        <v>35713</v>
      </c>
      <c r="T1860" s="286">
        <v>41852</v>
      </c>
      <c r="U1860" s="282">
        <v>304</v>
      </c>
      <c r="V1860" s="282">
        <v>2</v>
      </c>
      <c r="W1860" s="280"/>
      <c r="X1860" s="280" t="s">
        <v>15</v>
      </c>
      <c r="Y1860" s="282" t="s">
        <v>428</v>
      </c>
      <c r="Z1860" s="282" t="s">
        <v>480</v>
      </c>
      <c r="AA1860" s="282" t="s">
        <v>424</v>
      </c>
      <c r="AB1860" s="282" t="s">
        <v>424</v>
      </c>
      <c r="AC1860" s="282" t="s">
        <v>424</v>
      </c>
      <c r="AD1860" s="281" t="s">
        <v>6649</v>
      </c>
    </row>
    <row r="1861" spans="1:30" s="292" customFormat="1" ht="15" customHeight="1" x14ac:dyDescent="0.2">
      <c r="A1861" s="282">
        <v>1848</v>
      </c>
      <c r="B1861" s="282">
        <v>3030</v>
      </c>
      <c r="C1861" s="282" t="s">
        <v>419</v>
      </c>
      <c r="D1861" s="282" t="s">
        <v>420</v>
      </c>
      <c r="E1861" s="282" t="s">
        <v>421</v>
      </c>
      <c r="F1861" s="282" t="s">
        <v>6647</v>
      </c>
      <c r="G1861" s="282" t="s">
        <v>423</v>
      </c>
      <c r="H1861" s="280" t="s">
        <v>424</v>
      </c>
      <c r="I1861" s="282" t="s">
        <v>6642</v>
      </c>
      <c r="J1861" s="282" t="s">
        <v>5847</v>
      </c>
      <c r="K1861" s="280" t="s">
        <v>424</v>
      </c>
      <c r="L1861" s="280" t="s">
        <v>6648</v>
      </c>
      <c r="M1861" s="282" t="s">
        <v>424</v>
      </c>
      <c r="N1861" s="282" t="s">
        <v>424</v>
      </c>
      <c r="O1861" s="280" t="s">
        <v>424</v>
      </c>
      <c r="P1861" s="280" t="s">
        <v>424</v>
      </c>
      <c r="Q1861" s="280" t="s">
        <v>424</v>
      </c>
      <c r="R1861" s="282" t="s">
        <v>423</v>
      </c>
      <c r="S1861" s="286">
        <v>41852</v>
      </c>
      <c r="T1861" s="286">
        <v>41852</v>
      </c>
      <c r="U1861" s="282">
        <v>304</v>
      </c>
      <c r="V1861" s="282">
        <v>3</v>
      </c>
      <c r="W1861" s="280"/>
      <c r="X1861" s="280" t="s">
        <v>42</v>
      </c>
      <c r="Y1861" s="282" t="s">
        <v>428</v>
      </c>
      <c r="Z1861" s="282" t="s">
        <v>6650</v>
      </c>
      <c r="AA1861" s="282" t="s">
        <v>424</v>
      </c>
      <c r="AB1861" s="282" t="s">
        <v>424</v>
      </c>
      <c r="AC1861" s="282" t="s">
        <v>424</v>
      </c>
      <c r="AD1861" s="281"/>
    </row>
    <row r="1862" spans="1:30" s="292" customFormat="1" ht="15" customHeight="1" x14ac:dyDescent="0.2">
      <c r="A1862" s="282">
        <v>1849</v>
      </c>
      <c r="B1862" s="282">
        <v>3030</v>
      </c>
      <c r="C1862" s="282" t="s">
        <v>419</v>
      </c>
      <c r="D1862" s="282" t="s">
        <v>420</v>
      </c>
      <c r="E1862" s="282" t="s">
        <v>421</v>
      </c>
      <c r="F1862" s="282" t="s">
        <v>6651</v>
      </c>
      <c r="G1862" s="282" t="s">
        <v>423</v>
      </c>
      <c r="H1862" s="280" t="s">
        <v>424</v>
      </c>
      <c r="I1862" s="282" t="s">
        <v>6642</v>
      </c>
      <c r="J1862" s="282" t="s">
        <v>5865</v>
      </c>
      <c r="K1862" s="280" t="s">
        <v>424</v>
      </c>
      <c r="L1862" s="280" t="s">
        <v>6652</v>
      </c>
      <c r="M1862" s="282" t="s">
        <v>424</v>
      </c>
      <c r="N1862" s="280" t="s">
        <v>6653</v>
      </c>
      <c r="O1862" s="280" t="s">
        <v>424</v>
      </c>
      <c r="P1862" s="280" t="s">
        <v>424</v>
      </c>
      <c r="Q1862" s="280" t="s">
        <v>424</v>
      </c>
      <c r="R1862" s="282" t="s">
        <v>423</v>
      </c>
      <c r="S1862" s="286">
        <v>35395</v>
      </c>
      <c r="T1862" s="286">
        <v>35395</v>
      </c>
      <c r="U1862" s="282">
        <v>304</v>
      </c>
      <c r="V1862" s="282">
        <v>4</v>
      </c>
      <c r="W1862" s="280"/>
      <c r="X1862" s="280" t="s">
        <v>15</v>
      </c>
      <c r="Y1862" s="282" t="s">
        <v>428</v>
      </c>
      <c r="Z1862" s="282" t="s">
        <v>620</v>
      </c>
      <c r="AA1862" s="282" t="s">
        <v>424</v>
      </c>
      <c r="AB1862" s="282" t="s">
        <v>424</v>
      </c>
      <c r="AC1862" s="282" t="s">
        <v>424</v>
      </c>
      <c r="AD1862" s="281" t="s">
        <v>2144</v>
      </c>
    </row>
    <row r="1863" spans="1:30" s="292" customFormat="1" ht="15" customHeight="1" x14ac:dyDescent="0.2">
      <c r="A1863" s="282">
        <v>1850</v>
      </c>
      <c r="B1863" s="282">
        <v>3030</v>
      </c>
      <c r="C1863" s="282" t="s">
        <v>419</v>
      </c>
      <c r="D1863" s="282" t="s">
        <v>420</v>
      </c>
      <c r="E1863" s="282" t="s">
        <v>421</v>
      </c>
      <c r="F1863" s="282" t="s">
        <v>6651</v>
      </c>
      <c r="G1863" s="282" t="s">
        <v>423</v>
      </c>
      <c r="H1863" s="280" t="s">
        <v>424</v>
      </c>
      <c r="I1863" s="282" t="s">
        <v>6642</v>
      </c>
      <c r="J1863" s="282" t="s">
        <v>5865</v>
      </c>
      <c r="K1863" s="280" t="s">
        <v>424</v>
      </c>
      <c r="L1863" s="280" t="s">
        <v>6652</v>
      </c>
      <c r="M1863" s="282" t="s">
        <v>424</v>
      </c>
      <c r="N1863" s="282" t="s">
        <v>424</v>
      </c>
      <c r="O1863" s="280" t="s">
        <v>424</v>
      </c>
      <c r="P1863" s="280" t="s">
        <v>424</v>
      </c>
      <c r="Q1863" s="280" t="s">
        <v>6654</v>
      </c>
      <c r="R1863" s="282" t="s">
        <v>423</v>
      </c>
      <c r="S1863" s="286">
        <v>35395</v>
      </c>
      <c r="T1863" s="286">
        <v>36665</v>
      </c>
      <c r="U1863" s="282">
        <v>304</v>
      </c>
      <c r="V1863" s="282">
        <v>5</v>
      </c>
      <c r="W1863" s="280"/>
      <c r="X1863" s="280" t="s">
        <v>42</v>
      </c>
      <c r="Y1863" s="282" t="s">
        <v>428</v>
      </c>
      <c r="Z1863" s="282" t="s">
        <v>6655</v>
      </c>
      <c r="AA1863" s="282" t="s">
        <v>424</v>
      </c>
      <c r="AB1863" s="282" t="s">
        <v>424</v>
      </c>
      <c r="AC1863" s="282" t="s">
        <v>424</v>
      </c>
      <c r="AD1863" s="281" t="s">
        <v>6656</v>
      </c>
    </row>
    <row r="1864" spans="1:30" s="292" customFormat="1" ht="15" customHeight="1" x14ac:dyDescent="0.2">
      <c r="A1864" s="282">
        <v>1851</v>
      </c>
      <c r="B1864" s="282">
        <v>3030</v>
      </c>
      <c r="C1864" s="282" t="s">
        <v>419</v>
      </c>
      <c r="D1864" s="282" t="s">
        <v>420</v>
      </c>
      <c r="E1864" s="282" t="s">
        <v>421</v>
      </c>
      <c r="F1864" s="282" t="s">
        <v>6657</v>
      </c>
      <c r="G1864" s="282" t="s">
        <v>423</v>
      </c>
      <c r="H1864" s="280" t="s">
        <v>424</v>
      </c>
      <c r="I1864" s="282" t="s">
        <v>6642</v>
      </c>
      <c r="J1864" s="282" t="s">
        <v>5865</v>
      </c>
      <c r="K1864" s="280" t="s">
        <v>6658</v>
      </c>
      <c r="L1864" s="280" t="s">
        <v>6659</v>
      </c>
      <c r="M1864" s="282" t="s">
        <v>424</v>
      </c>
      <c r="N1864" s="282" t="s">
        <v>424</v>
      </c>
      <c r="O1864" s="280" t="s">
        <v>424</v>
      </c>
      <c r="P1864" s="280" t="s">
        <v>424</v>
      </c>
      <c r="Q1864" s="280" t="s">
        <v>424</v>
      </c>
      <c r="R1864" s="282" t="s">
        <v>423</v>
      </c>
      <c r="S1864" s="286">
        <v>30638</v>
      </c>
      <c r="T1864" s="286">
        <v>30638</v>
      </c>
      <c r="U1864" s="282">
        <v>304</v>
      </c>
      <c r="V1864" s="282">
        <v>6</v>
      </c>
      <c r="W1864" s="280"/>
      <c r="X1864" s="280" t="s">
        <v>144</v>
      </c>
      <c r="Y1864" s="282" t="s">
        <v>428</v>
      </c>
      <c r="Z1864" s="282" t="s">
        <v>903</v>
      </c>
      <c r="AA1864" s="282" t="s">
        <v>424</v>
      </c>
      <c r="AB1864" s="282" t="s">
        <v>424</v>
      </c>
      <c r="AC1864" s="282" t="s">
        <v>424</v>
      </c>
      <c r="AD1864" s="281"/>
    </row>
    <row r="1865" spans="1:30" s="292" customFormat="1" ht="15" customHeight="1" x14ac:dyDescent="0.2">
      <c r="A1865" s="282">
        <v>1852</v>
      </c>
      <c r="B1865" s="282">
        <v>3030</v>
      </c>
      <c r="C1865" s="282" t="s">
        <v>419</v>
      </c>
      <c r="D1865" s="282" t="s">
        <v>420</v>
      </c>
      <c r="E1865" s="282" t="s">
        <v>421</v>
      </c>
      <c r="F1865" s="282" t="s">
        <v>6657</v>
      </c>
      <c r="G1865" s="282" t="s">
        <v>423</v>
      </c>
      <c r="H1865" s="280" t="s">
        <v>6660</v>
      </c>
      <c r="I1865" s="282" t="s">
        <v>6642</v>
      </c>
      <c r="J1865" s="282" t="s">
        <v>5865</v>
      </c>
      <c r="K1865" s="280" t="s">
        <v>6658</v>
      </c>
      <c r="L1865" s="280" t="s">
        <v>6659</v>
      </c>
      <c r="M1865" s="282" t="s">
        <v>424</v>
      </c>
      <c r="N1865" s="280" t="s">
        <v>6661</v>
      </c>
      <c r="O1865" s="280" t="s">
        <v>6662</v>
      </c>
      <c r="P1865" s="280" t="s">
        <v>6663</v>
      </c>
      <c r="Q1865" s="280" t="s">
        <v>424</v>
      </c>
      <c r="R1865" s="282" t="s">
        <v>423</v>
      </c>
      <c r="S1865" s="286">
        <v>30638</v>
      </c>
      <c r="T1865" s="286">
        <v>33861</v>
      </c>
      <c r="U1865" s="282">
        <v>305</v>
      </c>
      <c r="V1865" s="282">
        <v>1</v>
      </c>
      <c r="W1865" s="280"/>
      <c r="X1865" s="280" t="s">
        <v>195</v>
      </c>
      <c r="Y1865" s="282" t="s">
        <v>428</v>
      </c>
      <c r="Z1865" s="282" t="s">
        <v>6664</v>
      </c>
      <c r="AA1865" s="282" t="s">
        <v>424</v>
      </c>
      <c r="AB1865" s="282" t="s">
        <v>424</v>
      </c>
      <c r="AC1865" s="282" t="s">
        <v>424</v>
      </c>
      <c r="AD1865" s="281" t="s">
        <v>2144</v>
      </c>
    </row>
    <row r="1866" spans="1:30" s="292" customFormat="1" ht="15" customHeight="1" x14ac:dyDescent="0.2">
      <c r="A1866" s="282">
        <v>1853</v>
      </c>
      <c r="B1866" s="282">
        <v>3030</v>
      </c>
      <c r="C1866" s="282" t="s">
        <v>419</v>
      </c>
      <c r="D1866" s="282" t="s">
        <v>420</v>
      </c>
      <c r="E1866" s="282" t="s">
        <v>421</v>
      </c>
      <c r="F1866" s="282" t="s">
        <v>6657</v>
      </c>
      <c r="G1866" s="282" t="s">
        <v>423</v>
      </c>
      <c r="H1866" s="280" t="s">
        <v>424</v>
      </c>
      <c r="I1866" s="282" t="s">
        <v>6642</v>
      </c>
      <c r="J1866" s="282" t="s">
        <v>5865</v>
      </c>
      <c r="K1866" s="280" t="s">
        <v>6658</v>
      </c>
      <c r="L1866" s="280" t="s">
        <v>6659</v>
      </c>
      <c r="M1866" s="282" t="s">
        <v>424</v>
      </c>
      <c r="N1866" s="282" t="s">
        <v>424</v>
      </c>
      <c r="O1866" s="280" t="s">
        <v>424</v>
      </c>
      <c r="P1866" s="280" t="s">
        <v>424</v>
      </c>
      <c r="Q1866" s="280" t="s">
        <v>424</v>
      </c>
      <c r="R1866" s="282" t="s">
        <v>423</v>
      </c>
      <c r="S1866" s="286">
        <v>33956</v>
      </c>
      <c r="T1866" s="286">
        <v>33956</v>
      </c>
      <c r="U1866" s="282">
        <v>305</v>
      </c>
      <c r="V1866" s="282">
        <v>2</v>
      </c>
      <c r="W1866" s="280"/>
      <c r="X1866" s="280" t="s">
        <v>6665</v>
      </c>
      <c r="Y1866" s="282" t="s">
        <v>428</v>
      </c>
      <c r="Z1866" s="282" t="s">
        <v>6666</v>
      </c>
      <c r="AA1866" s="282" t="s">
        <v>424</v>
      </c>
      <c r="AB1866" s="282" t="s">
        <v>424</v>
      </c>
      <c r="AC1866" s="282" t="s">
        <v>424</v>
      </c>
      <c r="AD1866" s="281"/>
    </row>
    <row r="1867" spans="1:30" s="292" customFormat="1" ht="15" customHeight="1" x14ac:dyDescent="0.2">
      <c r="A1867" s="282">
        <v>1854</v>
      </c>
      <c r="B1867" s="282">
        <v>3030</v>
      </c>
      <c r="C1867" s="282" t="s">
        <v>419</v>
      </c>
      <c r="D1867" s="282" t="s">
        <v>420</v>
      </c>
      <c r="E1867" s="282" t="s">
        <v>421</v>
      </c>
      <c r="F1867" s="282" t="s">
        <v>6657</v>
      </c>
      <c r="G1867" s="282" t="s">
        <v>423</v>
      </c>
      <c r="H1867" s="280" t="s">
        <v>424</v>
      </c>
      <c r="I1867" s="282" t="s">
        <v>6642</v>
      </c>
      <c r="J1867" s="282" t="s">
        <v>5865</v>
      </c>
      <c r="K1867" s="280" t="s">
        <v>6658</v>
      </c>
      <c r="L1867" s="280" t="s">
        <v>6659</v>
      </c>
      <c r="M1867" s="282" t="s">
        <v>424</v>
      </c>
      <c r="N1867" s="282" t="s">
        <v>424</v>
      </c>
      <c r="O1867" s="280" t="s">
        <v>424</v>
      </c>
      <c r="P1867" s="280" t="s">
        <v>424</v>
      </c>
      <c r="Q1867" s="280" t="s">
        <v>424</v>
      </c>
      <c r="R1867" s="282" t="s">
        <v>423</v>
      </c>
      <c r="S1867" s="286" t="s">
        <v>424</v>
      </c>
      <c r="T1867" s="286" t="s">
        <v>424</v>
      </c>
      <c r="U1867" s="282">
        <v>305</v>
      </c>
      <c r="V1867" s="282">
        <v>3</v>
      </c>
      <c r="W1867" s="280"/>
      <c r="X1867" s="280" t="s">
        <v>147</v>
      </c>
      <c r="Y1867" s="282" t="s">
        <v>428</v>
      </c>
      <c r="Z1867" s="282" t="s">
        <v>6667</v>
      </c>
      <c r="AA1867" s="282" t="s">
        <v>424</v>
      </c>
      <c r="AB1867" s="282" t="s">
        <v>424</v>
      </c>
      <c r="AC1867" s="282" t="s">
        <v>424</v>
      </c>
      <c r="AD1867" s="281"/>
    </row>
    <row r="1868" spans="1:30" s="292" customFormat="1" ht="15" customHeight="1" x14ac:dyDescent="0.2">
      <c r="A1868" s="282">
        <v>1855</v>
      </c>
      <c r="B1868" s="282">
        <v>3030</v>
      </c>
      <c r="C1868" s="282" t="s">
        <v>419</v>
      </c>
      <c r="D1868" s="282" t="s">
        <v>420</v>
      </c>
      <c r="E1868" s="282" t="s">
        <v>421</v>
      </c>
      <c r="F1868" s="282" t="s">
        <v>6657</v>
      </c>
      <c r="G1868" s="282" t="s">
        <v>423</v>
      </c>
      <c r="H1868" s="280" t="s">
        <v>424</v>
      </c>
      <c r="I1868" s="282" t="s">
        <v>6642</v>
      </c>
      <c r="J1868" s="282" t="s">
        <v>5865</v>
      </c>
      <c r="K1868" s="280" t="s">
        <v>6658</v>
      </c>
      <c r="L1868" s="280" t="s">
        <v>6659</v>
      </c>
      <c r="M1868" s="282" t="s">
        <v>424</v>
      </c>
      <c r="N1868" s="280" t="s">
        <v>6661</v>
      </c>
      <c r="O1868" s="280" t="s">
        <v>5900</v>
      </c>
      <c r="P1868" s="280" t="s">
        <v>6353</v>
      </c>
      <c r="Q1868" s="280" t="s">
        <v>424</v>
      </c>
      <c r="R1868" s="282" t="s">
        <v>423</v>
      </c>
      <c r="S1868" s="286">
        <v>35368</v>
      </c>
      <c r="T1868" s="286">
        <v>35368</v>
      </c>
      <c r="U1868" s="282">
        <v>305</v>
      </c>
      <c r="V1868" s="282">
        <v>4</v>
      </c>
      <c r="W1868" s="280"/>
      <c r="X1868" s="280" t="s">
        <v>148</v>
      </c>
      <c r="Y1868" s="282" t="s">
        <v>428</v>
      </c>
      <c r="Z1868" s="282" t="s">
        <v>6668</v>
      </c>
      <c r="AA1868" s="282" t="s">
        <v>424</v>
      </c>
      <c r="AB1868" s="282" t="s">
        <v>424</v>
      </c>
      <c r="AC1868" s="282" t="s">
        <v>424</v>
      </c>
      <c r="AD1868" s="281" t="s">
        <v>2144</v>
      </c>
    </row>
    <row r="1869" spans="1:30" s="292" customFormat="1" ht="15" customHeight="1" x14ac:dyDescent="0.2">
      <c r="A1869" s="282">
        <v>1856</v>
      </c>
      <c r="B1869" s="282">
        <v>3030</v>
      </c>
      <c r="C1869" s="282" t="s">
        <v>419</v>
      </c>
      <c r="D1869" s="282" t="s">
        <v>420</v>
      </c>
      <c r="E1869" s="282" t="s">
        <v>421</v>
      </c>
      <c r="F1869" s="282" t="s">
        <v>6657</v>
      </c>
      <c r="G1869" s="282" t="s">
        <v>423</v>
      </c>
      <c r="H1869" s="280" t="s">
        <v>424</v>
      </c>
      <c r="I1869" s="282" t="s">
        <v>6642</v>
      </c>
      <c r="J1869" s="282" t="s">
        <v>5865</v>
      </c>
      <c r="K1869" s="280" t="s">
        <v>6658</v>
      </c>
      <c r="L1869" s="280" t="s">
        <v>6659</v>
      </c>
      <c r="M1869" s="282" t="s">
        <v>424</v>
      </c>
      <c r="N1869" s="280" t="s">
        <v>6669</v>
      </c>
      <c r="O1869" s="280" t="s">
        <v>2146</v>
      </c>
      <c r="P1869" s="280" t="s">
        <v>6670</v>
      </c>
      <c r="Q1869" s="280" t="s">
        <v>424</v>
      </c>
      <c r="R1869" s="282" t="s">
        <v>423</v>
      </c>
      <c r="S1869" s="286">
        <v>35992</v>
      </c>
      <c r="T1869" s="286">
        <v>35992</v>
      </c>
      <c r="U1869" s="282">
        <v>305</v>
      </c>
      <c r="V1869" s="282">
        <v>5</v>
      </c>
      <c r="W1869" s="280"/>
      <c r="X1869" s="280" t="s">
        <v>149</v>
      </c>
      <c r="Y1869" s="282" t="s">
        <v>428</v>
      </c>
      <c r="Z1869" s="282" t="s">
        <v>6671</v>
      </c>
      <c r="AA1869" s="282" t="s">
        <v>424</v>
      </c>
      <c r="AB1869" s="282" t="s">
        <v>424</v>
      </c>
      <c r="AC1869" s="282" t="s">
        <v>424</v>
      </c>
      <c r="AD1869" s="281" t="s">
        <v>2144</v>
      </c>
    </row>
    <row r="1870" spans="1:30" s="299" customFormat="1" ht="15" customHeight="1" x14ac:dyDescent="0.2">
      <c r="A1870" s="282">
        <v>1857</v>
      </c>
      <c r="B1870" s="282">
        <v>3030</v>
      </c>
      <c r="C1870" s="282" t="s">
        <v>419</v>
      </c>
      <c r="D1870" s="282" t="s">
        <v>420</v>
      </c>
      <c r="E1870" s="282" t="s">
        <v>421</v>
      </c>
      <c r="F1870" s="282" t="s">
        <v>6672</v>
      </c>
      <c r="G1870" s="282" t="s">
        <v>423</v>
      </c>
      <c r="H1870" s="280" t="s">
        <v>424</v>
      </c>
      <c r="I1870" s="282" t="s">
        <v>5846</v>
      </c>
      <c r="J1870" s="282" t="s">
        <v>5893</v>
      </c>
      <c r="K1870" s="280" t="s">
        <v>5257</v>
      </c>
      <c r="L1870" s="280" t="s">
        <v>6673</v>
      </c>
      <c r="M1870" s="282" t="s">
        <v>424</v>
      </c>
      <c r="N1870" s="282" t="s">
        <v>424</v>
      </c>
      <c r="O1870" s="282" t="s">
        <v>424</v>
      </c>
      <c r="P1870" s="283" t="s">
        <v>424</v>
      </c>
      <c r="Q1870" s="280" t="s">
        <v>424</v>
      </c>
      <c r="R1870" s="282" t="s">
        <v>423</v>
      </c>
      <c r="S1870" s="286">
        <v>35643</v>
      </c>
      <c r="T1870" s="286">
        <v>35738</v>
      </c>
      <c r="U1870" s="280" t="s">
        <v>243</v>
      </c>
      <c r="V1870" s="282">
        <v>1</v>
      </c>
      <c r="W1870" s="280"/>
      <c r="X1870" s="280" t="s">
        <v>15</v>
      </c>
      <c r="Y1870" s="282" t="s">
        <v>428</v>
      </c>
      <c r="Z1870" s="282" t="s">
        <v>3755</v>
      </c>
      <c r="AA1870" s="282" t="s">
        <v>424</v>
      </c>
      <c r="AB1870" s="282" t="s">
        <v>424</v>
      </c>
      <c r="AC1870" s="282" t="s">
        <v>424</v>
      </c>
      <c r="AD1870" s="281"/>
    </row>
    <row r="1871" spans="1:30" s="299" customFormat="1" ht="15" customHeight="1" x14ac:dyDescent="0.2">
      <c r="A1871" s="282">
        <v>1858</v>
      </c>
      <c r="B1871" s="282">
        <v>3030</v>
      </c>
      <c r="C1871" s="282" t="s">
        <v>419</v>
      </c>
      <c r="D1871" s="282" t="s">
        <v>420</v>
      </c>
      <c r="E1871" s="282" t="s">
        <v>421</v>
      </c>
      <c r="F1871" s="282" t="s">
        <v>6672</v>
      </c>
      <c r="G1871" s="282" t="s">
        <v>423</v>
      </c>
      <c r="H1871" s="280" t="s">
        <v>424</v>
      </c>
      <c r="I1871" s="282" t="s">
        <v>5846</v>
      </c>
      <c r="J1871" s="282" t="s">
        <v>5893</v>
      </c>
      <c r="K1871" s="280" t="s">
        <v>6674</v>
      </c>
      <c r="L1871" s="280" t="s">
        <v>6673</v>
      </c>
      <c r="M1871" s="282" t="s">
        <v>424</v>
      </c>
      <c r="N1871" s="282" t="s">
        <v>424</v>
      </c>
      <c r="O1871" s="282" t="s">
        <v>424</v>
      </c>
      <c r="P1871" s="283" t="s">
        <v>424</v>
      </c>
      <c r="Q1871" s="280" t="s">
        <v>424</v>
      </c>
      <c r="R1871" s="282" t="s">
        <v>423</v>
      </c>
      <c r="S1871" s="286">
        <v>35738</v>
      </c>
      <c r="T1871" s="286">
        <v>35738</v>
      </c>
      <c r="U1871" s="280" t="s">
        <v>243</v>
      </c>
      <c r="V1871" s="282">
        <v>2</v>
      </c>
      <c r="W1871" s="280"/>
      <c r="X1871" s="280" t="s">
        <v>42</v>
      </c>
      <c r="Y1871" s="282" t="s">
        <v>428</v>
      </c>
      <c r="Z1871" s="282" t="s">
        <v>6675</v>
      </c>
      <c r="AA1871" s="282" t="s">
        <v>424</v>
      </c>
      <c r="AB1871" s="282" t="s">
        <v>424</v>
      </c>
      <c r="AC1871" s="282" t="s">
        <v>424</v>
      </c>
      <c r="AD1871" s="281"/>
    </row>
    <row r="1872" spans="1:30" s="299" customFormat="1" ht="15" customHeight="1" x14ac:dyDescent="0.2">
      <c r="A1872" s="282">
        <v>1859</v>
      </c>
      <c r="B1872" s="282">
        <v>3030</v>
      </c>
      <c r="C1872" s="282" t="s">
        <v>419</v>
      </c>
      <c r="D1872" s="282" t="s">
        <v>420</v>
      </c>
      <c r="E1872" s="282" t="s">
        <v>421</v>
      </c>
      <c r="F1872" s="282" t="s">
        <v>6676</v>
      </c>
      <c r="G1872" s="282" t="s">
        <v>423</v>
      </c>
      <c r="H1872" s="280" t="s">
        <v>6677</v>
      </c>
      <c r="I1872" s="282" t="s">
        <v>5846</v>
      </c>
      <c r="J1872" s="282" t="s">
        <v>5847</v>
      </c>
      <c r="K1872" s="280" t="s">
        <v>6320</v>
      </c>
      <c r="L1872" s="280" t="s">
        <v>6678</v>
      </c>
      <c r="M1872" s="282" t="s">
        <v>424</v>
      </c>
      <c r="N1872" s="282" t="s">
        <v>424</v>
      </c>
      <c r="O1872" s="282" t="s">
        <v>424</v>
      </c>
      <c r="P1872" s="283" t="s">
        <v>424</v>
      </c>
      <c r="Q1872" s="280" t="s">
        <v>424</v>
      </c>
      <c r="R1872" s="282" t="s">
        <v>423</v>
      </c>
      <c r="S1872" s="286">
        <v>35354</v>
      </c>
      <c r="T1872" s="286">
        <v>36525</v>
      </c>
      <c r="U1872" s="280" t="s">
        <v>243</v>
      </c>
      <c r="V1872" s="282">
        <v>3</v>
      </c>
      <c r="W1872" s="280"/>
      <c r="X1872" s="280" t="s">
        <v>192</v>
      </c>
      <c r="Y1872" s="282" t="s">
        <v>428</v>
      </c>
      <c r="Z1872" s="282" t="s">
        <v>1464</v>
      </c>
      <c r="AA1872" s="282" t="s">
        <v>424</v>
      </c>
      <c r="AB1872" s="282" t="s">
        <v>424</v>
      </c>
      <c r="AC1872" s="282" t="s">
        <v>424</v>
      </c>
      <c r="AD1872" s="281"/>
    </row>
    <row r="1873" spans="1:30" s="299" customFormat="1" ht="15" customHeight="1" x14ac:dyDescent="0.2">
      <c r="A1873" s="282">
        <v>1860</v>
      </c>
      <c r="B1873" s="282">
        <v>3030</v>
      </c>
      <c r="C1873" s="282" t="s">
        <v>419</v>
      </c>
      <c r="D1873" s="282" t="s">
        <v>420</v>
      </c>
      <c r="E1873" s="282" t="s">
        <v>421</v>
      </c>
      <c r="F1873" s="282" t="s">
        <v>6676</v>
      </c>
      <c r="G1873" s="282" t="s">
        <v>423</v>
      </c>
      <c r="H1873" s="280" t="s">
        <v>424</v>
      </c>
      <c r="I1873" s="282" t="s">
        <v>5846</v>
      </c>
      <c r="J1873" s="282" t="s">
        <v>5847</v>
      </c>
      <c r="K1873" s="280" t="s">
        <v>6320</v>
      </c>
      <c r="L1873" s="280" t="s">
        <v>6678</v>
      </c>
      <c r="M1873" s="282" t="s">
        <v>424</v>
      </c>
      <c r="N1873" s="282" t="s">
        <v>6679</v>
      </c>
      <c r="O1873" s="282" t="s">
        <v>2559</v>
      </c>
      <c r="P1873" s="283">
        <v>35727</v>
      </c>
      <c r="Q1873" s="280" t="s">
        <v>424</v>
      </c>
      <c r="R1873" s="282" t="s">
        <v>423</v>
      </c>
      <c r="S1873" s="286">
        <v>36525</v>
      </c>
      <c r="T1873" s="286">
        <v>36525</v>
      </c>
      <c r="U1873" s="280" t="s">
        <v>243</v>
      </c>
      <c r="V1873" s="282">
        <v>4</v>
      </c>
      <c r="W1873" s="280"/>
      <c r="X1873" s="280" t="s">
        <v>193</v>
      </c>
      <c r="Y1873" s="282" t="s">
        <v>428</v>
      </c>
      <c r="Z1873" s="282" t="s">
        <v>6680</v>
      </c>
      <c r="AA1873" s="282" t="s">
        <v>424</v>
      </c>
      <c r="AB1873" s="282" t="s">
        <v>424</v>
      </c>
      <c r="AC1873" s="282" t="s">
        <v>424</v>
      </c>
      <c r="AD1873" s="281"/>
    </row>
    <row r="1874" spans="1:30" s="299" customFormat="1" ht="15" customHeight="1" x14ac:dyDescent="0.2">
      <c r="A1874" s="282">
        <v>1861</v>
      </c>
      <c r="B1874" s="282">
        <v>3030</v>
      </c>
      <c r="C1874" s="282" t="s">
        <v>419</v>
      </c>
      <c r="D1874" s="282" t="s">
        <v>420</v>
      </c>
      <c r="E1874" s="282" t="s">
        <v>421</v>
      </c>
      <c r="F1874" s="282" t="s">
        <v>6676</v>
      </c>
      <c r="G1874" s="282" t="s">
        <v>423</v>
      </c>
      <c r="H1874" s="280" t="s">
        <v>424</v>
      </c>
      <c r="I1874" s="282" t="s">
        <v>5846</v>
      </c>
      <c r="J1874" s="282" t="s">
        <v>5847</v>
      </c>
      <c r="K1874" s="280" t="s">
        <v>6320</v>
      </c>
      <c r="L1874" s="280" t="s">
        <v>6678</v>
      </c>
      <c r="M1874" s="282" t="s">
        <v>424</v>
      </c>
      <c r="N1874" s="282" t="s">
        <v>424</v>
      </c>
      <c r="O1874" s="282" t="s">
        <v>2559</v>
      </c>
      <c r="P1874" s="283">
        <v>35727</v>
      </c>
      <c r="Q1874" s="280" t="s">
        <v>6681</v>
      </c>
      <c r="R1874" s="282" t="s">
        <v>423</v>
      </c>
      <c r="S1874" s="286">
        <v>35727</v>
      </c>
      <c r="T1874" s="286">
        <v>41818</v>
      </c>
      <c r="U1874" s="280" t="s">
        <v>243</v>
      </c>
      <c r="V1874" s="282">
        <v>5</v>
      </c>
      <c r="W1874" s="280"/>
      <c r="X1874" s="280" t="s">
        <v>194</v>
      </c>
      <c r="Y1874" s="282" t="s">
        <v>428</v>
      </c>
      <c r="Z1874" s="282" t="s">
        <v>6682</v>
      </c>
      <c r="AA1874" s="282" t="s">
        <v>424</v>
      </c>
      <c r="AB1874" s="282" t="s">
        <v>424</v>
      </c>
      <c r="AC1874" s="282" t="s">
        <v>424</v>
      </c>
      <c r="AD1874" s="281" t="s">
        <v>6683</v>
      </c>
    </row>
    <row r="1875" spans="1:30" s="299" customFormat="1" ht="15" customHeight="1" x14ac:dyDescent="0.2">
      <c r="A1875" s="282">
        <v>1862</v>
      </c>
      <c r="B1875" s="282">
        <v>3030</v>
      </c>
      <c r="C1875" s="282" t="s">
        <v>419</v>
      </c>
      <c r="D1875" s="282" t="s">
        <v>420</v>
      </c>
      <c r="E1875" s="282" t="s">
        <v>421</v>
      </c>
      <c r="F1875" s="282" t="s">
        <v>6684</v>
      </c>
      <c r="G1875" s="282" t="s">
        <v>423</v>
      </c>
      <c r="H1875" s="280" t="s">
        <v>424</v>
      </c>
      <c r="I1875" s="282" t="s">
        <v>5846</v>
      </c>
      <c r="J1875" s="282" t="s">
        <v>6685</v>
      </c>
      <c r="K1875" s="280" t="s">
        <v>424</v>
      </c>
      <c r="L1875" s="280" t="s">
        <v>6686</v>
      </c>
      <c r="M1875" s="282" t="s">
        <v>424</v>
      </c>
      <c r="N1875" s="282" t="s">
        <v>424</v>
      </c>
      <c r="O1875" s="282" t="s">
        <v>424</v>
      </c>
      <c r="P1875" s="283" t="s">
        <v>424</v>
      </c>
      <c r="Q1875" s="280" t="s">
        <v>424</v>
      </c>
      <c r="R1875" s="282" t="s">
        <v>423</v>
      </c>
      <c r="S1875" s="286">
        <v>41736</v>
      </c>
      <c r="T1875" s="286">
        <v>41736</v>
      </c>
      <c r="U1875" s="306" t="s">
        <v>243</v>
      </c>
      <c r="V1875" s="282">
        <v>6</v>
      </c>
      <c r="W1875" s="280"/>
      <c r="X1875" s="280" t="s">
        <v>192</v>
      </c>
      <c r="Y1875" s="282" t="s">
        <v>428</v>
      </c>
      <c r="Z1875" s="282" t="s">
        <v>1623</v>
      </c>
      <c r="AA1875" s="282" t="s">
        <v>424</v>
      </c>
      <c r="AB1875" s="282" t="s">
        <v>424</v>
      </c>
      <c r="AC1875" s="282" t="s">
        <v>424</v>
      </c>
      <c r="AD1875" s="281"/>
    </row>
    <row r="1876" spans="1:30" s="299" customFormat="1" ht="15" customHeight="1" x14ac:dyDescent="0.2">
      <c r="A1876" s="282">
        <v>1863</v>
      </c>
      <c r="B1876" s="282">
        <v>3030</v>
      </c>
      <c r="C1876" s="282" t="s">
        <v>419</v>
      </c>
      <c r="D1876" s="282" t="s">
        <v>420</v>
      </c>
      <c r="E1876" s="282" t="s">
        <v>421</v>
      </c>
      <c r="F1876" s="282" t="s">
        <v>6684</v>
      </c>
      <c r="G1876" s="282" t="s">
        <v>423</v>
      </c>
      <c r="H1876" s="280" t="s">
        <v>424</v>
      </c>
      <c r="I1876" s="282" t="s">
        <v>5846</v>
      </c>
      <c r="J1876" s="282" t="s">
        <v>6685</v>
      </c>
      <c r="K1876" s="280" t="s">
        <v>424</v>
      </c>
      <c r="L1876" s="280" t="s">
        <v>6686</v>
      </c>
      <c r="M1876" s="282" t="s">
        <v>424</v>
      </c>
      <c r="N1876" s="282" t="s">
        <v>424</v>
      </c>
      <c r="O1876" s="282" t="s">
        <v>424</v>
      </c>
      <c r="P1876" s="283" t="s">
        <v>424</v>
      </c>
      <c r="Q1876" s="280" t="s">
        <v>424</v>
      </c>
      <c r="R1876" s="282" t="s">
        <v>423</v>
      </c>
      <c r="S1876" s="286">
        <v>41738</v>
      </c>
      <c r="T1876" s="286">
        <v>41738</v>
      </c>
      <c r="U1876" s="306" t="s">
        <v>244</v>
      </c>
      <c r="V1876" s="282">
        <v>1</v>
      </c>
      <c r="W1876" s="280"/>
      <c r="X1876" s="280" t="s">
        <v>193</v>
      </c>
      <c r="Y1876" s="282" t="s">
        <v>428</v>
      </c>
      <c r="Z1876" s="282" t="s">
        <v>6687</v>
      </c>
      <c r="AA1876" s="282" t="s">
        <v>424</v>
      </c>
      <c r="AB1876" s="282" t="s">
        <v>424</v>
      </c>
      <c r="AC1876" s="282" t="s">
        <v>424</v>
      </c>
      <c r="AD1876" s="281"/>
    </row>
    <row r="1877" spans="1:30" s="299" customFormat="1" ht="15" customHeight="1" x14ac:dyDescent="0.2">
      <c r="A1877" s="282">
        <v>1864</v>
      </c>
      <c r="B1877" s="282">
        <v>3030</v>
      </c>
      <c r="C1877" s="282" t="s">
        <v>419</v>
      </c>
      <c r="D1877" s="282" t="s">
        <v>420</v>
      </c>
      <c r="E1877" s="282" t="s">
        <v>421</v>
      </c>
      <c r="F1877" s="282" t="s">
        <v>6684</v>
      </c>
      <c r="G1877" s="282" t="s">
        <v>423</v>
      </c>
      <c r="H1877" s="280" t="s">
        <v>424</v>
      </c>
      <c r="I1877" s="282" t="s">
        <v>5846</v>
      </c>
      <c r="J1877" s="282" t="s">
        <v>6685</v>
      </c>
      <c r="K1877" s="280" t="s">
        <v>424</v>
      </c>
      <c r="L1877" s="280" t="s">
        <v>6686</v>
      </c>
      <c r="M1877" s="282" t="s">
        <v>424</v>
      </c>
      <c r="N1877" s="282" t="s">
        <v>424</v>
      </c>
      <c r="O1877" s="282" t="s">
        <v>424</v>
      </c>
      <c r="P1877" s="283" t="s">
        <v>424</v>
      </c>
      <c r="Q1877" s="280" t="s">
        <v>424</v>
      </c>
      <c r="R1877" s="282" t="s">
        <v>423</v>
      </c>
      <c r="S1877" s="286">
        <v>35402</v>
      </c>
      <c r="T1877" s="286">
        <f>S1877</f>
        <v>35402</v>
      </c>
      <c r="U1877" s="306" t="s">
        <v>244</v>
      </c>
      <c r="V1877" s="282">
        <v>2</v>
      </c>
      <c r="W1877" s="280"/>
      <c r="X1877" s="280" t="s">
        <v>194</v>
      </c>
      <c r="Y1877" s="282" t="s">
        <v>428</v>
      </c>
      <c r="Z1877" s="282" t="s">
        <v>6688</v>
      </c>
      <c r="AA1877" s="282" t="s">
        <v>424</v>
      </c>
      <c r="AB1877" s="282" t="s">
        <v>424</v>
      </c>
      <c r="AC1877" s="282" t="s">
        <v>424</v>
      </c>
      <c r="AD1877" s="281"/>
    </row>
    <row r="1878" spans="1:30" s="299" customFormat="1" ht="15" customHeight="1" x14ac:dyDescent="0.2">
      <c r="A1878" s="282">
        <v>1865</v>
      </c>
      <c r="B1878" s="282">
        <v>3030</v>
      </c>
      <c r="C1878" s="282" t="s">
        <v>419</v>
      </c>
      <c r="D1878" s="282" t="s">
        <v>420</v>
      </c>
      <c r="E1878" s="282" t="s">
        <v>421</v>
      </c>
      <c r="F1878" s="282" t="s">
        <v>6689</v>
      </c>
      <c r="G1878" s="282" t="s">
        <v>423</v>
      </c>
      <c r="H1878" s="280" t="s">
        <v>6690</v>
      </c>
      <c r="I1878" s="282" t="s">
        <v>5846</v>
      </c>
      <c r="J1878" s="282" t="s">
        <v>5893</v>
      </c>
      <c r="K1878" s="280" t="s">
        <v>6691</v>
      </c>
      <c r="L1878" s="280" t="s">
        <v>6692</v>
      </c>
      <c r="M1878" s="282" t="s">
        <v>424</v>
      </c>
      <c r="N1878" s="282" t="s">
        <v>6693</v>
      </c>
      <c r="O1878" s="282" t="s">
        <v>424</v>
      </c>
      <c r="P1878" s="283" t="s">
        <v>424</v>
      </c>
      <c r="Q1878" s="280" t="s">
        <v>424</v>
      </c>
      <c r="R1878" s="282" t="s">
        <v>423</v>
      </c>
      <c r="S1878" s="286">
        <v>39325</v>
      </c>
      <c r="T1878" s="286">
        <v>39325</v>
      </c>
      <c r="U1878" s="280" t="s">
        <v>244</v>
      </c>
      <c r="V1878" s="282">
        <v>3</v>
      </c>
      <c r="W1878" s="280"/>
      <c r="X1878" s="280" t="s">
        <v>15</v>
      </c>
      <c r="Y1878" s="282" t="s">
        <v>428</v>
      </c>
      <c r="Z1878" s="282" t="s">
        <v>1280</v>
      </c>
      <c r="AA1878" s="282" t="s">
        <v>424</v>
      </c>
      <c r="AB1878" s="282" t="s">
        <v>424</v>
      </c>
      <c r="AC1878" s="282" t="s">
        <v>424</v>
      </c>
      <c r="AD1878" s="281" t="s">
        <v>2144</v>
      </c>
    </row>
    <row r="1879" spans="1:30" s="299" customFormat="1" ht="15" customHeight="1" x14ac:dyDescent="0.2">
      <c r="A1879" s="282">
        <v>1866</v>
      </c>
      <c r="B1879" s="282">
        <v>3030</v>
      </c>
      <c r="C1879" s="282" t="s">
        <v>419</v>
      </c>
      <c r="D1879" s="282" t="s">
        <v>420</v>
      </c>
      <c r="E1879" s="282" t="s">
        <v>421</v>
      </c>
      <c r="F1879" s="282" t="s">
        <v>6689</v>
      </c>
      <c r="G1879" s="282" t="s">
        <v>423</v>
      </c>
      <c r="H1879" s="280" t="s">
        <v>424</v>
      </c>
      <c r="I1879" s="282" t="s">
        <v>5846</v>
      </c>
      <c r="J1879" s="282" t="s">
        <v>5893</v>
      </c>
      <c r="K1879" s="280" t="s">
        <v>6691</v>
      </c>
      <c r="L1879" s="280" t="s">
        <v>6692</v>
      </c>
      <c r="M1879" s="282" t="s">
        <v>424</v>
      </c>
      <c r="N1879" s="282" t="s">
        <v>6694</v>
      </c>
      <c r="O1879" s="282" t="s">
        <v>6695</v>
      </c>
      <c r="P1879" s="283">
        <v>40247</v>
      </c>
      <c r="Q1879" s="280" t="s">
        <v>6696</v>
      </c>
      <c r="R1879" s="282" t="s">
        <v>423</v>
      </c>
      <c r="S1879" s="286">
        <v>40247</v>
      </c>
      <c r="T1879" s="286">
        <v>41514</v>
      </c>
      <c r="U1879" s="280" t="s">
        <v>244</v>
      </c>
      <c r="V1879" s="282">
        <v>4</v>
      </c>
      <c r="W1879" s="280"/>
      <c r="X1879" s="280" t="s">
        <v>42</v>
      </c>
      <c r="Y1879" s="282" t="s">
        <v>428</v>
      </c>
      <c r="Z1879" s="282" t="s">
        <v>6697</v>
      </c>
      <c r="AA1879" s="282" t="s">
        <v>424</v>
      </c>
      <c r="AB1879" s="282" t="s">
        <v>424</v>
      </c>
      <c r="AC1879" s="282" t="s">
        <v>424</v>
      </c>
      <c r="AD1879" s="281" t="s">
        <v>6698</v>
      </c>
    </row>
    <row r="1880" spans="1:30" s="292" customFormat="1" ht="15" customHeight="1" x14ac:dyDescent="0.2">
      <c r="A1880" s="282">
        <v>1867</v>
      </c>
      <c r="B1880" s="282">
        <v>3030</v>
      </c>
      <c r="C1880" s="282" t="s">
        <v>419</v>
      </c>
      <c r="D1880" s="282" t="s">
        <v>420</v>
      </c>
      <c r="E1880" s="282" t="s">
        <v>421</v>
      </c>
      <c r="F1880" s="282" t="s">
        <v>6699</v>
      </c>
      <c r="G1880" s="282" t="s">
        <v>423</v>
      </c>
      <c r="H1880" s="280" t="s">
        <v>424</v>
      </c>
      <c r="I1880" s="282" t="s">
        <v>6700</v>
      </c>
      <c r="J1880" s="282" t="s">
        <v>6701</v>
      </c>
      <c r="K1880" s="280" t="s">
        <v>424</v>
      </c>
      <c r="L1880" s="280" t="s">
        <v>6702</v>
      </c>
      <c r="M1880" s="282" t="s">
        <v>424</v>
      </c>
      <c r="N1880" s="280" t="s">
        <v>424</v>
      </c>
      <c r="O1880" s="280" t="s">
        <v>424</v>
      </c>
      <c r="P1880" s="280" t="s">
        <v>424</v>
      </c>
      <c r="Q1880" s="280" t="s">
        <v>424</v>
      </c>
      <c r="R1880" s="282" t="s">
        <v>423</v>
      </c>
      <c r="S1880" s="286">
        <v>41883</v>
      </c>
      <c r="T1880" s="286">
        <v>41883</v>
      </c>
      <c r="U1880" s="282">
        <v>308</v>
      </c>
      <c r="V1880" s="282">
        <v>1</v>
      </c>
      <c r="W1880" s="280"/>
      <c r="X1880" s="280"/>
      <c r="Y1880" s="282" t="s">
        <v>428</v>
      </c>
      <c r="Z1880" s="282" t="s">
        <v>5392</v>
      </c>
      <c r="AA1880" s="282" t="s">
        <v>424</v>
      </c>
      <c r="AB1880" s="282" t="s">
        <v>424</v>
      </c>
      <c r="AC1880" s="282" t="s">
        <v>424</v>
      </c>
      <c r="AD1880" s="281" t="s">
        <v>6703</v>
      </c>
    </row>
    <row r="1881" spans="1:30" s="292" customFormat="1" ht="15" customHeight="1" x14ac:dyDescent="0.2">
      <c r="A1881" s="282">
        <v>1868</v>
      </c>
      <c r="B1881" s="282">
        <v>3030</v>
      </c>
      <c r="C1881" s="282" t="s">
        <v>419</v>
      </c>
      <c r="D1881" s="282" t="s">
        <v>420</v>
      </c>
      <c r="E1881" s="282" t="s">
        <v>421</v>
      </c>
      <c r="F1881" s="282" t="s">
        <v>6704</v>
      </c>
      <c r="G1881" s="282" t="s">
        <v>423</v>
      </c>
      <c r="H1881" s="280" t="s">
        <v>424</v>
      </c>
      <c r="I1881" s="282" t="s">
        <v>6700</v>
      </c>
      <c r="J1881" s="282" t="s">
        <v>2424</v>
      </c>
      <c r="K1881" s="280" t="s">
        <v>424</v>
      </c>
      <c r="L1881" s="280" t="s">
        <v>6705</v>
      </c>
      <c r="M1881" s="282" t="s">
        <v>424</v>
      </c>
      <c r="N1881" s="282" t="s">
        <v>424</v>
      </c>
      <c r="O1881" s="282" t="s">
        <v>6706</v>
      </c>
      <c r="P1881" s="283" t="s">
        <v>6707</v>
      </c>
      <c r="Q1881" s="280" t="s">
        <v>424</v>
      </c>
      <c r="R1881" s="282" t="s">
        <v>423</v>
      </c>
      <c r="S1881" s="286">
        <v>41742</v>
      </c>
      <c r="T1881" s="286">
        <v>41742</v>
      </c>
      <c r="U1881" s="282">
        <v>308</v>
      </c>
      <c r="V1881" s="282">
        <v>2</v>
      </c>
      <c r="W1881" s="280"/>
      <c r="X1881" s="280" t="s">
        <v>15</v>
      </c>
      <c r="Y1881" s="282" t="s">
        <v>428</v>
      </c>
      <c r="Z1881" s="282" t="s">
        <v>6708</v>
      </c>
      <c r="AA1881" s="282" t="s">
        <v>424</v>
      </c>
      <c r="AB1881" s="282" t="s">
        <v>424</v>
      </c>
      <c r="AC1881" s="282" t="s">
        <v>424</v>
      </c>
      <c r="AD1881" s="281"/>
    </row>
    <row r="1882" spans="1:30" s="292" customFormat="1" ht="15" customHeight="1" x14ac:dyDescent="0.2">
      <c r="A1882" s="282">
        <v>1869</v>
      </c>
      <c r="B1882" s="282">
        <v>3030</v>
      </c>
      <c r="C1882" s="282" t="s">
        <v>419</v>
      </c>
      <c r="D1882" s="282" t="s">
        <v>420</v>
      </c>
      <c r="E1882" s="282" t="s">
        <v>421</v>
      </c>
      <c r="F1882" s="282" t="s">
        <v>6704</v>
      </c>
      <c r="G1882" s="282" t="s">
        <v>423</v>
      </c>
      <c r="H1882" s="280" t="s">
        <v>424</v>
      </c>
      <c r="I1882" s="282" t="s">
        <v>6700</v>
      </c>
      <c r="J1882" s="282" t="s">
        <v>2424</v>
      </c>
      <c r="K1882" s="280" t="s">
        <v>424</v>
      </c>
      <c r="L1882" s="280" t="s">
        <v>6705</v>
      </c>
      <c r="M1882" s="282" t="s">
        <v>424</v>
      </c>
      <c r="N1882" s="282" t="s">
        <v>424</v>
      </c>
      <c r="O1882" s="282" t="s">
        <v>6709</v>
      </c>
      <c r="P1882" s="283">
        <v>41606</v>
      </c>
      <c r="Q1882" s="280" t="s">
        <v>424</v>
      </c>
      <c r="R1882" s="282" t="s">
        <v>423</v>
      </c>
      <c r="S1882" s="286">
        <v>41742</v>
      </c>
      <c r="T1882" s="286">
        <v>41971</v>
      </c>
      <c r="U1882" s="282">
        <v>308</v>
      </c>
      <c r="V1882" s="282">
        <v>3</v>
      </c>
      <c r="W1882" s="280"/>
      <c r="X1882" s="280" t="s">
        <v>42</v>
      </c>
      <c r="Y1882" s="282" t="s">
        <v>428</v>
      </c>
      <c r="Z1882" s="282" t="s">
        <v>6710</v>
      </c>
      <c r="AA1882" s="282" t="s">
        <v>424</v>
      </c>
      <c r="AB1882" s="282" t="s">
        <v>424</v>
      </c>
      <c r="AC1882" s="282" t="s">
        <v>424</v>
      </c>
      <c r="AD1882" s="281" t="s">
        <v>6711</v>
      </c>
    </row>
    <row r="1883" spans="1:30" s="292" customFormat="1" ht="15" customHeight="1" x14ac:dyDescent="0.2">
      <c r="A1883" s="282">
        <v>1870</v>
      </c>
      <c r="B1883" s="282">
        <v>3030</v>
      </c>
      <c r="C1883" s="282" t="s">
        <v>419</v>
      </c>
      <c r="D1883" s="282" t="s">
        <v>420</v>
      </c>
      <c r="E1883" s="282" t="s">
        <v>421</v>
      </c>
      <c r="F1883" s="282" t="s">
        <v>6712</v>
      </c>
      <c r="G1883" s="282" t="s">
        <v>423</v>
      </c>
      <c r="H1883" s="280" t="s">
        <v>424</v>
      </c>
      <c r="I1883" s="282" t="s">
        <v>6700</v>
      </c>
      <c r="J1883" s="282" t="s">
        <v>6713</v>
      </c>
      <c r="K1883" s="280" t="s">
        <v>6714</v>
      </c>
      <c r="L1883" s="280" t="s">
        <v>6715</v>
      </c>
      <c r="M1883" s="282" t="s">
        <v>424</v>
      </c>
      <c r="N1883" s="282">
        <v>83461</v>
      </c>
      <c r="O1883" s="282" t="s">
        <v>6716</v>
      </c>
      <c r="P1883" s="283">
        <v>40827</v>
      </c>
      <c r="Q1883" s="280" t="s">
        <v>424</v>
      </c>
      <c r="R1883" s="282" t="s">
        <v>423</v>
      </c>
      <c r="S1883" s="286">
        <v>40121</v>
      </c>
      <c r="T1883" s="286">
        <v>40121</v>
      </c>
      <c r="U1883" s="282">
        <v>308</v>
      </c>
      <c r="V1883" s="282">
        <v>4</v>
      </c>
      <c r="W1883" s="280"/>
      <c r="X1883" s="280" t="s">
        <v>192</v>
      </c>
      <c r="Y1883" s="282" t="s">
        <v>428</v>
      </c>
      <c r="Z1883" s="282" t="s">
        <v>1280</v>
      </c>
      <c r="AA1883" s="282" t="s">
        <v>424</v>
      </c>
      <c r="AB1883" s="282" t="s">
        <v>424</v>
      </c>
      <c r="AC1883" s="282" t="s">
        <v>424</v>
      </c>
      <c r="AD1883" s="281"/>
    </row>
    <row r="1884" spans="1:30" s="292" customFormat="1" ht="15" customHeight="1" x14ac:dyDescent="0.2">
      <c r="A1884" s="282">
        <v>1871</v>
      </c>
      <c r="B1884" s="282">
        <v>3030</v>
      </c>
      <c r="C1884" s="282" t="s">
        <v>419</v>
      </c>
      <c r="D1884" s="282" t="s">
        <v>420</v>
      </c>
      <c r="E1884" s="282" t="s">
        <v>421</v>
      </c>
      <c r="F1884" s="282" t="s">
        <v>6712</v>
      </c>
      <c r="G1884" s="282" t="s">
        <v>423</v>
      </c>
      <c r="H1884" s="280" t="s">
        <v>424</v>
      </c>
      <c r="I1884" s="282" t="s">
        <v>6700</v>
      </c>
      <c r="J1884" s="282" t="s">
        <v>6713</v>
      </c>
      <c r="K1884" s="280" t="s">
        <v>6714</v>
      </c>
      <c r="L1884" s="280" t="s">
        <v>6715</v>
      </c>
      <c r="M1884" s="282" t="s">
        <v>424</v>
      </c>
      <c r="N1884" s="282" t="s">
        <v>6717</v>
      </c>
      <c r="O1884" s="282" t="s">
        <v>424</v>
      </c>
      <c r="P1884" s="283" t="s">
        <v>424</v>
      </c>
      <c r="Q1884" s="280" t="s">
        <v>6718</v>
      </c>
      <c r="R1884" s="282" t="s">
        <v>423</v>
      </c>
      <c r="S1884" s="286">
        <f>T1884</f>
        <v>39300</v>
      </c>
      <c r="T1884" s="286">
        <v>39300</v>
      </c>
      <c r="U1884" s="282">
        <v>308</v>
      </c>
      <c r="V1884" s="282">
        <v>5</v>
      </c>
      <c r="W1884" s="280"/>
      <c r="X1884" s="280" t="s">
        <v>193</v>
      </c>
      <c r="Y1884" s="282" t="s">
        <v>428</v>
      </c>
      <c r="Z1884" s="282" t="s">
        <v>6719</v>
      </c>
      <c r="AA1884" s="282" t="s">
        <v>424</v>
      </c>
      <c r="AB1884" s="282" t="s">
        <v>424</v>
      </c>
      <c r="AC1884" s="282" t="s">
        <v>424</v>
      </c>
      <c r="AD1884" s="281" t="s">
        <v>6720</v>
      </c>
    </row>
    <row r="1885" spans="1:30" s="292" customFormat="1" ht="15" customHeight="1" x14ac:dyDescent="0.2">
      <c r="A1885" s="282">
        <v>1872</v>
      </c>
      <c r="B1885" s="282">
        <v>3030</v>
      </c>
      <c r="C1885" s="282" t="s">
        <v>419</v>
      </c>
      <c r="D1885" s="282" t="s">
        <v>420</v>
      </c>
      <c r="E1885" s="282" t="s">
        <v>421</v>
      </c>
      <c r="F1885" s="282" t="s">
        <v>6712</v>
      </c>
      <c r="G1885" s="282" t="s">
        <v>423</v>
      </c>
      <c r="H1885" s="280" t="s">
        <v>6721</v>
      </c>
      <c r="I1885" s="282" t="s">
        <v>6700</v>
      </c>
      <c r="J1885" s="282" t="s">
        <v>6713</v>
      </c>
      <c r="K1885" s="280" t="s">
        <v>6714</v>
      </c>
      <c r="L1885" s="280" t="s">
        <v>6715</v>
      </c>
      <c r="M1885" s="282" t="s">
        <v>424</v>
      </c>
      <c r="N1885" s="282" t="s">
        <v>424</v>
      </c>
      <c r="O1885" s="282" t="s">
        <v>424</v>
      </c>
      <c r="P1885" s="283" t="s">
        <v>424</v>
      </c>
      <c r="Q1885" s="280" t="s">
        <v>424</v>
      </c>
      <c r="R1885" s="282" t="s">
        <v>423</v>
      </c>
      <c r="S1885" s="286">
        <v>39300</v>
      </c>
      <c r="T1885" s="286">
        <v>40578</v>
      </c>
      <c r="U1885" s="282">
        <v>308</v>
      </c>
      <c r="V1885" s="282">
        <v>6</v>
      </c>
      <c r="W1885" s="280"/>
      <c r="X1885" s="280" t="s">
        <v>194</v>
      </c>
      <c r="Y1885" s="282" t="s">
        <v>428</v>
      </c>
      <c r="Z1885" s="282" t="s">
        <v>6722</v>
      </c>
      <c r="AA1885" s="282" t="s">
        <v>424</v>
      </c>
      <c r="AB1885" s="282" t="s">
        <v>424</v>
      </c>
      <c r="AC1885" s="282" t="s">
        <v>424</v>
      </c>
      <c r="AD1885" s="281"/>
    </row>
    <row r="1886" spans="1:30" s="292" customFormat="1" ht="15" customHeight="1" x14ac:dyDescent="0.2">
      <c r="A1886" s="282">
        <v>1873</v>
      </c>
      <c r="B1886" s="282">
        <v>3030</v>
      </c>
      <c r="C1886" s="282" t="s">
        <v>419</v>
      </c>
      <c r="D1886" s="282" t="s">
        <v>420</v>
      </c>
      <c r="E1886" s="282" t="s">
        <v>421</v>
      </c>
      <c r="F1886" s="282" t="s">
        <v>6723</v>
      </c>
      <c r="G1886" s="282" t="s">
        <v>423</v>
      </c>
      <c r="H1886" s="280" t="s">
        <v>424</v>
      </c>
      <c r="I1886" s="282" t="s">
        <v>6700</v>
      </c>
      <c r="J1886" s="282" t="s">
        <v>850</v>
      </c>
      <c r="K1886" s="280" t="s">
        <v>424</v>
      </c>
      <c r="L1886" s="280" t="s">
        <v>6724</v>
      </c>
      <c r="M1886" s="282" t="s">
        <v>424</v>
      </c>
      <c r="N1886" s="282" t="s">
        <v>424</v>
      </c>
      <c r="O1886" s="282" t="s">
        <v>424</v>
      </c>
      <c r="P1886" s="283" t="s">
        <v>424</v>
      </c>
      <c r="Q1886" s="280" t="s">
        <v>424</v>
      </c>
      <c r="R1886" s="282" t="s">
        <v>423</v>
      </c>
      <c r="S1886" s="286">
        <v>41852</v>
      </c>
      <c r="T1886" s="286">
        <v>41852</v>
      </c>
      <c r="U1886" s="282">
        <v>308</v>
      </c>
      <c r="V1886" s="282">
        <v>7</v>
      </c>
      <c r="W1886" s="280"/>
      <c r="X1886" s="280"/>
      <c r="Y1886" s="282" t="s">
        <v>428</v>
      </c>
      <c r="Z1886" s="282" t="s">
        <v>630</v>
      </c>
      <c r="AA1886" s="282" t="s">
        <v>424</v>
      </c>
      <c r="AB1886" s="282" t="s">
        <v>424</v>
      </c>
      <c r="AC1886" s="282" t="s">
        <v>424</v>
      </c>
      <c r="AD1886" s="281" t="s">
        <v>631</v>
      </c>
    </row>
    <row r="1887" spans="1:30" s="292" customFormat="1" ht="15" customHeight="1" x14ac:dyDescent="0.2">
      <c r="A1887" s="282">
        <v>1874</v>
      </c>
      <c r="B1887" s="282">
        <v>3030</v>
      </c>
      <c r="C1887" s="282" t="s">
        <v>419</v>
      </c>
      <c r="D1887" s="282" t="s">
        <v>420</v>
      </c>
      <c r="E1887" s="282" t="s">
        <v>421</v>
      </c>
      <c r="F1887" s="282" t="s">
        <v>6725</v>
      </c>
      <c r="G1887" s="282" t="s">
        <v>423</v>
      </c>
      <c r="H1887" s="280" t="s">
        <v>6726</v>
      </c>
      <c r="I1887" s="282" t="s">
        <v>6700</v>
      </c>
      <c r="J1887" s="282" t="s">
        <v>6727</v>
      </c>
      <c r="K1887" s="280" t="s">
        <v>963</v>
      </c>
      <c r="L1887" s="280" t="s">
        <v>6728</v>
      </c>
      <c r="M1887" s="282" t="s">
        <v>424</v>
      </c>
      <c r="N1887" s="282">
        <v>3788871491</v>
      </c>
      <c r="O1887" s="282" t="s">
        <v>607</v>
      </c>
      <c r="P1887" s="283">
        <v>31939</v>
      </c>
      <c r="Q1887" s="280" t="s">
        <v>6729</v>
      </c>
      <c r="R1887" s="282" t="s">
        <v>423</v>
      </c>
      <c r="S1887" s="286">
        <v>32415</v>
      </c>
      <c r="T1887" s="286">
        <v>34226</v>
      </c>
      <c r="U1887" s="282">
        <v>309</v>
      </c>
      <c r="V1887" s="282">
        <v>1</v>
      </c>
      <c r="W1887" s="280"/>
      <c r="X1887" s="280" t="s">
        <v>15</v>
      </c>
      <c r="Y1887" s="282" t="s">
        <v>428</v>
      </c>
      <c r="Z1887" s="282" t="s">
        <v>562</v>
      </c>
      <c r="AA1887" s="282" t="s">
        <v>424</v>
      </c>
      <c r="AB1887" s="282" t="s">
        <v>424</v>
      </c>
      <c r="AC1887" s="282" t="s">
        <v>424</v>
      </c>
      <c r="AD1887" s="281"/>
    </row>
    <row r="1888" spans="1:30" s="292" customFormat="1" ht="15" customHeight="1" x14ac:dyDescent="0.2">
      <c r="A1888" s="282">
        <v>1875</v>
      </c>
      <c r="B1888" s="282">
        <v>3030</v>
      </c>
      <c r="C1888" s="282" t="s">
        <v>419</v>
      </c>
      <c r="D1888" s="282" t="s">
        <v>420</v>
      </c>
      <c r="E1888" s="282" t="s">
        <v>421</v>
      </c>
      <c r="F1888" s="282" t="s">
        <v>6725</v>
      </c>
      <c r="G1888" s="282" t="s">
        <v>423</v>
      </c>
      <c r="H1888" s="280" t="s">
        <v>424</v>
      </c>
      <c r="I1888" s="282" t="s">
        <v>6700</v>
      </c>
      <c r="J1888" s="282" t="s">
        <v>4045</v>
      </c>
      <c r="K1888" s="280" t="s">
        <v>424</v>
      </c>
      <c r="L1888" s="280" t="s">
        <v>6728</v>
      </c>
      <c r="M1888" s="282" t="s">
        <v>424</v>
      </c>
      <c r="N1888" s="282" t="s">
        <v>424</v>
      </c>
      <c r="O1888" s="282" t="s">
        <v>424</v>
      </c>
      <c r="P1888" s="283" t="s">
        <v>424</v>
      </c>
      <c r="Q1888" s="280" t="s">
        <v>6730</v>
      </c>
      <c r="R1888" s="282" t="s">
        <v>423</v>
      </c>
      <c r="S1888" s="286">
        <v>27546</v>
      </c>
      <c r="T1888" s="286">
        <v>32807</v>
      </c>
      <c r="U1888" s="282">
        <v>309</v>
      </c>
      <c r="V1888" s="282">
        <v>2</v>
      </c>
      <c r="W1888" s="280"/>
      <c r="X1888" s="280" t="s">
        <v>42</v>
      </c>
      <c r="Y1888" s="282" t="s">
        <v>428</v>
      </c>
      <c r="Z1888" s="282" t="s">
        <v>6731</v>
      </c>
      <c r="AA1888" s="282" t="s">
        <v>424</v>
      </c>
      <c r="AB1888" s="282" t="s">
        <v>424</v>
      </c>
      <c r="AC1888" s="282" t="s">
        <v>424</v>
      </c>
      <c r="AD1888" s="281"/>
    </row>
    <row r="1889" spans="1:30" s="292" customFormat="1" ht="15" customHeight="1" x14ac:dyDescent="0.2">
      <c r="A1889" s="282">
        <v>1876</v>
      </c>
      <c r="B1889" s="282">
        <v>3030</v>
      </c>
      <c r="C1889" s="282" t="s">
        <v>419</v>
      </c>
      <c r="D1889" s="282" t="s">
        <v>420</v>
      </c>
      <c r="E1889" s="282" t="s">
        <v>421</v>
      </c>
      <c r="F1889" s="282" t="s">
        <v>6732</v>
      </c>
      <c r="G1889" s="282" t="s">
        <v>423</v>
      </c>
      <c r="H1889" s="280" t="s">
        <v>424</v>
      </c>
      <c r="I1889" s="282" t="s">
        <v>6700</v>
      </c>
      <c r="J1889" s="282" t="s">
        <v>6733</v>
      </c>
      <c r="K1889" s="280" t="s">
        <v>6734</v>
      </c>
      <c r="L1889" s="280" t="s">
        <v>6735</v>
      </c>
      <c r="M1889" s="282" t="s">
        <v>424</v>
      </c>
      <c r="N1889" s="282" t="s">
        <v>424</v>
      </c>
      <c r="O1889" s="282" t="s">
        <v>424</v>
      </c>
      <c r="P1889" s="283" t="s">
        <v>424</v>
      </c>
      <c r="Q1889" s="280" t="s">
        <v>424</v>
      </c>
      <c r="R1889" s="282" t="s">
        <v>423</v>
      </c>
      <c r="S1889" s="286">
        <v>41478</v>
      </c>
      <c r="T1889" s="286">
        <v>41513</v>
      </c>
      <c r="U1889" s="282">
        <v>309</v>
      </c>
      <c r="V1889" s="282">
        <v>3</v>
      </c>
      <c r="W1889" s="280"/>
      <c r="X1889" s="280"/>
      <c r="Y1889" s="282" t="s">
        <v>428</v>
      </c>
      <c r="Z1889" s="282" t="s">
        <v>2474</v>
      </c>
      <c r="AA1889" s="282" t="s">
        <v>424</v>
      </c>
      <c r="AB1889" s="282" t="s">
        <v>424</v>
      </c>
      <c r="AC1889" s="282" t="s">
        <v>424</v>
      </c>
      <c r="AD1889" s="281"/>
    </row>
    <row r="1890" spans="1:30" s="292" customFormat="1" ht="15" customHeight="1" x14ac:dyDescent="0.2">
      <c r="A1890" s="282">
        <v>1877</v>
      </c>
      <c r="B1890" s="282">
        <v>3030</v>
      </c>
      <c r="C1890" s="282" t="s">
        <v>419</v>
      </c>
      <c r="D1890" s="282" t="s">
        <v>420</v>
      </c>
      <c r="E1890" s="282" t="s">
        <v>421</v>
      </c>
      <c r="F1890" s="282" t="s">
        <v>6736</v>
      </c>
      <c r="G1890" s="282" t="s">
        <v>423</v>
      </c>
      <c r="H1890" s="280" t="s">
        <v>424</v>
      </c>
      <c r="I1890" s="282" t="s">
        <v>6700</v>
      </c>
      <c r="J1890" s="282" t="s">
        <v>6737</v>
      </c>
      <c r="K1890" s="280" t="s">
        <v>424</v>
      </c>
      <c r="L1890" s="280" t="s">
        <v>6738</v>
      </c>
      <c r="M1890" s="282" t="s">
        <v>424</v>
      </c>
      <c r="N1890" s="282" t="s">
        <v>424</v>
      </c>
      <c r="O1890" s="282" t="s">
        <v>424</v>
      </c>
      <c r="P1890" s="283" t="s">
        <v>424</v>
      </c>
      <c r="Q1890" s="280" t="s">
        <v>424</v>
      </c>
      <c r="R1890" s="282" t="s">
        <v>423</v>
      </c>
      <c r="S1890" s="286">
        <v>35283</v>
      </c>
      <c r="T1890" s="286">
        <v>40252</v>
      </c>
      <c r="U1890" s="282">
        <v>309</v>
      </c>
      <c r="V1890" s="282">
        <v>4</v>
      </c>
      <c r="W1890" s="280"/>
      <c r="X1890" s="280"/>
      <c r="Y1890" s="282" t="s">
        <v>428</v>
      </c>
      <c r="Z1890" s="282" t="s">
        <v>483</v>
      </c>
      <c r="AA1890" s="282" t="s">
        <v>424</v>
      </c>
      <c r="AB1890" s="282" t="s">
        <v>424</v>
      </c>
      <c r="AC1890" s="282" t="s">
        <v>424</v>
      </c>
      <c r="AD1890" s="281"/>
    </row>
    <row r="1891" spans="1:30" s="292" customFormat="1" ht="15" customHeight="1" x14ac:dyDescent="0.2">
      <c r="A1891" s="282">
        <v>1878</v>
      </c>
      <c r="B1891" s="282">
        <v>3030</v>
      </c>
      <c r="C1891" s="282" t="s">
        <v>419</v>
      </c>
      <c r="D1891" s="282" t="s">
        <v>420</v>
      </c>
      <c r="E1891" s="282" t="s">
        <v>421</v>
      </c>
      <c r="F1891" s="282" t="s">
        <v>3196</v>
      </c>
      <c r="G1891" s="282" t="s">
        <v>423</v>
      </c>
      <c r="H1891" s="280" t="s">
        <v>6739</v>
      </c>
      <c r="I1891" s="282" t="s">
        <v>6700</v>
      </c>
      <c r="J1891" s="282" t="s">
        <v>850</v>
      </c>
      <c r="K1891" s="280" t="s">
        <v>424</v>
      </c>
      <c r="L1891" s="280" t="s">
        <v>1371</v>
      </c>
      <c r="M1891" s="282" t="s">
        <v>424</v>
      </c>
      <c r="N1891" s="282" t="s">
        <v>424</v>
      </c>
      <c r="O1891" s="282" t="s">
        <v>607</v>
      </c>
      <c r="P1891" s="283">
        <v>31819</v>
      </c>
      <c r="Q1891" s="280" t="s">
        <v>424</v>
      </c>
      <c r="R1891" s="282" t="s">
        <v>423</v>
      </c>
      <c r="S1891" s="286">
        <v>31819</v>
      </c>
      <c r="T1891" s="286">
        <v>31819</v>
      </c>
      <c r="U1891" s="282">
        <v>309</v>
      </c>
      <c r="V1891" s="282">
        <v>5</v>
      </c>
      <c r="W1891" s="280"/>
      <c r="X1891" s="280" t="s">
        <v>15</v>
      </c>
      <c r="Y1891" s="282" t="s">
        <v>428</v>
      </c>
      <c r="Z1891" s="282" t="s">
        <v>2606</v>
      </c>
      <c r="AA1891" s="282" t="s">
        <v>424</v>
      </c>
      <c r="AB1891" s="282" t="s">
        <v>424</v>
      </c>
      <c r="AC1891" s="282" t="s">
        <v>424</v>
      </c>
      <c r="AD1891" s="281"/>
    </row>
    <row r="1892" spans="1:30" s="292" customFormat="1" ht="15" customHeight="1" x14ac:dyDescent="0.2">
      <c r="A1892" s="282">
        <v>1879</v>
      </c>
      <c r="B1892" s="282">
        <v>3030</v>
      </c>
      <c r="C1892" s="282" t="s">
        <v>419</v>
      </c>
      <c r="D1892" s="282" t="s">
        <v>420</v>
      </c>
      <c r="E1892" s="282" t="s">
        <v>421</v>
      </c>
      <c r="F1892" s="282" t="s">
        <v>3196</v>
      </c>
      <c r="G1892" s="282" t="s">
        <v>423</v>
      </c>
      <c r="H1892" s="280" t="s">
        <v>6740</v>
      </c>
      <c r="I1892" s="282" t="s">
        <v>6700</v>
      </c>
      <c r="J1892" s="282" t="s">
        <v>3197</v>
      </c>
      <c r="K1892" s="280" t="s">
        <v>424</v>
      </c>
      <c r="L1892" s="280" t="s">
        <v>1371</v>
      </c>
      <c r="M1892" s="282" t="s">
        <v>424</v>
      </c>
      <c r="N1892" s="282" t="s">
        <v>6741</v>
      </c>
      <c r="O1892" s="282" t="s">
        <v>6742</v>
      </c>
      <c r="P1892" s="283" t="s">
        <v>6743</v>
      </c>
      <c r="Q1892" s="280" t="s">
        <v>6744</v>
      </c>
      <c r="R1892" s="282" t="s">
        <v>423</v>
      </c>
      <c r="S1892" s="286">
        <v>28513</v>
      </c>
      <c r="T1892" s="286">
        <v>31939</v>
      </c>
      <c r="U1892" s="282">
        <v>309</v>
      </c>
      <c r="V1892" s="282">
        <v>6</v>
      </c>
      <c r="W1892" s="280"/>
      <c r="X1892" s="280" t="s">
        <v>42</v>
      </c>
      <c r="Y1892" s="282" t="s">
        <v>428</v>
      </c>
      <c r="Z1892" s="282" t="s">
        <v>6745</v>
      </c>
      <c r="AA1892" s="282" t="s">
        <v>424</v>
      </c>
      <c r="AB1892" s="282" t="s">
        <v>424</v>
      </c>
      <c r="AC1892" s="282" t="s">
        <v>424</v>
      </c>
      <c r="AD1892" s="281" t="s">
        <v>6746</v>
      </c>
    </row>
    <row r="1893" spans="1:30" s="292" customFormat="1" ht="15" customHeight="1" x14ac:dyDescent="0.2">
      <c r="A1893" s="282">
        <v>1880</v>
      </c>
      <c r="B1893" s="282">
        <v>3030</v>
      </c>
      <c r="C1893" s="282" t="s">
        <v>419</v>
      </c>
      <c r="D1893" s="282" t="s">
        <v>420</v>
      </c>
      <c r="E1893" s="282" t="s">
        <v>421</v>
      </c>
      <c r="F1893" s="282" t="s">
        <v>6747</v>
      </c>
      <c r="G1893" s="282" t="s">
        <v>423</v>
      </c>
      <c r="H1893" s="280" t="s">
        <v>6748</v>
      </c>
      <c r="I1893" s="282" t="s">
        <v>6700</v>
      </c>
      <c r="J1893" s="282" t="s">
        <v>6749</v>
      </c>
      <c r="K1893" s="280" t="s">
        <v>6750</v>
      </c>
      <c r="L1893" s="280" t="s">
        <v>6751</v>
      </c>
      <c r="M1893" s="282" t="s">
        <v>424</v>
      </c>
      <c r="N1893" s="282" t="s">
        <v>6752</v>
      </c>
      <c r="O1893" s="282" t="s">
        <v>5145</v>
      </c>
      <c r="P1893" s="283">
        <v>37721</v>
      </c>
      <c r="Q1893" s="280" t="s">
        <v>6753</v>
      </c>
      <c r="R1893" s="282" t="s">
        <v>423</v>
      </c>
      <c r="S1893" s="286">
        <v>36501</v>
      </c>
      <c r="T1893" s="286">
        <v>37806</v>
      </c>
      <c r="U1893" s="282">
        <v>309</v>
      </c>
      <c r="V1893" s="282">
        <v>7</v>
      </c>
      <c r="W1893" s="280"/>
      <c r="X1893" s="280"/>
      <c r="Y1893" s="282" t="s">
        <v>428</v>
      </c>
      <c r="Z1893" s="282" t="s">
        <v>1654</v>
      </c>
      <c r="AA1893" s="282" t="s">
        <v>424</v>
      </c>
      <c r="AB1893" s="282" t="s">
        <v>424</v>
      </c>
      <c r="AC1893" s="282" t="s">
        <v>424</v>
      </c>
      <c r="AD1893" s="281" t="s">
        <v>6754</v>
      </c>
    </row>
    <row r="1894" spans="1:30" s="292" customFormat="1" ht="15" customHeight="1" x14ac:dyDescent="0.2">
      <c r="A1894" s="282">
        <v>1881</v>
      </c>
      <c r="B1894" s="282">
        <v>3030</v>
      </c>
      <c r="C1894" s="282" t="s">
        <v>419</v>
      </c>
      <c r="D1894" s="282" t="s">
        <v>420</v>
      </c>
      <c r="E1894" s="282" t="s">
        <v>421</v>
      </c>
      <c r="F1894" s="282" t="s">
        <v>6755</v>
      </c>
      <c r="G1894" s="282" t="s">
        <v>423</v>
      </c>
      <c r="H1894" s="280" t="s">
        <v>424</v>
      </c>
      <c r="I1894" s="282" t="s">
        <v>6700</v>
      </c>
      <c r="J1894" s="282" t="s">
        <v>6756</v>
      </c>
      <c r="K1894" s="280" t="s">
        <v>424</v>
      </c>
      <c r="L1894" s="280" t="s">
        <v>6757</v>
      </c>
      <c r="M1894" s="282" t="s">
        <v>424</v>
      </c>
      <c r="N1894" s="282" t="s">
        <v>424</v>
      </c>
      <c r="O1894" s="282" t="s">
        <v>424</v>
      </c>
      <c r="P1894" s="283" t="s">
        <v>424</v>
      </c>
      <c r="Q1894" s="280" t="s">
        <v>424</v>
      </c>
      <c r="R1894" s="282" t="s">
        <v>423</v>
      </c>
      <c r="S1894" s="286">
        <v>41883</v>
      </c>
      <c r="T1894" s="286">
        <v>41883</v>
      </c>
      <c r="U1894" s="282">
        <v>310</v>
      </c>
      <c r="V1894" s="282">
        <v>1</v>
      </c>
      <c r="W1894" s="280"/>
      <c r="X1894" s="280"/>
      <c r="Y1894" s="282" t="s">
        <v>428</v>
      </c>
      <c r="Z1894" s="282" t="s">
        <v>6599</v>
      </c>
      <c r="AA1894" s="282" t="s">
        <v>424</v>
      </c>
      <c r="AB1894" s="282" t="s">
        <v>424</v>
      </c>
      <c r="AC1894" s="282" t="s">
        <v>424</v>
      </c>
      <c r="AD1894" s="281" t="s">
        <v>6758</v>
      </c>
    </row>
    <row r="1895" spans="1:30" s="292" customFormat="1" ht="15" customHeight="1" x14ac:dyDescent="0.2">
      <c r="A1895" s="282">
        <v>1882</v>
      </c>
      <c r="B1895" s="282">
        <v>3030</v>
      </c>
      <c r="C1895" s="282" t="s">
        <v>419</v>
      </c>
      <c r="D1895" s="282" t="s">
        <v>420</v>
      </c>
      <c r="E1895" s="282" t="s">
        <v>421</v>
      </c>
      <c r="F1895" s="282" t="s">
        <v>6759</v>
      </c>
      <c r="G1895" s="282" t="s">
        <v>423</v>
      </c>
      <c r="H1895" s="280" t="s">
        <v>6760</v>
      </c>
      <c r="I1895" s="282" t="s">
        <v>6700</v>
      </c>
      <c r="J1895" s="282" t="s">
        <v>6761</v>
      </c>
      <c r="K1895" s="280" t="s">
        <v>6762</v>
      </c>
      <c r="L1895" s="280" t="s">
        <v>6763</v>
      </c>
      <c r="M1895" s="282" t="s">
        <v>424</v>
      </c>
      <c r="N1895" s="282">
        <v>3840077373</v>
      </c>
      <c r="O1895" s="282" t="s">
        <v>6764</v>
      </c>
      <c r="P1895" s="283">
        <v>37600</v>
      </c>
      <c r="Q1895" s="280" t="s">
        <v>6765</v>
      </c>
      <c r="R1895" s="282" t="s">
        <v>423</v>
      </c>
      <c r="S1895" s="286">
        <v>34914</v>
      </c>
      <c r="T1895" s="286">
        <v>39679</v>
      </c>
      <c r="U1895" s="282">
        <v>310</v>
      </c>
      <c r="V1895" s="282">
        <v>2</v>
      </c>
      <c r="W1895" s="280"/>
      <c r="X1895" s="280" t="s">
        <v>15</v>
      </c>
      <c r="Y1895" s="282" t="s">
        <v>428</v>
      </c>
      <c r="Z1895" s="282" t="s">
        <v>976</v>
      </c>
      <c r="AA1895" s="282" t="s">
        <v>424</v>
      </c>
      <c r="AB1895" s="282" t="s">
        <v>424</v>
      </c>
      <c r="AC1895" s="282" t="s">
        <v>424</v>
      </c>
      <c r="AD1895" s="281" t="s">
        <v>6766</v>
      </c>
    </row>
    <row r="1896" spans="1:30" s="292" customFormat="1" ht="15" customHeight="1" x14ac:dyDescent="0.2">
      <c r="A1896" s="282">
        <v>1883</v>
      </c>
      <c r="B1896" s="282">
        <v>3030</v>
      </c>
      <c r="C1896" s="282" t="s">
        <v>419</v>
      </c>
      <c r="D1896" s="282" t="s">
        <v>420</v>
      </c>
      <c r="E1896" s="282" t="s">
        <v>421</v>
      </c>
      <c r="F1896" s="282" t="s">
        <v>6759</v>
      </c>
      <c r="G1896" s="282" t="s">
        <v>423</v>
      </c>
      <c r="H1896" s="280" t="s">
        <v>6767</v>
      </c>
      <c r="I1896" s="282" t="s">
        <v>6700</v>
      </c>
      <c r="J1896" s="282" t="s">
        <v>6761</v>
      </c>
      <c r="K1896" s="280" t="s">
        <v>2145</v>
      </c>
      <c r="L1896" s="280" t="s">
        <v>6763</v>
      </c>
      <c r="M1896" s="282" t="s">
        <v>424</v>
      </c>
      <c r="N1896" s="282" t="s">
        <v>6768</v>
      </c>
      <c r="O1896" s="282" t="s">
        <v>1755</v>
      </c>
      <c r="P1896" s="283">
        <v>36129</v>
      </c>
      <c r="Q1896" s="280" t="s">
        <v>6769</v>
      </c>
      <c r="R1896" s="282" t="s">
        <v>423</v>
      </c>
      <c r="S1896" s="286">
        <f>T1896</f>
        <v>36265</v>
      </c>
      <c r="T1896" s="286">
        <v>36265</v>
      </c>
      <c r="U1896" s="282">
        <v>310</v>
      </c>
      <c r="V1896" s="282">
        <v>3</v>
      </c>
      <c r="W1896" s="280"/>
      <c r="X1896" s="280" t="s">
        <v>42</v>
      </c>
      <c r="Y1896" s="282" t="s">
        <v>428</v>
      </c>
      <c r="Z1896" s="282" t="s">
        <v>6770</v>
      </c>
      <c r="AA1896" s="282" t="s">
        <v>424</v>
      </c>
      <c r="AB1896" s="282" t="s">
        <v>424</v>
      </c>
      <c r="AC1896" s="282" t="s">
        <v>424</v>
      </c>
      <c r="AD1896" s="281" t="s">
        <v>6771</v>
      </c>
    </row>
    <row r="1897" spans="1:30" s="292" customFormat="1" ht="15" customHeight="1" x14ac:dyDescent="0.2">
      <c r="A1897" s="282">
        <v>1884</v>
      </c>
      <c r="B1897" s="282">
        <v>3030</v>
      </c>
      <c r="C1897" s="282" t="s">
        <v>419</v>
      </c>
      <c r="D1897" s="282" t="s">
        <v>420</v>
      </c>
      <c r="E1897" s="282" t="s">
        <v>421</v>
      </c>
      <c r="F1897" s="282" t="s">
        <v>6772</v>
      </c>
      <c r="G1897" s="282" t="s">
        <v>423</v>
      </c>
      <c r="H1897" s="280" t="s">
        <v>424</v>
      </c>
      <c r="I1897" s="282" t="s">
        <v>6700</v>
      </c>
      <c r="J1897" s="282" t="s">
        <v>6713</v>
      </c>
      <c r="K1897" s="280" t="s">
        <v>424</v>
      </c>
      <c r="L1897" s="280" t="s">
        <v>6773</v>
      </c>
      <c r="M1897" s="282" t="s">
        <v>424</v>
      </c>
      <c r="N1897" s="282" t="s">
        <v>424</v>
      </c>
      <c r="O1897" s="282" t="s">
        <v>424</v>
      </c>
      <c r="P1897" s="283" t="s">
        <v>424</v>
      </c>
      <c r="Q1897" s="280" t="s">
        <v>424</v>
      </c>
      <c r="R1897" s="282" t="s">
        <v>423</v>
      </c>
      <c r="S1897" s="286">
        <v>41852</v>
      </c>
      <c r="T1897" s="286">
        <v>41852</v>
      </c>
      <c r="U1897" s="282">
        <v>310</v>
      </c>
      <c r="V1897" s="282">
        <v>4</v>
      </c>
      <c r="W1897" s="280"/>
      <c r="X1897" s="280"/>
      <c r="Y1897" s="282" t="s">
        <v>428</v>
      </c>
      <c r="Z1897" s="282" t="s">
        <v>433</v>
      </c>
      <c r="AA1897" s="282" t="s">
        <v>424</v>
      </c>
      <c r="AB1897" s="282" t="s">
        <v>424</v>
      </c>
      <c r="AC1897" s="282" t="s">
        <v>424</v>
      </c>
      <c r="AD1897" s="281" t="s">
        <v>3851</v>
      </c>
    </row>
    <row r="1898" spans="1:30" s="292" customFormat="1" ht="15" customHeight="1" x14ac:dyDescent="0.2">
      <c r="A1898" s="282">
        <v>1885</v>
      </c>
      <c r="B1898" s="282">
        <v>3030</v>
      </c>
      <c r="C1898" s="282" t="s">
        <v>419</v>
      </c>
      <c r="D1898" s="282" t="s">
        <v>420</v>
      </c>
      <c r="E1898" s="282" t="s">
        <v>421</v>
      </c>
      <c r="F1898" s="282" t="s">
        <v>6774</v>
      </c>
      <c r="G1898" s="282" t="s">
        <v>423</v>
      </c>
      <c r="H1898" s="280" t="s">
        <v>424</v>
      </c>
      <c r="I1898" s="282" t="s">
        <v>6700</v>
      </c>
      <c r="J1898" s="282" t="s">
        <v>6756</v>
      </c>
      <c r="K1898" s="280" t="s">
        <v>424</v>
      </c>
      <c r="L1898" s="280" t="s">
        <v>6775</v>
      </c>
      <c r="M1898" s="282" t="s">
        <v>424</v>
      </c>
      <c r="N1898" s="282" t="s">
        <v>424</v>
      </c>
      <c r="O1898" s="282" t="s">
        <v>424</v>
      </c>
      <c r="P1898" s="283" t="s">
        <v>424</v>
      </c>
      <c r="Q1898" s="280" t="s">
        <v>424</v>
      </c>
      <c r="R1898" s="282" t="s">
        <v>423</v>
      </c>
      <c r="S1898" s="286">
        <v>41883</v>
      </c>
      <c r="T1898" s="286">
        <v>41883</v>
      </c>
      <c r="U1898" s="282">
        <v>310</v>
      </c>
      <c r="V1898" s="282">
        <v>5</v>
      </c>
      <c r="W1898" s="280"/>
      <c r="X1898" s="280"/>
      <c r="Y1898" s="282" t="s">
        <v>428</v>
      </c>
      <c r="Z1898" s="282" t="s">
        <v>5392</v>
      </c>
      <c r="AA1898" s="282" t="s">
        <v>424</v>
      </c>
      <c r="AB1898" s="282" t="s">
        <v>424</v>
      </c>
      <c r="AC1898" s="282" t="s">
        <v>424</v>
      </c>
      <c r="AD1898" s="281" t="s">
        <v>6703</v>
      </c>
    </row>
    <row r="1899" spans="1:30" s="292" customFormat="1" ht="15" customHeight="1" x14ac:dyDescent="0.2">
      <c r="A1899" s="282">
        <v>1886</v>
      </c>
      <c r="B1899" s="282">
        <v>3030</v>
      </c>
      <c r="C1899" s="282" t="s">
        <v>419</v>
      </c>
      <c r="D1899" s="282" t="s">
        <v>420</v>
      </c>
      <c r="E1899" s="282" t="s">
        <v>421</v>
      </c>
      <c r="F1899" s="282" t="s">
        <v>6776</v>
      </c>
      <c r="G1899" s="282" t="s">
        <v>423</v>
      </c>
      <c r="H1899" s="280" t="s">
        <v>6777</v>
      </c>
      <c r="I1899" s="282" t="s">
        <v>6700</v>
      </c>
      <c r="J1899" s="282" t="s">
        <v>6778</v>
      </c>
      <c r="K1899" s="280" t="s">
        <v>424</v>
      </c>
      <c r="L1899" s="280" t="s">
        <v>6779</v>
      </c>
      <c r="M1899" s="282" t="s">
        <v>424</v>
      </c>
      <c r="N1899" s="282" t="s">
        <v>6780</v>
      </c>
      <c r="O1899" s="282" t="s">
        <v>3336</v>
      </c>
      <c r="P1899" s="283">
        <v>37158</v>
      </c>
      <c r="Q1899" s="280" t="s">
        <v>424</v>
      </c>
      <c r="R1899" s="282" t="s">
        <v>423</v>
      </c>
      <c r="S1899" s="286">
        <v>37158</v>
      </c>
      <c r="T1899" s="286">
        <v>37158</v>
      </c>
      <c r="U1899" s="282">
        <v>310</v>
      </c>
      <c r="V1899" s="282">
        <v>6</v>
      </c>
      <c r="W1899" s="280"/>
      <c r="X1899" s="280"/>
      <c r="Y1899" s="282" t="s">
        <v>428</v>
      </c>
      <c r="Z1899" s="282" t="s">
        <v>3232</v>
      </c>
      <c r="AA1899" s="282" t="s">
        <v>424</v>
      </c>
      <c r="AB1899" s="282" t="s">
        <v>424</v>
      </c>
      <c r="AC1899" s="282" t="s">
        <v>424</v>
      </c>
      <c r="AD1899" s="281" t="s">
        <v>4471</v>
      </c>
    </row>
    <row r="1900" spans="1:30" s="292" customFormat="1" ht="15" customHeight="1" x14ac:dyDescent="0.2">
      <c r="A1900" s="282">
        <v>1887</v>
      </c>
      <c r="B1900" s="282">
        <v>3030</v>
      </c>
      <c r="C1900" s="282" t="s">
        <v>419</v>
      </c>
      <c r="D1900" s="282" t="s">
        <v>420</v>
      </c>
      <c r="E1900" s="282" t="s">
        <v>421</v>
      </c>
      <c r="F1900" s="282" t="s">
        <v>6781</v>
      </c>
      <c r="G1900" s="282" t="s">
        <v>423</v>
      </c>
      <c r="H1900" s="280" t="s">
        <v>424</v>
      </c>
      <c r="I1900" s="282" t="s">
        <v>6700</v>
      </c>
      <c r="J1900" s="282" t="s">
        <v>6749</v>
      </c>
      <c r="K1900" s="280" t="s">
        <v>424</v>
      </c>
      <c r="L1900" s="280" t="s">
        <v>6782</v>
      </c>
      <c r="M1900" s="282" t="s">
        <v>424</v>
      </c>
      <c r="N1900" s="282" t="s">
        <v>424</v>
      </c>
      <c r="O1900" s="282" t="s">
        <v>424</v>
      </c>
      <c r="P1900" s="283" t="s">
        <v>424</v>
      </c>
      <c r="Q1900" s="280" t="s">
        <v>424</v>
      </c>
      <c r="R1900" s="282" t="s">
        <v>423</v>
      </c>
      <c r="S1900" s="286">
        <v>36409</v>
      </c>
      <c r="T1900" s="286">
        <v>39476</v>
      </c>
      <c r="U1900" s="282">
        <v>310</v>
      </c>
      <c r="V1900" s="282">
        <v>8</v>
      </c>
      <c r="W1900" s="280"/>
      <c r="X1900" s="280"/>
      <c r="Y1900" s="282" t="s">
        <v>428</v>
      </c>
      <c r="Z1900" s="282" t="s">
        <v>1727</v>
      </c>
      <c r="AA1900" s="282" t="s">
        <v>424</v>
      </c>
      <c r="AB1900" s="282" t="s">
        <v>424</v>
      </c>
      <c r="AC1900" s="282" t="s">
        <v>424</v>
      </c>
      <c r="AD1900" s="281"/>
    </row>
    <row r="1901" spans="1:30" s="292" customFormat="1" ht="15" customHeight="1" x14ac:dyDescent="0.2">
      <c r="A1901" s="282">
        <v>1888</v>
      </c>
      <c r="B1901" s="282">
        <v>3030</v>
      </c>
      <c r="C1901" s="282" t="s">
        <v>419</v>
      </c>
      <c r="D1901" s="282" t="s">
        <v>420</v>
      </c>
      <c r="E1901" s="282" t="s">
        <v>421</v>
      </c>
      <c r="F1901" s="282" t="s">
        <v>6783</v>
      </c>
      <c r="G1901" s="282" t="s">
        <v>423</v>
      </c>
      <c r="H1901" s="280" t="s">
        <v>424</v>
      </c>
      <c r="I1901" s="282" t="s">
        <v>6700</v>
      </c>
      <c r="J1901" s="282" t="s">
        <v>6737</v>
      </c>
      <c r="K1901" s="280" t="s">
        <v>424</v>
      </c>
      <c r="L1901" s="280" t="s">
        <v>6784</v>
      </c>
      <c r="M1901" s="282" t="s">
        <v>424</v>
      </c>
      <c r="N1901" s="282" t="s">
        <v>424</v>
      </c>
      <c r="O1901" s="282" t="s">
        <v>424</v>
      </c>
      <c r="P1901" s="283" t="s">
        <v>424</v>
      </c>
      <c r="Q1901" s="280" t="s">
        <v>424</v>
      </c>
      <c r="R1901" s="282" t="s">
        <v>423</v>
      </c>
      <c r="S1901" s="286">
        <v>35521</v>
      </c>
      <c r="T1901" s="286">
        <v>35521</v>
      </c>
      <c r="U1901" s="282">
        <v>310</v>
      </c>
      <c r="V1901" s="282"/>
      <c r="W1901" s="280" t="s">
        <v>4723</v>
      </c>
      <c r="X1901" s="280"/>
      <c r="Y1901" s="282" t="s">
        <v>428</v>
      </c>
      <c r="Z1901" s="282" t="s">
        <v>6785</v>
      </c>
      <c r="AA1901" s="282" t="s">
        <v>424</v>
      </c>
      <c r="AB1901" s="282" t="s">
        <v>424</v>
      </c>
      <c r="AC1901" s="282" t="s">
        <v>424</v>
      </c>
      <c r="AD1901" s="281" t="s">
        <v>6786</v>
      </c>
    </row>
    <row r="1902" spans="1:30" s="292" customFormat="1" ht="15" customHeight="1" x14ac:dyDescent="0.2">
      <c r="A1902" s="282">
        <v>1889</v>
      </c>
      <c r="B1902" s="282">
        <v>3030</v>
      </c>
      <c r="C1902" s="282" t="s">
        <v>419</v>
      </c>
      <c r="D1902" s="282" t="s">
        <v>420</v>
      </c>
      <c r="E1902" s="282" t="s">
        <v>421</v>
      </c>
      <c r="F1902" s="282" t="s">
        <v>6787</v>
      </c>
      <c r="G1902" s="282" t="s">
        <v>423</v>
      </c>
      <c r="H1902" s="280" t="s">
        <v>6788</v>
      </c>
      <c r="I1902" s="282" t="s">
        <v>6700</v>
      </c>
      <c r="J1902" s="282" t="s">
        <v>6749</v>
      </c>
      <c r="K1902" s="280" t="s">
        <v>424</v>
      </c>
      <c r="L1902" s="280" t="s">
        <v>6789</v>
      </c>
      <c r="M1902" s="282" t="s">
        <v>424</v>
      </c>
      <c r="N1902" s="282" t="s">
        <v>424</v>
      </c>
      <c r="O1902" s="282" t="s">
        <v>6091</v>
      </c>
      <c r="P1902" s="283">
        <v>32713</v>
      </c>
      <c r="Q1902" s="280" t="s">
        <v>424</v>
      </c>
      <c r="R1902" s="282" t="s">
        <v>423</v>
      </c>
      <c r="S1902" s="286">
        <v>32417</v>
      </c>
      <c r="T1902" s="286">
        <v>32724</v>
      </c>
      <c r="U1902" s="282">
        <v>311</v>
      </c>
      <c r="V1902" s="282">
        <v>1</v>
      </c>
      <c r="W1902" s="280"/>
      <c r="X1902" s="280"/>
      <c r="Y1902" s="282" t="s">
        <v>428</v>
      </c>
      <c r="Z1902" s="282" t="s">
        <v>550</v>
      </c>
      <c r="AA1902" s="282" t="s">
        <v>424</v>
      </c>
      <c r="AB1902" s="282" t="s">
        <v>424</v>
      </c>
      <c r="AC1902" s="282" t="s">
        <v>424</v>
      </c>
      <c r="AD1902" s="281"/>
    </row>
    <row r="1903" spans="1:30" s="292" customFormat="1" ht="15" customHeight="1" x14ac:dyDescent="0.2">
      <c r="A1903" s="282">
        <v>1890</v>
      </c>
      <c r="B1903" s="282">
        <v>3030</v>
      </c>
      <c r="C1903" s="282" t="s">
        <v>419</v>
      </c>
      <c r="D1903" s="282" t="s">
        <v>420</v>
      </c>
      <c r="E1903" s="282" t="s">
        <v>421</v>
      </c>
      <c r="F1903" s="282" t="s">
        <v>6790</v>
      </c>
      <c r="G1903" s="282" t="s">
        <v>423</v>
      </c>
      <c r="H1903" s="280" t="s">
        <v>6791</v>
      </c>
      <c r="I1903" s="282" t="s">
        <v>6700</v>
      </c>
      <c r="J1903" s="282" t="s">
        <v>6792</v>
      </c>
      <c r="K1903" s="280" t="s">
        <v>6793</v>
      </c>
      <c r="L1903" s="280" t="s">
        <v>6794</v>
      </c>
      <c r="M1903" s="282" t="s">
        <v>424</v>
      </c>
      <c r="N1903" s="282">
        <v>28941</v>
      </c>
      <c r="O1903" s="283" t="s">
        <v>6795</v>
      </c>
      <c r="P1903" s="283" t="s">
        <v>6796</v>
      </c>
      <c r="Q1903" s="280" t="s">
        <v>424</v>
      </c>
      <c r="R1903" s="282" t="s">
        <v>423</v>
      </c>
      <c r="S1903" s="286">
        <v>35814</v>
      </c>
      <c r="T1903" s="286">
        <v>37035</v>
      </c>
      <c r="U1903" s="282">
        <v>311</v>
      </c>
      <c r="V1903" s="282">
        <v>2</v>
      </c>
      <c r="W1903" s="280"/>
      <c r="X1903" s="280" t="s">
        <v>192</v>
      </c>
      <c r="Y1903" s="282" t="s">
        <v>428</v>
      </c>
      <c r="Z1903" s="282" t="s">
        <v>466</v>
      </c>
      <c r="AA1903" s="282" t="s">
        <v>424</v>
      </c>
      <c r="AB1903" s="282" t="s">
        <v>424</v>
      </c>
      <c r="AC1903" s="282" t="s">
        <v>424</v>
      </c>
      <c r="AD1903" s="281"/>
    </row>
    <row r="1904" spans="1:30" s="292" customFormat="1" ht="15" customHeight="1" x14ac:dyDescent="0.2">
      <c r="A1904" s="282">
        <v>1891</v>
      </c>
      <c r="B1904" s="282">
        <v>3030</v>
      </c>
      <c r="C1904" s="282" t="s">
        <v>419</v>
      </c>
      <c r="D1904" s="282" t="s">
        <v>420</v>
      </c>
      <c r="E1904" s="282" t="s">
        <v>421</v>
      </c>
      <c r="F1904" s="282" t="s">
        <v>6790</v>
      </c>
      <c r="G1904" s="282" t="s">
        <v>423</v>
      </c>
      <c r="H1904" s="280" t="s">
        <v>6791</v>
      </c>
      <c r="I1904" s="282" t="s">
        <v>6700</v>
      </c>
      <c r="J1904" s="282" t="s">
        <v>6792</v>
      </c>
      <c r="K1904" s="280" t="s">
        <v>424</v>
      </c>
      <c r="L1904" s="280" t="s">
        <v>6794</v>
      </c>
      <c r="M1904" s="282" t="s">
        <v>424</v>
      </c>
      <c r="N1904" s="282">
        <v>74172</v>
      </c>
      <c r="O1904" s="282" t="s">
        <v>6797</v>
      </c>
      <c r="P1904" s="283" t="s">
        <v>6798</v>
      </c>
      <c r="Q1904" s="280" t="s">
        <v>424</v>
      </c>
      <c r="R1904" s="282" t="s">
        <v>423</v>
      </c>
      <c r="S1904" s="286">
        <v>37028</v>
      </c>
      <c r="T1904" s="286">
        <v>39752</v>
      </c>
      <c r="U1904" s="282">
        <v>311</v>
      </c>
      <c r="V1904" s="282">
        <v>3</v>
      </c>
      <c r="W1904" s="280"/>
      <c r="X1904" s="280" t="s">
        <v>193</v>
      </c>
      <c r="Y1904" s="282" t="s">
        <v>428</v>
      </c>
      <c r="Z1904" s="282" t="s">
        <v>6799</v>
      </c>
      <c r="AA1904" s="282" t="s">
        <v>424</v>
      </c>
      <c r="AB1904" s="282" t="s">
        <v>424</v>
      </c>
      <c r="AC1904" s="282" t="s">
        <v>424</v>
      </c>
      <c r="AD1904" s="281" t="s">
        <v>2191</v>
      </c>
    </row>
    <row r="1905" spans="1:30" s="292" customFormat="1" ht="15" customHeight="1" x14ac:dyDescent="0.2">
      <c r="A1905" s="282">
        <v>1892</v>
      </c>
      <c r="B1905" s="282">
        <v>3030</v>
      </c>
      <c r="C1905" s="282" t="s">
        <v>419</v>
      </c>
      <c r="D1905" s="282" t="s">
        <v>420</v>
      </c>
      <c r="E1905" s="282" t="s">
        <v>421</v>
      </c>
      <c r="F1905" s="282" t="s">
        <v>6790</v>
      </c>
      <c r="G1905" s="282" t="s">
        <v>423</v>
      </c>
      <c r="H1905" s="280" t="s">
        <v>424</v>
      </c>
      <c r="I1905" s="282" t="s">
        <v>6700</v>
      </c>
      <c r="J1905" s="282" t="s">
        <v>6792</v>
      </c>
      <c r="K1905" s="280" t="s">
        <v>424</v>
      </c>
      <c r="L1905" s="280" t="s">
        <v>6794</v>
      </c>
      <c r="M1905" s="282" t="s">
        <v>424</v>
      </c>
      <c r="N1905" s="282" t="s">
        <v>424</v>
      </c>
      <c r="O1905" s="282" t="s">
        <v>424</v>
      </c>
      <c r="P1905" s="283" t="s">
        <v>424</v>
      </c>
      <c r="Q1905" s="280" t="s">
        <v>424</v>
      </c>
      <c r="R1905" s="282" t="s">
        <v>423</v>
      </c>
      <c r="S1905" s="286">
        <v>41789</v>
      </c>
      <c r="T1905" s="286">
        <v>41793</v>
      </c>
      <c r="U1905" s="282">
        <v>311</v>
      </c>
      <c r="V1905" s="282">
        <v>4</v>
      </c>
      <c r="W1905" s="280"/>
      <c r="X1905" s="280" t="s">
        <v>194</v>
      </c>
      <c r="Y1905" s="282" t="s">
        <v>428</v>
      </c>
      <c r="Z1905" s="282" t="s">
        <v>6800</v>
      </c>
      <c r="AA1905" s="282" t="s">
        <v>424</v>
      </c>
      <c r="AB1905" s="282" t="s">
        <v>424</v>
      </c>
      <c r="AC1905" s="282" t="s">
        <v>424</v>
      </c>
      <c r="AD1905" s="281"/>
    </row>
    <row r="1906" spans="1:30" s="292" customFormat="1" ht="15" customHeight="1" x14ac:dyDescent="0.2">
      <c r="A1906" s="282">
        <v>1893</v>
      </c>
      <c r="B1906" s="282">
        <v>3030</v>
      </c>
      <c r="C1906" s="282" t="s">
        <v>419</v>
      </c>
      <c r="D1906" s="282" t="s">
        <v>420</v>
      </c>
      <c r="E1906" s="282" t="s">
        <v>421</v>
      </c>
      <c r="F1906" s="282" t="s">
        <v>6801</v>
      </c>
      <c r="G1906" s="282" t="s">
        <v>423</v>
      </c>
      <c r="H1906" s="280" t="s">
        <v>424</v>
      </c>
      <c r="I1906" s="282" t="s">
        <v>6700</v>
      </c>
      <c r="J1906" s="282" t="s">
        <v>1875</v>
      </c>
      <c r="K1906" s="280" t="s">
        <v>2171</v>
      </c>
      <c r="L1906" s="280" t="s">
        <v>6802</v>
      </c>
      <c r="M1906" s="282" t="s">
        <v>424</v>
      </c>
      <c r="N1906" s="282" t="s">
        <v>6803</v>
      </c>
      <c r="O1906" s="282" t="s">
        <v>424</v>
      </c>
      <c r="P1906" s="283" t="s">
        <v>424</v>
      </c>
      <c r="Q1906" s="280" t="s">
        <v>424</v>
      </c>
      <c r="R1906" s="282" t="s">
        <v>423</v>
      </c>
      <c r="S1906" s="286">
        <v>34124</v>
      </c>
      <c r="T1906" s="286">
        <f>S1906</f>
        <v>34124</v>
      </c>
      <c r="U1906" s="282">
        <v>311</v>
      </c>
      <c r="V1906" s="282">
        <v>5</v>
      </c>
      <c r="W1906" s="280"/>
      <c r="X1906" s="280"/>
      <c r="Y1906" s="282" t="s">
        <v>428</v>
      </c>
      <c r="Z1906" s="282" t="s">
        <v>4113</v>
      </c>
      <c r="AA1906" s="282" t="s">
        <v>424</v>
      </c>
      <c r="AB1906" s="282" t="s">
        <v>424</v>
      </c>
      <c r="AC1906" s="282" t="s">
        <v>424</v>
      </c>
      <c r="AD1906" s="281" t="s">
        <v>2191</v>
      </c>
    </row>
    <row r="1907" spans="1:30" s="292" customFormat="1" ht="15" customHeight="1" x14ac:dyDescent="0.2">
      <c r="A1907" s="282">
        <v>1894</v>
      </c>
      <c r="B1907" s="282">
        <v>3030</v>
      </c>
      <c r="C1907" s="282" t="s">
        <v>419</v>
      </c>
      <c r="D1907" s="282" t="s">
        <v>420</v>
      </c>
      <c r="E1907" s="282" t="s">
        <v>421</v>
      </c>
      <c r="F1907" s="282" t="s">
        <v>6804</v>
      </c>
      <c r="G1907" s="282" t="s">
        <v>423</v>
      </c>
      <c r="H1907" s="280" t="s">
        <v>424</v>
      </c>
      <c r="I1907" s="282" t="s">
        <v>6700</v>
      </c>
      <c r="J1907" s="282" t="s">
        <v>6749</v>
      </c>
      <c r="K1907" s="280" t="s">
        <v>424</v>
      </c>
      <c r="L1907" s="280" t="s">
        <v>6805</v>
      </c>
      <c r="M1907" s="282" t="s">
        <v>424</v>
      </c>
      <c r="N1907" s="282" t="s">
        <v>424</v>
      </c>
      <c r="O1907" s="282" t="s">
        <v>424</v>
      </c>
      <c r="P1907" s="283" t="s">
        <v>424</v>
      </c>
      <c r="Q1907" s="280" t="s">
        <v>424</v>
      </c>
      <c r="R1907" s="282" t="s">
        <v>423</v>
      </c>
      <c r="S1907" s="286">
        <v>41913</v>
      </c>
      <c r="T1907" s="286">
        <v>41913</v>
      </c>
      <c r="U1907" s="282">
        <v>311</v>
      </c>
      <c r="V1907" s="282">
        <v>6</v>
      </c>
      <c r="W1907" s="280"/>
      <c r="X1907" s="280"/>
      <c r="Y1907" s="282" t="s">
        <v>428</v>
      </c>
      <c r="Z1907" s="282" t="s">
        <v>5392</v>
      </c>
      <c r="AA1907" s="282" t="s">
        <v>424</v>
      </c>
      <c r="AB1907" s="282" t="s">
        <v>424</v>
      </c>
      <c r="AC1907" s="282" t="s">
        <v>424</v>
      </c>
      <c r="AD1907" s="281" t="s">
        <v>6703</v>
      </c>
    </row>
    <row r="1908" spans="1:30" s="292" customFormat="1" ht="15" customHeight="1" x14ac:dyDescent="0.2">
      <c r="A1908" s="282">
        <v>1895</v>
      </c>
      <c r="B1908" s="282">
        <v>3030</v>
      </c>
      <c r="C1908" s="282" t="s">
        <v>419</v>
      </c>
      <c r="D1908" s="282" t="s">
        <v>420</v>
      </c>
      <c r="E1908" s="282" t="s">
        <v>421</v>
      </c>
      <c r="F1908" s="282" t="s">
        <v>6806</v>
      </c>
      <c r="G1908" s="282" t="s">
        <v>423</v>
      </c>
      <c r="H1908" s="280" t="s">
        <v>424</v>
      </c>
      <c r="I1908" s="282" t="s">
        <v>6700</v>
      </c>
      <c r="J1908" s="282" t="s">
        <v>6807</v>
      </c>
      <c r="K1908" s="280" t="s">
        <v>424</v>
      </c>
      <c r="L1908" s="280" t="s">
        <v>6808</v>
      </c>
      <c r="M1908" s="282" t="s">
        <v>424</v>
      </c>
      <c r="N1908" s="282" t="s">
        <v>424</v>
      </c>
      <c r="O1908" s="282" t="s">
        <v>424</v>
      </c>
      <c r="P1908" s="283" t="s">
        <v>424</v>
      </c>
      <c r="Q1908" s="280" t="s">
        <v>424</v>
      </c>
      <c r="R1908" s="282" t="s">
        <v>423</v>
      </c>
      <c r="S1908" s="286">
        <v>41631</v>
      </c>
      <c r="T1908" s="286">
        <f>S1908</f>
        <v>41631</v>
      </c>
      <c r="U1908" s="282">
        <v>312</v>
      </c>
      <c r="V1908" s="282">
        <v>1</v>
      </c>
      <c r="W1908" s="280"/>
      <c r="X1908" s="280"/>
      <c r="Y1908" s="282" t="s">
        <v>428</v>
      </c>
      <c r="Z1908" s="282" t="s">
        <v>914</v>
      </c>
      <c r="AA1908" s="282" t="s">
        <v>424</v>
      </c>
      <c r="AB1908" s="282" t="s">
        <v>424</v>
      </c>
      <c r="AC1908" s="282" t="s">
        <v>424</v>
      </c>
      <c r="AD1908" s="281" t="s">
        <v>6809</v>
      </c>
    </row>
    <row r="1909" spans="1:30" s="292" customFormat="1" ht="15" customHeight="1" x14ac:dyDescent="0.2">
      <c r="A1909" s="282">
        <v>1896</v>
      </c>
      <c r="B1909" s="282">
        <v>3030</v>
      </c>
      <c r="C1909" s="282" t="s">
        <v>419</v>
      </c>
      <c r="D1909" s="282" t="s">
        <v>420</v>
      </c>
      <c r="E1909" s="282" t="s">
        <v>421</v>
      </c>
      <c r="F1909" s="282" t="s">
        <v>6810</v>
      </c>
      <c r="G1909" s="282" t="s">
        <v>423</v>
      </c>
      <c r="H1909" s="280" t="s">
        <v>424</v>
      </c>
      <c r="I1909" s="282" t="s">
        <v>6700</v>
      </c>
      <c r="J1909" s="282" t="s">
        <v>6749</v>
      </c>
      <c r="K1909" s="280" t="s">
        <v>424</v>
      </c>
      <c r="L1909" s="280" t="s">
        <v>6811</v>
      </c>
      <c r="M1909" s="282" t="s">
        <v>424</v>
      </c>
      <c r="N1909" s="282" t="s">
        <v>424</v>
      </c>
      <c r="O1909" s="282" t="s">
        <v>424</v>
      </c>
      <c r="P1909" s="283" t="s">
        <v>424</v>
      </c>
      <c r="Q1909" s="280" t="s">
        <v>424</v>
      </c>
      <c r="R1909" s="282" t="s">
        <v>423</v>
      </c>
      <c r="S1909" s="286">
        <v>34735</v>
      </c>
      <c r="T1909" s="286">
        <v>34735</v>
      </c>
      <c r="U1909" s="282">
        <v>312</v>
      </c>
      <c r="V1909" s="282">
        <v>2</v>
      </c>
      <c r="W1909" s="280"/>
      <c r="X1909" s="280"/>
      <c r="Y1909" s="282" t="s">
        <v>428</v>
      </c>
      <c r="Z1909" s="282" t="s">
        <v>429</v>
      </c>
      <c r="AA1909" s="282" t="s">
        <v>424</v>
      </c>
      <c r="AB1909" s="282" t="s">
        <v>424</v>
      </c>
      <c r="AC1909" s="282" t="s">
        <v>424</v>
      </c>
      <c r="AD1909" s="281"/>
    </row>
    <row r="1910" spans="1:30" s="292" customFormat="1" ht="15" customHeight="1" x14ac:dyDescent="0.2">
      <c r="A1910" s="282">
        <v>1897</v>
      </c>
      <c r="B1910" s="282">
        <v>3030</v>
      </c>
      <c r="C1910" s="282" t="s">
        <v>419</v>
      </c>
      <c r="D1910" s="282" t="s">
        <v>420</v>
      </c>
      <c r="E1910" s="282" t="s">
        <v>421</v>
      </c>
      <c r="F1910" s="282" t="s">
        <v>6812</v>
      </c>
      <c r="G1910" s="282" t="s">
        <v>423</v>
      </c>
      <c r="H1910" s="280" t="s">
        <v>424</v>
      </c>
      <c r="I1910" s="282" t="s">
        <v>6700</v>
      </c>
      <c r="J1910" s="282" t="s">
        <v>6813</v>
      </c>
      <c r="K1910" s="280" t="s">
        <v>424</v>
      </c>
      <c r="L1910" s="280" t="s">
        <v>6814</v>
      </c>
      <c r="M1910" s="282" t="s">
        <v>424</v>
      </c>
      <c r="N1910" s="282" t="s">
        <v>424</v>
      </c>
      <c r="O1910" s="282" t="s">
        <v>424</v>
      </c>
      <c r="P1910" s="283" t="s">
        <v>424</v>
      </c>
      <c r="Q1910" s="280" t="s">
        <v>424</v>
      </c>
      <c r="R1910" s="282" t="s">
        <v>423</v>
      </c>
      <c r="S1910" s="286">
        <v>41551</v>
      </c>
      <c r="T1910" s="286">
        <v>42013</v>
      </c>
      <c r="U1910" s="282">
        <v>312</v>
      </c>
      <c r="V1910" s="282">
        <v>3</v>
      </c>
      <c r="W1910" s="280"/>
      <c r="X1910" s="280"/>
      <c r="Y1910" s="282" t="s">
        <v>428</v>
      </c>
      <c r="Z1910" s="282" t="s">
        <v>447</v>
      </c>
      <c r="AA1910" s="282" t="s">
        <v>424</v>
      </c>
      <c r="AB1910" s="282" t="s">
        <v>424</v>
      </c>
      <c r="AC1910" s="282" t="s">
        <v>424</v>
      </c>
      <c r="AD1910" s="281" t="s">
        <v>6815</v>
      </c>
    </row>
    <row r="1911" spans="1:30" s="292" customFormat="1" ht="15" customHeight="1" x14ac:dyDescent="0.2">
      <c r="A1911" s="282">
        <v>1898</v>
      </c>
      <c r="B1911" s="282">
        <v>3030</v>
      </c>
      <c r="C1911" s="282" t="s">
        <v>419</v>
      </c>
      <c r="D1911" s="282" t="s">
        <v>420</v>
      </c>
      <c r="E1911" s="282" t="s">
        <v>421</v>
      </c>
      <c r="F1911" s="282" t="s">
        <v>6816</v>
      </c>
      <c r="G1911" s="282" t="s">
        <v>423</v>
      </c>
      <c r="H1911" s="280" t="s">
        <v>424</v>
      </c>
      <c r="I1911" s="282" t="s">
        <v>6700</v>
      </c>
      <c r="J1911" s="282" t="s">
        <v>6817</v>
      </c>
      <c r="K1911" s="280" t="s">
        <v>424</v>
      </c>
      <c r="L1911" s="280" t="s">
        <v>6818</v>
      </c>
      <c r="M1911" s="282" t="s">
        <v>424</v>
      </c>
      <c r="N1911" s="282" t="s">
        <v>424</v>
      </c>
      <c r="O1911" s="282" t="s">
        <v>424</v>
      </c>
      <c r="P1911" s="283" t="s">
        <v>424</v>
      </c>
      <c r="Q1911" s="280" t="s">
        <v>424</v>
      </c>
      <c r="R1911" s="282" t="s">
        <v>423</v>
      </c>
      <c r="S1911" s="286">
        <f>T1911</f>
        <v>41859</v>
      </c>
      <c r="T1911" s="286">
        <v>41859</v>
      </c>
      <c r="U1911" s="282">
        <v>312</v>
      </c>
      <c r="V1911" s="282">
        <v>4</v>
      </c>
      <c r="W1911" s="280"/>
      <c r="X1911" s="280"/>
      <c r="Y1911" s="282" t="s">
        <v>428</v>
      </c>
      <c r="Z1911" s="282" t="s">
        <v>518</v>
      </c>
      <c r="AA1911" s="282" t="s">
        <v>424</v>
      </c>
      <c r="AB1911" s="282" t="s">
        <v>424</v>
      </c>
      <c r="AC1911" s="282" t="s">
        <v>424</v>
      </c>
      <c r="AD1911" s="281" t="s">
        <v>6809</v>
      </c>
    </row>
    <row r="1912" spans="1:30" s="292" customFormat="1" ht="15" customHeight="1" x14ac:dyDescent="0.2">
      <c r="A1912" s="282">
        <v>1899</v>
      </c>
      <c r="B1912" s="282">
        <v>3030</v>
      </c>
      <c r="C1912" s="282" t="s">
        <v>419</v>
      </c>
      <c r="D1912" s="282" t="s">
        <v>420</v>
      </c>
      <c r="E1912" s="282" t="s">
        <v>421</v>
      </c>
      <c r="F1912" s="282" t="s">
        <v>6819</v>
      </c>
      <c r="G1912" s="282" t="s">
        <v>423</v>
      </c>
      <c r="H1912" s="280" t="s">
        <v>424</v>
      </c>
      <c r="I1912" s="282" t="s">
        <v>6700</v>
      </c>
      <c r="J1912" s="282" t="s">
        <v>6727</v>
      </c>
      <c r="K1912" s="280" t="s">
        <v>424</v>
      </c>
      <c r="L1912" s="280" t="s">
        <v>6820</v>
      </c>
      <c r="M1912" s="282" t="s">
        <v>424</v>
      </c>
      <c r="N1912" s="282" t="s">
        <v>424</v>
      </c>
      <c r="O1912" s="282" t="s">
        <v>424</v>
      </c>
      <c r="P1912" s="283" t="s">
        <v>424</v>
      </c>
      <c r="Q1912" s="280" t="s">
        <v>424</v>
      </c>
      <c r="R1912" s="282" t="s">
        <v>423</v>
      </c>
      <c r="S1912" s="286">
        <v>41791</v>
      </c>
      <c r="T1912" s="286">
        <v>41791</v>
      </c>
      <c r="U1912" s="282">
        <v>312</v>
      </c>
      <c r="V1912" s="282">
        <v>5</v>
      </c>
      <c r="W1912" s="280"/>
      <c r="X1912" s="280"/>
      <c r="Y1912" s="282" t="s">
        <v>428</v>
      </c>
      <c r="Z1912" s="282" t="s">
        <v>1270</v>
      </c>
      <c r="AA1912" s="282" t="s">
        <v>424</v>
      </c>
      <c r="AB1912" s="282" t="s">
        <v>424</v>
      </c>
      <c r="AC1912" s="282" t="s">
        <v>424</v>
      </c>
      <c r="AD1912" s="281"/>
    </row>
    <row r="1913" spans="1:30" s="292" customFormat="1" ht="15" customHeight="1" x14ac:dyDescent="0.2">
      <c r="A1913" s="282">
        <v>1900</v>
      </c>
      <c r="B1913" s="282">
        <v>3030</v>
      </c>
      <c r="C1913" s="282" t="s">
        <v>419</v>
      </c>
      <c r="D1913" s="282" t="s">
        <v>420</v>
      </c>
      <c r="E1913" s="282" t="s">
        <v>421</v>
      </c>
      <c r="F1913" s="282" t="s">
        <v>6821</v>
      </c>
      <c r="G1913" s="282" t="s">
        <v>423</v>
      </c>
      <c r="H1913" s="280" t="s">
        <v>6822</v>
      </c>
      <c r="I1913" s="282" t="s">
        <v>6700</v>
      </c>
      <c r="J1913" s="282" t="s">
        <v>6823</v>
      </c>
      <c r="K1913" s="280" t="s">
        <v>6824</v>
      </c>
      <c r="L1913" s="280" t="s">
        <v>6825</v>
      </c>
      <c r="M1913" s="282" t="s">
        <v>424</v>
      </c>
      <c r="N1913" s="282">
        <v>3780029593</v>
      </c>
      <c r="O1913" s="282" t="s">
        <v>424</v>
      </c>
      <c r="P1913" s="283" t="s">
        <v>424</v>
      </c>
      <c r="Q1913" s="280" t="s">
        <v>424</v>
      </c>
      <c r="R1913" s="282" t="s">
        <v>423</v>
      </c>
      <c r="S1913" s="286">
        <v>30792</v>
      </c>
      <c r="T1913" s="286">
        <v>36046</v>
      </c>
      <c r="U1913" s="282">
        <v>312</v>
      </c>
      <c r="V1913" s="282">
        <v>6</v>
      </c>
      <c r="W1913" s="280"/>
      <c r="X1913" s="280"/>
      <c r="Y1913" s="282" t="s">
        <v>428</v>
      </c>
      <c r="Z1913" s="282" t="s">
        <v>1143</v>
      </c>
      <c r="AA1913" s="282" t="s">
        <v>424</v>
      </c>
      <c r="AB1913" s="282" t="s">
        <v>424</v>
      </c>
      <c r="AC1913" s="282" t="s">
        <v>424</v>
      </c>
      <c r="AD1913" s="281" t="s">
        <v>6826</v>
      </c>
    </row>
    <row r="1914" spans="1:30" s="292" customFormat="1" ht="15" customHeight="1" x14ac:dyDescent="0.2">
      <c r="A1914" s="282">
        <v>1901</v>
      </c>
      <c r="B1914" s="282">
        <v>3030</v>
      </c>
      <c r="C1914" s="282" t="s">
        <v>419</v>
      </c>
      <c r="D1914" s="282" t="s">
        <v>420</v>
      </c>
      <c r="E1914" s="282" t="s">
        <v>421</v>
      </c>
      <c r="F1914" s="282" t="s">
        <v>6827</v>
      </c>
      <c r="G1914" s="282" t="s">
        <v>423</v>
      </c>
      <c r="H1914" s="280" t="s">
        <v>6791</v>
      </c>
      <c r="I1914" s="282" t="s">
        <v>6700</v>
      </c>
      <c r="J1914" s="282" t="s">
        <v>6727</v>
      </c>
      <c r="K1914" s="280" t="s">
        <v>6828</v>
      </c>
      <c r="L1914" s="280" t="s">
        <v>6829</v>
      </c>
      <c r="M1914" s="282" t="s">
        <v>424</v>
      </c>
      <c r="N1914" s="282">
        <v>28941</v>
      </c>
      <c r="O1914" s="282" t="s">
        <v>6830</v>
      </c>
      <c r="P1914" s="283" t="s">
        <v>6831</v>
      </c>
      <c r="Q1914" s="280" t="s">
        <v>424</v>
      </c>
      <c r="R1914" s="282" t="s">
        <v>423</v>
      </c>
      <c r="S1914" s="286">
        <v>34464</v>
      </c>
      <c r="T1914" s="286">
        <v>37391</v>
      </c>
      <c r="U1914" s="282">
        <v>313</v>
      </c>
      <c r="V1914" s="282">
        <v>1</v>
      </c>
      <c r="W1914" s="280"/>
      <c r="X1914" s="280" t="s">
        <v>15</v>
      </c>
      <c r="Y1914" s="282" t="s">
        <v>428</v>
      </c>
      <c r="Z1914" s="282" t="s">
        <v>6708</v>
      </c>
      <c r="AA1914" s="282" t="s">
        <v>424</v>
      </c>
      <c r="AB1914" s="282" t="s">
        <v>424</v>
      </c>
      <c r="AC1914" s="282" t="s">
        <v>424</v>
      </c>
      <c r="AD1914" s="281"/>
    </row>
    <row r="1915" spans="1:30" s="292" customFormat="1" ht="15" customHeight="1" x14ac:dyDescent="0.2">
      <c r="A1915" s="282">
        <v>1902</v>
      </c>
      <c r="B1915" s="282">
        <v>3030</v>
      </c>
      <c r="C1915" s="282" t="s">
        <v>419</v>
      </c>
      <c r="D1915" s="282" t="s">
        <v>420</v>
      </c>
      <c r="E1915" s="282" t="s">
        <v>421</v>
      </c>
      <c r="F1915" s="282" t="s">
        <v>6827</v>
      </c>
      <c r="G1915" s="282" t="s">
        <v>423</v>
      </c>
      <c r="H1915" s="280" t="s">
        <v>6791</v>
      </c>
      <c r="I1915" s="282" t="s">
        <v>6700</v>
      </c>
      <c r="J1915" s="282" t="s">
        <v>6792</v>
      </c>
      <c r="K1915" s="280" t="s">
        <v>424</v>
      </c>
      <c r="L1915" s="280" t="s">
        <v>6829</v>
      </c>
      <c r="M1915" s="282" t="s">
        <v>424</v>
      </c>
      <c r="N1915" s="282" t="s">
        <v>6832</v>
      </c>
      <c r="O1915" s="282" t="s">
        <v>6833</v>
      </c>
      <c r="P1915" s="283" t="s">
        <v>6834</v>
      </c>
      <c r="Q1915" s="280" t="s">
        <v>424</v>
      </c>
      <c r="R1915" s="282" t="s">
        <v>423</v>
      </c>
      <c r="S1915" s="286">
        <v>37396</v>
      </c>
      <c r="T1915" s="286">
        <v>39752</v>
      </c>
      <c r="U1915" s="282">
        <v>313</v>
      </c>
      <c r="V1915" s="282">
        <v>2</v>
      </c>
      <c r="W1915" s="280"/>
      <c r="X1915" s="280" t="s">
        <v>42</v>
      </c>
      <c r="Y1915" s="282" t="s">
        <v>428</v>
      </c>
      <c r="Z1915" s="282" t="s">
        <v>6835</v>
      </c>
      <c r="AA1915" s="282" t="s">
        <v>424</v>
      </c>
      <c r="AB1915" s="282" t="s">
        <v>424</v>
      </c>
      <c r="AC1915" s="282" t="s">
        <v>424</v>
      </c>
      <c r="AD1915" s="281"/>
    </row>
    <row r="1916" spans="1:30" s="292" customFormat="1" ht="15" customHeight="1" x14ac:dyDescent="0.2">
      <c r="A1916" s="282">
        <v>1903</v>
      </c>
      <c r="B1916" s="282">
        <v>3030</v>
      </c>
      <c r="C1916" s="282" t="s">
        <v>419</v>
      </c>
      <c r="D1916" s="282" t="s">
        <v>420</v>
      </c>
      <c r="E1916" s="282" t="s">
        <v>421</v>
      </c>
      <c r="F1916" s="282" t="s">
        <v>6836</v>
      </c>
      <c r="G1916" s="282" t="s">
        <v>423</v>
      </c>
      <c r="H1916" s="280" t="s">
        <v>6791</v>
      </c>
      <c r="I1916" s="282" t="s">
        <v>6700</v>
      </c>
      <c r="J1916" s="282" t="s">
        <v>6727</v>
      </c>
      <c r="K1916" s="280" t="s">
        <v>6837</v>
      </c>
      <c r="L1916" s="280" t="s">
        <v>6820</v>
      </c>
      <c r="M1916" s="282" t="s">
        <v>424</v>
      </c>
      <c r="N1916" s="282" t="s">
        <v>6838</v>
      </c>
      <c r="O1916" s="282" t="s">
        <v>6839</v>
      </c>
      <c r="P1916" s="283" t="s">
        <v>6840</v>
      </c>
      <c r="Q1916" s="280" t="s">
        <v>424</v>
      </c>
      <c r="R1916" s="282" t="s">
        <v>423</v>
      </c>
      <c r="S1916" s="286">
        <v>41798</v>
      </c>
      <c r="T1916" s="286">
        <v>41798</v>
      </c>
      <c r="U1916" s="282">
        <v>313</v>
      </c>
      <c r="V1916" s="282">
        <v>3</v>
      </c>
      <c r="W1916" s="280"/>
      <c r="X1916" s="280"/>
      <c r="Y1916" s="282" t="s">
        <v>428</v>
      </c>
      <c r="Z1916" s="282" t="s">
        <v>6841</v>
      </c>
      <c r="AA1916" s="282" t="s">
        <v>424</v>
      </c>
      <c r="AB1916" s="282" t="s">
        <v>424</v>
      </c>
      <c r="AC1916" s="282" t="s">
        <v>424</v>
      </c>
      <c r="AD1916" s="281"/>
    </row>
    <row r="1917" spans="1:30" s="292" customFormat="1" ht="15" customHeight="1" x14ac:dyDescent="0.2">
      <c r="A1917" s="282">
        <v>1904</v>
      </c>
      <c r="B1917" s="282">
        <v>3030</v>
      </c>
      <c r="C1917" s="282" t="s">
        <v>419</v>
      </c>
      <c r="D1917" s="282" t="s">
        <v>420</v>
      </c>
      <c r="E1917" s="282" t="s">
        <v>421</v>
      </c>
      <c r="F1917" s="282" t="s">
        <v>6842</v>
      </c>
      <c r="G1917" s="282" t="s">
        <v>423</v>
      </c>
      <c r="H1917" s="280" t="s">
        <v>424</v>
      </c>
      <c r="I1917" s="282" t="s">
        <v>6700</v>
      </c>
      <c r="J1917" s="282" t="s">
        <v>6843</v>
      </c>
      <c r="K1917" s="280" t="s">
        <v>895</v>
      </c>
      <c r="L1917" s="280" t="s">
        <v>6844</v>
      </c>
      <c r="M1917" s="282" t="s">
        <v>424</v>
      </c>
      <c r="N1917" s="282" t="s">
        <v>6845</v>
      </c>
      <c r="O1917" s="282" t="s">
        <v>424</v>
      </c>
      <c r="P1917" s="283" t="s">
        <v>424</v>
      </c>
      <c r="Q1917" s="280" t="s">
        <v>6846</v>
      </c>
      <c r="R1917" s="282" t="s">
        <v>423</v>
      </c>
      <c r="S1917" s="286">
        <v>35227</v>
      </c>
      <c r="T1917" s="286">
        <v>35915</v>
      </c>
      <c r="U1917" s="282">
        <v>313</v>
      </c>
      <c r="V1917" s="282">
        <v>4</v>
      </c>
      <c r="W1917" s="280"/>
      <c r="X1917" s="280" t="s">
        <v>15</v>
      </c>
      <c r="Y1917" s="282" t="s">
        <v>428</v>
      </c>
      <c r="Z1917" s="282" t="s">
        <v>466</v>
      </c>
      <c r="AA1917" s="282" t="s">
        <v>424</v>
      </c>
      <c r="AB1917" s="282" t="s">
        <v>424</v>
      </c>
      <c r="AC1917" s="282" t="s">
        <v>424</v>
      </c>
      <c r="AD1917" s="281" t="s">
        <v>6847</v>
      </c>
    </row>
    <row r="1918" spans="1:30" s="292" customFormat="1" ht="15" customHeight="1" x14ac:dyDescent="0.2">
      <c r="A1918" s="282">
        <v>1905</v>
      </c>
      <c r="B1918" s="282">
        <v>3030</v>
      </c>
      <c r="C1918" s="282" t="s">
        <v>419</v>
      </c>
      <c r="D1918" s="282" t="s">
        <v>420</v>
      </c>
      <c r="E1918" s="282" t="s">
        <v>421</v>
      </c>
      <c r="F1918" s="282" t="s">
        <v>6842</v>
      </c>
      <c r="G1918" s="282" t="s">
        <v>423</v>
      </c>
      <c r="H1918" s="280" t="s">
        <v>6848</v>
      </c>
      <c r="I1918" s="282" t="s">
        <v>6700</v>
      </c>
      <c r="J1918" s="282" t="s">
        <v>6843</v>
      </c>
      <c r="K1918" s="280" t="s">
        <v>6849</v>
      </c>
      <c r="L1918" s="280" t="s">
        <v>6844</v>
      </c>
      <c r="M1918" s="282" t="s">
        <v>424</v>
      </c>
      <c r="N1918" s="282">
        <v>17430</v>
      </c>
      <c r="O1918" s="282" t="s">
        <v>6850</v>
      </c>
      <c r="P1918" s="283">
        <v>36878</v>
      </c>
      <c r="Q1918" s="280" t="s">
        <v>424</v>
      </c>
      <c r="R1918" s="282" t="s">
        <v>423</v>
      </c>
      <c r="S1918" s="286">
        <v>35915</v>
      </c>
      <c r="T1918" s="286">
        <v>37670</v>
      </c>
      <c r="U1918" s="282">
        <v>313</v>
      </c>
      <c r="V1918" s="282">
        <v>5</v>
      </c>
      <c r="W1918" s="280"/>
      <c r="X1918" s="280" t="s">
        <v>42</v>
      </c>
      <c r="Y1918" s="282" t="s">
        <v>428</v>
      </c>
      <c r="Z1918" s="282" t="s">
        <v>6851</v>
      </c>
      <c r="AA1918" s="282" t="s">
        <v>424</v>
      </c>
      <c r="AB1918" s="282" t="s">
        <v>424</v>
      </c>
      <c r="AC1918" s="282" t="s">
        <v>424</v>
      </c>
      <c r="AD1918" s="281" t="s">
        <v>6852</v>
      </c>
    </row>
    <row r="1919" spans="1:30" s="292" customFormat="1" ht="15" customHeight="1" x14ac:dyDescent="0.2">
      <c r="A1919" s="282">
        <v>1906</v>
      </c>
      <c r="B1919" s="282">
        <v>3030</v>
      </c>
      <c r="C1919" s="282" t="s">
        <v>419</v>
      </c>
      <c r="D1919" s="282" t="s">
        <v>420</v>
      </c>
      <c r="E1919" s="282" t="s">
        <v>421</v>
      </c>
      <c r="F1919" s="282" t="s">
        <v>6836</v>
      </c>
      <c r="G1919" s="282" t="s">
        <v>423</v>
      </c>
      <c r="H1919" s="280" t="s">
        <v>424</v>
      </c>
      <c r="I1919" s="282" t="s">
        <v>6700</v>
      </c>
      <c r="J1919" s="282" t="s">
        <v>6727</v>
      </c>
      <c r="K1919" s="280" t="s">
        <v>424</v>
      </c>
      <c r="L1919" s="280" t="s">
        <v>6820</v>
      </c>
      <c r="M1919" s="282" t="s">
        <v>424</v>
      </c>
      <c r="N1919" s="282" t="s">
        <v>424</v>
      </c>
      <c r="O1919" s="282" t="s">
        <v>424</v>
      </c>
      <c r="P1919" s="283" t="s">
        <v>424</v>
      </c>
      <c r="Q1919" s="280" t="s">
        <v>424</v>
      </c>
      <c r="R1919" s="282" t="s">
        <v>423</v>
      </c>
      <c r="S1919" s="286">
        <v>41789</v>
      </c>
      <c r="T1919" s="286">
        <v>41791</v>
      </c>
      <c r="U1919" s="282">
        <v>313</v>
      </c>
      <c r="V1919" s="282">
        <v>6</v>
      </c>
      <c r="W1919" s="280"/>
      <c r="X1919" s="280"/>
      <c r="Y1919" s="282" t="s">
        <v>428</v>
      </c>
      <c r="Z1919" s="282" t="s">
        <v>1721</v>
      </c>
      <c r="AA1919" s="282" t="s">
        <v>424</v>
      </c>
      <c r="AB1919" s="282" t="s">
        <v>424</v>
      </c>
      <c r="AC1919" s="282" t="s">
        <v>424</v>
      </c>
      <c r="AD1919" s="281"/>
    </row>
    <row r="1920" spans="1:30" s="292" customFormat="1" ht="15" customHeight="1" x14ac:dyDescent="0.2">
      <c r="A1920" s="282">
        <v>1907</v>
      </c>
      <c r="B1920" s="282">
        <v>3030</v>
      </c>
      <c r="C1920" s="282" t="s">
        <v>419</v>
      </c>
      <c r="D1920" s="282" t="s">
        <v>420</v>
      </c>
      <c r="E1920" s="282" t="s">
        <v>421</v>
      </c>
      <c r="F1920" s="282" t="s">
        <v>6853</v>
      </c>
      <c r="G1920" s="282" t="s">
        <v>423</v>
      </c>
      <c r="H1920" s="280" t="s">
        <v>424</v>
      </c>
      <c r="I1920" s="282" t="s">
        <v>6700</v>
      </c>
      <c r="J1920" s="282" t="s">
        <v>6749</v>
      </c>
      <c r="K1920" s="280" t="s">
        <v>6854</v>
      </c>
      <c r="L1920" s="280" t="s">
        <v>6855</v>
      </c>
      <c r="M1920" s="282" t="s">
        <v>424</v>
      </c>
      <c r="N1920" s="282" t="s">
        <v>424</v>
      </c>
      <c r="O1920" s="282" t="s">
        <v>6856</v>
      </c>
      <c r="P1920" s="283" t="s">
        <v>6857</v>
      </c>
      <c r="Q1920" s="280" t="s">
        <v>424</v>
      </c>
      <c r="R1920" s="282" t="s">
        <v>423</v>
      </c>
      <c r="S1920" s="286">
        <v>35930</v>
      </c>
      <c r="T1920" s="286">
        <v>36432</v>
      </c>
      <c r="U1920" s="282">
        <v>314</v>
      </c>
      <c r="V1920" s="282">
        <v>1</v>
      </c>
      <c r="W1920" s="280"/>
      <c r="X1920" s="280" t="s">
        <v>192</v>
      </c>
      <c r="Y1920" s="282" t="s">
        <v>428</v>
      </c>
      <c r="Z1920" s="282" t="s">
        <v>1280</v>
      </c>
      <c r="AA1920" s="282" t="s">
        <v>424</v>
      </c>
      <c r="AB1920" s="282" t="s">
        <v>424</v>
      </c>
      <c r="AC1920" s="282" t="s">
        <v>424</v>
      </c>
      <c r="AD1920" s="281" t="s">
        <v>6858</v>
      </c>
    </row>
    <row r="1921" spans="1:30" s="292" customFormat="1" ht="15" customHeight="1" x14ac:dyDescent="0.2">
      <c r="A1921" s="282">
        <v>1908</v>
      </c>
      <c r="B1921" s="282">
        <v>3030</v>
      </c>
      <c r="C1921" s="282" t="s">
        <v>419</v>
      </c>
      <c r="D1921" s="282" t="s">
        <v>420</v>
      </c>
      <c r="E1921" s="282" t="s">
        <v>421</v>
      </c>
      <c r="F1921" s="282" t="s">
        <v>6853</v>
      </c>
      <c r="G1921" s="282" t="s">
        <v>423</v>
      </c>
      <c r="H1921" s="280" t="s">
        <v>424</v>
      </c>
      <c r="I1921" s="282" t="s">
        <v>6700</v>
      </c>
      <c r="J1921" s="282" t="s">
        <v>6749</v>
      </c>
      <c r="K1921" s="280" t="s">
        <v>6859</v>
      </c>
      <c r="L1921" s="280" t="s">
        <v>6855</v>
      </c>
      <c r="M1921" s="282" t="s">
        <v>424</v>
      </c>
      <c r="N1921" s="282" t="s">
        <v>424</v>
      </c>
      <c r="O1921" s="282" t="s">
        <v>6860</v>
      </c>
      <c r="P1921" s="283">
        <v>28475</v>
      </c>
      <c r="Q1921" s="280" t="s">
        <v>424</v>
      </c>
      <c r="R1921" s="282" t="s">
        <v>423</v>
      </c>
      <c r="S1921" s="286">
        <v>36434</v>
      </c>
      <c r="T1921" s="286">
        <v>38520</v>
      </c>
      <c r="U1921" s="282">
        <v>314</v>
      </c>
      <c r="V1921" s="282">
        <v>2</v>
      </c>
      <c r="W1921" s="280"/>
      <c r="X1921" s="280" t="s">
        <v>193</v>
      </c>
      <c r="Y1921" s="282" t="s">
        <v>428</v>
      </c>
      <c r="Z1921" s="282" t="s">
        <v>6861</v>
      </c>
      <c r="AA1921" s="282" t="s">
        <v>424</v>
      </c>
      <c r="AB1921" s="282" t="s">
        <v>424</v>
      </c>
      <c r="AC1921" s="282" t="s">
        <v>424</v>
      </c>
      <c r="AD1921" s="281"/>
    </row>
    <row r="1922" spans="1:30" s="292" customFormat="1" ht="15" customHeight="1" x14ac:dyDescent="0.2">
      <c r="A1922" s="282">
        <v>1909</v>
      </c>
      <c r="B1922" s="282">
        <v>3030</v>
      </c>
      <c r="C1922" s="282" t="s">
        <v>419</v>
      </c>
      <c r="D1922" s="282" t="s">
        <v>420</v>
      </c>
      <c r="E1922" s="282" t="s">
        <v>421</v>
      </c>
      <c r="F1922" s="282" t="s">
        <v>6853</v>
      </c>
      <c r="G1922" s="282" t="s">
        <v>423</v>
      </c>
      <c r="H1922" s="280" t="s">
        <v>6862</v>
      </c>
      <c r="I1922" s="282" t="s">
        <v>6700</v>
      </c>
      <c r="J1922" s="282" t="s">
        <v>6749</v>
      </c>
      <c r="K1922" s="280" t="s">
        <v>424</v>
      </c>
      <c r="L1922" s="280" t="s">
        <v>6855</v>
      </c>
      <c r="M1922" s="282" t="s">
        <v>424</v>
      </c>
      <c r="N1922" s="282">
        <v>3720040959</v>
      </c>
      <c r="O1922" s="282" t="s">
        <v>6863</v>
      </c>
      <c r="P1922" s="283">
        <v>39128</v>
      </c>
      <c r="Q1922" s="280" t="s">
        <v>424</v>
      </c>
      <c r="R1922" s="282" t="s">
        <v>423</v>
      </c>
      <c r="S1922" s="286">
        <v>38520</v>
      </c>
      <c r="T1922" s="286">
        <v>40109</v>
      </c>
      <c r="U1922" s="282">
        <v>314</v>
      </c>
      <c r="V1922" s="282">
        <v>3</v>
      </c>
      <c r="W1922" s="280"/>
      <c r="X1922" s="280" t="s">
        <v>194</v>
      </c>
      <c r="Y1922" s="282" t="s">
        <v>428</v>
      </c>
      <c r="Z1922" s="282" t="s">
        <v>6864</v>
      </c>
      <c r="AA1922" s="282" t="s">
        <v>424</v>
      </c>
      <c r="AB1922" s="282" t="s">
        <v>424</v>
      </c>
      <c r="AC1922" s="282" t="s">
        <v>424</v>
      </c>
      <c r="AD1922" s="281"/>
    </row>
    <row r="1923" spans="1:30" s="292" customFormat="1" ht="15" customHeight="1" x14ac:dyDescent="0.2">
      <c r="A1923" s="282">
        <v>1910</v>
      </c>
      <c r="B1923" s="282">
        <v>3030</v>
      </c>
      <c r="C1923" s="282" t="s">
        <v>419</v>
      </c>
      <c r="D1923" s="282" t="s">
        <v>420</v>
      </c>
      <c r="E1923" s="282" t="s">
        <v>421</v>
      </c>
      <c r="F1923" s="282" t="s">
        <v>6865</v>
      </c>
      <c r="G1923" s="282" t="s">
        <v>423</v>
      </c>
      <c r="H1923" s="280" t="s">
        <v>424</v>
      </c>
      <c r="I1923" s="282" t="s">
        <v>6700</v>
      </c>
      <c r="J1923" s="282" t="s">
        <v>6843</v>
      </c>
      <c r="K1923" s="280" t="s">
        <v>424</v>
      </c>
      <c r="L1923" s="280" t="s">
        <v>6866</v>
      </c>
      <c r="M1923" s="282" t="s">
        <v>424</v>
      </c>
      <c r="N1923" s="282" t="s">
        <v>424</v>
      </c>
      <c r="O1923" s="282" t="s">
        <v>424</v>
      </c>
      <c r="P1923" s="283" t="s">
        <v>424</v>
      </c>
      <c r="Q1923" s="280" t="s">
        <v>424</v>
      </c>
      <c r="R1923" s="282" t="s">
        <v>423</v>
      </c>
      <c r="S1923" s="286">
        <v>41827</v>
      </c>
      <c r="T1923" s="286">
        <v>41827</v>
      </c>
      <c r="U1923" s="282">
        <v>314</v>
      </c>
      <c r="V1923" s="282">
        <v>4</v>
      </c>
      <c r="W1923" s="280"/>
      <c r="X1923" s="280"/>
      <c r="Y1923" s="282" t="s">
        <v>428</v>
      </c>
      <c r="Z1923" s="282" t="s">
        <v>3615</v>
      </c>
      <c r="AA1923" s="282" t="s">
        <v>424</v>
      </c>
      <c r="AB1923" s="282" t="s">
        <v>424</v>
      </c>
      <c r="AC1923" s="282" t="s">
        <v>424</v>
      </c>
      <c r="AD1923" s="281" t="s">
        <v>6867</v>
      </c>
    </row>
    <row r="1924" spans="1:30" s="295" customFormat="1" ht="15" customHeight="1" x14ac:dyDescent="0.2">
      <c r="A1924" s="282">
        <v>1911</v>
      </c>
      <c r="B1924" s="293">
        <v>3030</v>
      </c>
      <c r="C1924" s="293" t="s">
        <v>419</v>
      </c>
      <c r="D1924" s="293" t="s">
        <v>420</v>
      </c>
      <c r="E1924" s="293" t="s">
        <v>421</v>
      </c>
      <c r="F1924" s="293" t="s">
        <v>6868</v>
      </c>
      <c r="G1924" s="293" t="s">
        <v>423</v>
      </c>
      <c r="H1924" s="289" t="s">
        <v>424</v>
      </c>
      <c r="I1924" s="293" t="s">
        <v>6700</v>
      </c>
      <c r="J1924" s="293" t="s">
        <v>6727</v>
      </c>
      <c r="K1924" s="289" t="s">
        <v>424</v>
      </c>
      <c r="L1924" s="289" t="s">
        <v>6869</v>
      </c>
      <c r="M1924" s="293" t="s">
        <v>424</v>
      </c>
      <c r="N1924" s="289" t="s">
        <v>11498</v>
      </c>
      <c r="O1924" s="289" t="s">
        <v>607</v>
      </c>
      <c r="P1924" s="289" t="s">
        <v>11499</v>
      </c>
      <c r="Q1924" s="289" t="s">
        <v>11500</v>
      </c>
      <c r="R1924" s="293" t="s">
        <v>423</v>
      </c>
      <c r="S1924" s="294">
        <v>35308</v>
      </c>
      <c r="T1924" s="294">
        <v>40626</v>
      </c>
      <c r="U1924" s="293">
        <v>314</v>
      </c>
      <c r="V1924" s="293">
        <v>5</v>
      </c>
      <c r="W1924" s="289"/>
      <c r="X1924" s="289"/>
      <c r="Y1924" s="293" t="s">
        <v>428</v>
      </c>
      <c r="Z1924" s="293" t="s">
        <v>5916</v>
      </c>
      <c r="AA1924" s="293" t="s">
        <v>424</v>
      </c>
      <c r="AB1924" s="293" t="s">
        <v>424</v>
      </c>
      <c r="AC1924" s="293" t="s">
        <v>424</v>
      </c>
      <c r="AD1924" s="290" t="s">
        <v>6870</v>
      </c>
    </row>
    <row r="1925" spans="1:30" s="292" customFormat="1" ht="15" customHeight="1" x14ac:dyDescent="0.2">
      <c r="A1925" s="282">
        <v>1912</v>
      </c>
      <c r="B1925" s="282">
        <v>3030</v>
      </c>
      <c r="C1925" s="282" t="s">
        <v>419</v>
      </c>
      <c r="D1925" s="282" t="s">
        <v>420</v>
      </c>
      <c r="E1925" s="282" t="s">
        <v>421</v>
      </c>
      <c r="F1925" s="282" t="s">
        <v>6871</v>
      </c>
      <c r="G1925" s="282" t="s">
        <v>423</v>
      </c>
      <c r="H1925" s="280" t="s">
        <v>424</v>
      </c>
      <c r="I1925" s="282" t="s">
        <v>6700</v>
      </c>
      <c r="J1925" s="282" t="s">
        <v>6727</v>
      </c>
      <c r="K1925" s="280" t="s">
        <v>424</v>
      </c>
      <c r="L1925" s="280" t="s">
        <v>6872</v>
      </c>
      <c r="M1925" s="282" t="s">
        <v>424</v>
      </c>
      <c r="N1925" s="282" t="s">
        <v>424</v>
      </c>
      <c r="O1925" s="282" t="s">
        <v>424</v>
      </c>
      <c r="P1925" s="283" t="s">
        <v>424</v>
      </c>
      <c r="Q1925" s="280" t="s">
        <v>424</v>
      </c>
      <c r="R1925" s="282" t="s">
        <v>423</v>
      </c>
      <c r="S1925" s="286">
        <v>32217</v>
      </c>
      <c r="T1925" s="286">
        <v>35319</v>
      </c>
      <c r="U1925" s="282">
        <v>314</v>
      </c>
      <c r="V1925" s="282">
        <v>6</v>
      </c>
      <c r="W1925" s="280"/>
      <c r="X1925" s="280" t="s">
        <v>15</v>
      </c>
      <c r="Y1925" s="282" t="s">
        <v>428</v>
      </c>
      <c r="Z1925" s="282" t="s">
        <v>612</v>
      </c>
      <c r="AA1925" s="282" t="s">
        <v>424</v>
      </c>
      <c r="AB1925" s="282" t="s">
        <v>424</v>
      </c>
      <c r="AC1925" s="282" t="s">
        <v>424</v>
      </c>
      <c r="AD1925" s="281" t="s">
        <v>6873</v>
      </c>
    </row>
    <row r="1926" spans="1:30" s="295" customFormat="1" ht="15" customHeight="1" x14ac:dyDescent="0.2">
      <c r="A1926" s="282">
        <v>1913</v>
      </c>
      <c r="B1926" s="293">
        <v>3030</v>
      </c>
      <c r="C1926" s="293" t="s">
        <v>419</v>
      </c>
      <c r="D1926" s="293" t="s">
        <v>420</v>
      </c>
      <c r="E1926" s="293" t="s">
        <v>421</v>
      </c>
      <c r="F1926" s="293" t="s">
        <v>6871</v>
      </c>
      <c r="G1926" s="293" t="s">
        <v>423</v>
      </c>
      <c r="H1926" s="289" t="s">
        <v>424</v>
      </c>
      <c r="I1926" s="293" t="s">
        <v>6700</v>
      </c>
      <c r="J1926" s="293" t="s">
        <v>6727</v>
      </c>
      <c r="K1926" s="289" t="s">
        <v>424</v>
      </c>
      <c r="L1926" s="289" t="s">
        <v>6872</v>
      </c>
      <c r="M1926" s="293" t="s">
        <v>424</v>
      </c>
      <c r="N1926" s="289" t="s">
        <v>424</v>
      </c>
      <c r="O1926" s="289" t="s">
        <v>424</v>
      </c>
      <c r="P1926" s="289" t="s">
        <v>424</v>
      </c>
      <c r="Q1926" s="289" t="s">
        <v>424</v>
      </c>
      <c r="R1926" s="293" t="s">
        <v>423</v>
      </c>
      <c r="S1926" s="294">
        <v>35319</v>
      </c>
      <c r="T1926" s="294">
        <v>35319</v>
      </c>
      <c r="U1926" s="293">
        <v>314</v>
      </c>
      <c r="V1926" s="293">
        <v>7</v>
      </c>
      <c r="W1926" s="289"/>
      <c r="X1926" s="289" t="s">
        <v>42</v>
      </c>
      <c r="Y1926" s="293" t="s">
        <v>428</v>
      </c>
      <c r="Z1926" s="293" t="s">
        <v>6874</v>
      </c>
      <c r="AA1926" s="293" t="s">
        <v>424</v>
      </c>
      <c r="AB1926" s="293" t="s">
        <v>424</v>
      </c>
      <c r="AC1926" s="293" t="s">
        <v>424</v>
      </c>
      <c r="AD1926" s="290"/>
    </row>
    <row r="1927" spans="1:30" s="292" customFormat="1" ht="15" customHeight="1" x14ac:dyDescent="0.2">
      <c r="A1927" s="282">
        <v>1914</v>
      </c>
      <c r="B1927" s="282">
        <v>3030</v>
      </c>
      <c r="C1927" s="282" t="s">
        <v>419</v>
      </c>
      <c r="D1927" s="282" t="s">
        <v>420</v>
      </c>
      <c r="E1927" s="282" t="s">
        <v>421</v>
      </c>
      <c r="F1927" s="282" t="s">
        <v>6875</v>
      </c>
      <c r="G1927" s="282" t="s">
        <v>423</v>
      </c>
      <c r="H1927" s="280" t="s">
        <v>424</v>
      </c>
      <c r="I1927" s="282" t="s">
        <v>6700</v>
      </c>
      <c r="J1927" s="282" t="s">
        <v>6727</v>
      </c>
      <c r="K1927" s="280" t="s">
        <v>424</v>
      </c>
      <c r="L1927" s="280" t="s">
        <v>6876</v>
      </c>
      <c r="M1927" s="282" t="s">
        <v>424</v>
      </c>
      <c r="N1927" s="282" t="s">
        <v>424</v>
      </c>
      <c r="O1927" s="282" t="s">
        <v>424</v>
      </c>
      <c r="P1927" s="283" t="s">
        <v>424</v>
      </c>
      <c r="Q1927" s="280" t="s">
        <v>424</v>
      </c>
      <c r="R1927" s="282" t="s">
        <v>423</v>
      </c>
      <c r="S1927" s="286">
        <v>42031</v>
      </c>
      <c r="T1927" s="286">
        <v>42118</v>
      </c>
      <c r="U1927" s="282">
        <v>314</v>
      </c>
      <c r="V1927" s="282">
        <v>8</v>
      </c>
      <c r="W1927" s="280"/>
      <c r="X1927" s="280"/>
      <c r="Y1927" s="282" t="s">
        <v>428</v>
      </c>
      <c r="Z1927" s="282" t="s">
        <v>429</v>
      </c>
      <c r="AA1927" s="282" t="s">
        <v>424</v>
      </c>
      <c r="AB1927" s="282" t="s">
        <v>424</v>
      </c>
      <c r="AC1927" s="282" t="s">
        <v>424</v>
      </c>
      <c r="AD1927" s="281"/>
    </row>
    <row r="1928" spans="1:30" s="292" customFormat="1" ht="15" customHeight="1" x14ac:dyDescent="0.2">
      <c r="A1928" s="282">
        <v>1915</v>
      </c>
      <c r="B1928" s="282">
        <v>3030</v>
      </c>
      <c r="C1928" s="282" t="s">
        <v>419</v>
      </c>
      <c r="D1928" s="282" t="s">
        <v>420</v>
      </c>
      <c r="E1928" s="282" t="s">
        <v>421</v>
      </c>
      <c r="F1928" s="282" t="s">
        <v>6877</v>
      </c>
      <c r="G1928" s="282" t="s">
        <v>423</v>
      </c>
      <c r="H1928" s="280" t="s">
        <v>6878</v>
      </c>
      <c r="I1928" s="282" t="s">
        <v>6700</v>
      </c>
      <c r="J1928" s="282" t="s">
        <v>6727</v>
      </c>
      <c r="K1928" s="280" t="s">
        <v>424</v>
      </c>
      <c r="L1928" s="280" t="s">
        <v>6879</v>
      </c>
      <c r="M1928" s="282" t="s">
        <v>424</v>
      </c>
      <c r="N1928" s="282" t="s">
        <v>424</v>
      </c>
      <c r="O1928" s="282" t="s">
        <v>424</v>
      </c>
      <c r="P1928" s="283" t="s">
        <v>424</v>
      </c>
      <c r="Q1928" s="280" t="s">
        <v>424</v>
      </c>
      <c r="R1928" s="282" t="s">
        <v>423</v>
      </c>
      <c r="S1928" s="286">
        <v>34401</v>
      </c>
      <c r="T1928" s="286">
        <v>35396</v>
      </c>
      <c r="U1928" s="282">
        <v>315</v>
      </c>
      <c r="V1928" s="282">
        <v>1</v>
      </c>
      <c r="W1928" s="280"/>
      <c r="X1928" s="280" t="s">
        <v>192</v>
      </c>
      <c r="Y1928" s="282" t="s">
        <v>428</v>
      </c>
      <c r="Z1928" s="282" t="s">
        <v>724</v>
      </c>
      <c r="AA1928" s="282" t="s">
        <v>424</v>
      </c>
      <c r="AB1928" s="282" t="s">
        <v>424</v>
      </c>
      <c r="AC1928" s="282" t="s">
        <v>424</v>
      </c>
      <c r="AD1928" s="281"/>
    </row>
    <row r="1929" spans="1:30" s="292" customFormat="1" ht="15" customHeight="1" x14ac:dyDescent="0.2">
      <c r="A1929" s="282">
        <v>1916</v>
      </c>
      <c r="B1929" s="282">
        <v>3030</v>
      </c>
      <c r="C1929" s="282" t="s">
        <v>419</v>
      </c>
      <c r="D1929" s="282" t="s">
        <v>420</v>
      </c>
      <c r="E1929" s="282" t="s">
        <v>421</v>
      </c>
      <c r="F1929" s="282" t="s">
        <v>6877</v>
      </c>
      <c r="G1929" s="282" t="s">
        <v>423</v>
      </c>
      <c r="H1929" s="280" t="s">
        <v>424</v>
      </c>
      <c r="I1929" s="282" t="s">
        <v>6700</v>
      </c>
      <c r="J1929" s="282" t="s">
        <v>6727</v>
      </c>
      <c r="K1929" s="280" t="s">
        <v>424</v>
      </c>
      <c r="L1929" s="280" t="s">
        <v>6879</v>
      </c>
      <c r="M1929" s="282" t="s">
        <v>424</v>
      </c>
      <c r="N1929" s="282" t="s">
        <v>424</v>
      </c>
      <c r="O1929" s="282" t="s">
        <v>424</v>
      </c>
      <c r="P1929" s="283" t="s">
        <v>424</v>
      </c>
      <c r="Q1929" s="280" t="s">
        <v>424</v>
      </c>
      <c r="R1929" s="282" t="s">
        <v>423</v>
      </c>
      <c r="S1929" s="286">
        <v>35396</v>
      </c>
      <c r="T1929" s="286">
        <v>35396</v>
      </c>
      <c r="U1929" s="282">
        <v>315</v>
      </c>
      <c r="V1929" s="282">
        <v>2</v>
      </c>
      <c r="W1929" s="280"/>
      <c r="X1929" s="280" t="s">
        <v>193</v>
      </c>
      <c r="Y1929" s="282" t="s">
        <v>428</v>
      </c>
      <c r="Z1929" s="282" t="s">
        <v>6880</v>
      </c>
      <c r="AA1929" s="282" t="s">
        <v>424</v>
      </c>
      <c r="AB1929" s="282" t="s">
        <v>424</v>
      </c>
      <c r="AC1929" s="282" t="s">
        <v>424</v>
      </c>
      <c r="AD1929" s="281"/>
    </row>
    <row r="1930" spans="1:30" s="292" customFormat="1" ht="15" customHeight="1" x14ac:dyDescent="0.2">
      <c r="A1930" s="282">
        <v>1917</v>
      </c>
      <c r="B1930" s="282">
        <v>3030</v>
      </c>
      <c r="C1930" s="282" t="s">
        <v>419</v>
      </c>
      <c r="D1930" s="282" t="s">
        <v>420</v>
      </c>
      <c r="E1930" s="282" t="s">
        <v>421</v>
      </c>
      <c r="F1930" s="282" t="s">
        <v>6877</v>
      </c>
      <c r="G1930" s="282" t="s">
        <v>423</v>
      </c>
      <c r="H1930" s="280" t="s">
        <v>424</v>
      </c>
      <c r="I1930" s="282" t="s">
        <v>6700</v>
      </c>
      <c r="J1930" s="282" t="s">
        <v>6727</v>
      </c>
      <c r="K1930" s="280" t="s">
        <v>424</v>
      </c>
      <c r="L1930" s="280" t="s">
        <v>6879</v>
      </c>
      <c r="M1930" s="282" t="s">
        <v>424</v>
      </c>
      <c r="N1930" s="282" t="s">
        <v>424</v>
      </c>
      <c r="O1930" s="282" t="s">
        <v>424</v>
      </c>
      <c r="P1930" s="283" t="s">
        <v>424</v>
      </c>
      <c r="Q1930" s="280" t="s">
        <v>424</v>
      </c>
      <c r="R1930" s="282" t="s">
        <v>423</v>
      </c>
      <c r="S1930" s="286">
        <v>41789</v>
      </c>
      <c r="T1930" s="286">
        <v>41791</v>
      </c>
      <c r="U1930" s="282">
        <v>315</v>
      </c>
      <c r="V1930" s="282">
        <v>3</v>
      </c>
      <c r="W1930" s="280"/>
      <c r="X1930" s="280" t="s">
        <v>194</v>
      </c>
      <c r="Y1930" s="282" t="s">
        <v>428</v>
      </c>
      <c r="Z1930" s="282" t="s">
        <v>6881</v>
      </c>
      <c r="AA1930" s="282" t="s">
        <v>424</v>
      </c>
      <c r="AB1930" s="282" t="s">
        <v>424</v>
      </c>
      <c r="AC1930" s="282" t="s">
        <v>424</v>
      </c>
      <c r="AD1930" s="281"/>
    </row>
    <row r="1931" spans="1:30" s="292" customFormat="1" ht="15" customHeight="1" x14ac:dyDescent="0.2">
      <c r="A1931" s="282">
        <v>1918</v>
      </c>
      <c r="B1931" s="282">
        <v>3030</v>
      </c>
      <c r="C1931" s="282" t="s">
        <v>419</v>
      </c>
      <c r="D1931" s="282" t="s">
        <v>420</v>
      </c>
      <c r="E1931" s="282" t="s">
        <v>421</v>
      </c>
      <c r="F1931" s="282" t="s">
        <v>6882</v>
      </c>
      <c r="G1931" s="282" t="s">
        <v>423</v>
      </c>
      <c r="H1931" s="280" t="s">
        <v>6878</v>
      </c>
      <c r="I1931" s="282" t="s">
        <v>6700</v>
      </c>
      <c r="J1931" s="282" t="s">
        <v>6727</v>
      </c>
      <c r="K1931" s="280" t="s">
        <v>424</v>
      </c>
      <c r="L1931" s="280" t="s">
        <v>6883</v>
      </c>
      <c r="M1931" s="282" t="s">
        <v>424</v>
      </c>
      <c r="N1931" s="282" t="s">
        <v>424</v>
      </c>
      <c r="O1931" s="282" t="s">
        <v>6884</v>
      </c>
      <c r="P1931" s="283">
        <v>29490</v>
      </c>
      <c r="Q1931" s="280" t="s">
        <v>6885</v>
      </c>
      <c r="R1931" s="282" t="s">
        <v>423</v>
      </c>
      <c r="S1931" s="286">
        <v>29490</v>
      </c>
      <c r="T1931" s="286">
        <v>32021</v>
      </c>
      <c r="U1931" s="282">
        <v>315</v>
      </c>
      <c r="V1931" s="282">
        <v>4</v>
      </c>
      <c r="W1931" s="280"/>
      <c r="X1931" s="280" t="s">
        <v>158</v>
      </c>
      <c r="Y1931" s="282" t="s">
        <v>428</v>
      </c>
      <c r="Z1931" s="282" t="s">
        <v>2336</v>
      </c>
      <c r="AA1931" s="282" t="s">
        <v>424</v>
      </c>
      <c r="AB1931" s="282" t="s">
        <v>424</v>
      </c>
      <c r="AC1931" s="282" t="s">
        <v>424</v>
      </c>
      <c r="AD1931" s="281"/>
    </row>
    <row r="1932" spans="1:30" s="292" customFormat="1" ht="15" customHeight="1" x14ac:dyDescent="0.2">
      <c r="A1932" s="282">
        <v>1919</v>
      </c>
      <c r="B1932" s="282">
        <v>3030</v>
      </c>
      <c r="C1932" s="282" t="s">
        <v>419</v>
      </c>
      <c r="D1932" s="282" t="s">
        <v>420</v>
      </c>
      <c r="E1932" s="282" t="s">
        <v>421</v>
      </c>
      <c r="F1932" s="282" t="s">
        <v>6882</v>
      </c>
      <c r="G1932" s="282" t="s">
        <v>423</v>
      </c>
      <c r="H1932" s="280" t="s">
        <v>6878</v>
      </c>
      <c r="I1932" s="282" t="s">
        <v>6700</v>
      </c>
      <c r="J1932" s="282" t="s">
        <v>6727</v>
      </c>
      <c r="K1932" s="280" t="s">
        <v>6886</v>
      </c>
      <c r="L1932" s="280" t="s">
        <v>6883</v>
      </c>
      <c r="M1932" s="282" t="s">
        <v>424</v>
      </c>
      <c r="N1932" s="282" t="s">
        <v>424</v>
      </c>
      <c r="O1932" s="282" t="s">
        <v>6887</v>
      </c>
      <c r="P1932" s="283" t="s">
        <v>6888</v>
      </c>
      <c r="Q1932" s="280" t="s">
        <v>424</v>
      </c>
      <c r="R1932" s="282" t="s">
        <v>423</v>
      </c>
      <c r="S1932" s="286">
        <v>32021</v>
      </c>
      <c r="T1932" s="286">
        <v>32948</v>
      </c>
      <c r="U1932" s="282">
        <v>315</v>
      </c>
      <c r="V1932" s="282">
        <v>5</v>
      </c>
      <c r="W1932" s="280"/>
      <c r="X1932" s="280" t="s">
        <v>159</v>
      </c>
      <c r="Y1932" s="282" t="s">
        <v>428</v>
      </c>
      <c r="Z1932" s="282" t="s">
        <v>6889</v>
      </c>
      <c r="AA1932" s="282" t="s">
        <v>424</v>
      </c>
      <c r="AB1932" s="282" t="s">
        <v>424</v>
      </c>
      <c r="AC1932" s="282" t="s">
        <v>424</v>
      </c>
      <c r="AD1932" s="281"/>
    </row>
    <row r="1933" spans="1:30" s="292" customFormat="1" ht="15" customHeight="1" x14ac:dyDescent="0.2">
      <c r="A1933" s="282">
        <v>1920</v>
      </c>
      <c r="B1933" s="282">
        <v>3030</v>
      </c>
      <c r="C1933" s="282" t="s">
        <v>419</v>
      </c>
      <c r="D1933" s="282" t="s">
        <v>420</v>
      </c>
      <c r="E1933" s="282" t="s">
        <v>421</v>
      </c>
      <c r="F1933" s="282" t="s">
        <v>6882</v>
      </c>
      <c r="G1933" s="282" t="s">
        <v>423</v>
      </c>
      <c r="H1933" s="280" t="s">
        <v>6878</v>
      </c>
      <c r="I1933" s="282" t="s">
        <v>6700</v>
      </c>
      <c r="J1933" s="282" t="s">
        <v>6727</v>
      </c>
      <c r="K1933" s="280" t="s">
        <v>963</v>
      </c>
      <c r="L1933" s="280" t="s">
        <v>6883</v>
      </c>
      <c r="M1933" s="282" t="s">
        <v>424</v>
      </c>
      <c r="N1933" s="282">
        <v>3780071491</v>
      </c>
      <c r="O1933" s="282" t="s">
        <v>6890</v>
      </c>
      <c r="P1933" s="283" t="s">
        <v>6891</v>
      </c>
      <c r="Q1933" s="280" t="s">
        <v>424</v>
      </c>
      <c r="R1933" s="282" t="s">
        <v>423</v>
      </c>
      <c r="S1933" s="286">
        <v>32948</v>
      </c>
      <c r="T1933" s="286">
        <v>35397</v>
      </c>
      <c r="U1933" s="282">
        <v>316</v>
      </c>
      <c r="V1933" s="282">
        <v>1</v>
      </c>
      <c r="W1933" s="280"/>
      <c r="X1933" s="280" t="s">
        <v>6892</v>
      </c>
      <c r="Y1933" s="282" t="s">
        <v>428</v>
      </c>
      <c r="Z1933" s="282" t="s">
        <v>6893</v>
      </c>
      <c r="AA1933" s="282" t="s">
        <v>424</v>
      </c>
      <c r="AB1933" s="282" t="s">
        <v>424</v>
      </c>
      <c r="AC1933" s="282" t="s">
        <v>424</v>
      </c>
      <c r="AD1933" s="281" t="s">
        <v>2191</v>
      </c>
    </row>
    <row r="1934" spans="1:30" s="292" customFormat="1" ht="15" customHeight="1" x14ac:dyDescent="0.2">
      <c r="A1934" s="282">
        <v>1921</v>
      </c>
      <c r="B1934" s="282">
        <v>3030</v>
      </c>
      <c r="C1934" s="282" t="s">
        <v>419</v>
      </c>
      <c r="D1934" s="282" t="s">
        <v>420</v>
      </c>
      <c r="E1934" s="282" t="s">
        <v>421</v>
      </c>
      <c r="F1934" s="282" t="s">
        <v>6882</v>
      </c>
      <c r="G1934" s="282" t="s">
        <v>423</v>
      </c>
      <c r="H1934" s="280" t="s">
        <v>6878</v>
      </c>
      <c r="I1934" s="282" t="s">
        <v>6700</v>
      </c>
      <c r="J1934" s="282" t="s">
        <v>6727</v>
      </c>
      <c r="K1934" s="280" t="s">
        <v>6894</v>
      </c>
      <c r="L1934" s="280" t="s">
        <v>6883</v>
      </c>
      <c r="M1934" s="282" t="s">
        <v>424</v>
      </c>
      <c r="N1934" s="282">
        <v>3780044876</v>
      </c>
      <c r="O1934" s="282" t="s">
        <v>424</v>
      </c>
      <c r="P1934" s="283" t="s">
        <v>424</v>
      </c>
      <c r="Q1934" s="280" t="s">
        <v>424</v>
      </c>
      <c r="R1934" s="282" t="s">
        <v>423</v>
      </c>
      <c r="S1934" s="286">
        <v>35398</v>
      </c>
      <c r="T1934" s="286">
        <v>35398</v>
      </c>
      <c r="U1934" s="282">
        <v>316</v>
      </c>
      <c r="V1934" s="282">
        <v>2</v>
      </c>
      <c r="W1934" s="280"/>
      <c r="X1934" s="280" t="s">
        <v>162</v>
      </c>
      <c r="Y1934" s="282" t="s">
        <v>428</v>
      </c>
      <c r="Z1934" s="282" t="s">
        <v>6895</v>
      </c>
      <c r="AA1934" s="282" t="s">
        <v>424</v>
      </c>
      <c r="AB1934" s="282" t="s">
        <v>424</v>
      </c>
      <c r="AC1934" s="282" t="s">
        <v>424</v>
      </c>
      <c r="AD1934" s="281" t="s">
        <v>2191</v>
      </c>
    </row>
    <row r="1935" spans="1:30" s="292" customFormat="1" ht="15" customHeight="1" x14ac:dyDescent="0.2">
      <c r="A1935" s="282">
        <v>1922</v>
      </c>
      <c r="B1935" s="282">
        <v>3030</v>
      </c>
      <c r="C1935" s="282" t="s">
        <v>419</v>
      </c>
      <c r="D1935" s="282" t="s">
        <v>420</v>
      </c>
      <c r="E1935" s="282" t="s">
        <v>421</v>
      </c>
      <c r="F1935" s="282" t="s">
        <v>6896</v>
      </c>
      <c r="G1935" s="282" t="s">
        <v>423</v>
      </c>
      <c r="H1935" s="280" t="s">
        <v>6897</v>
      </c>
      <c r="I1935" s="282" t="s">
        <v>6700</v>
      </c>
      <c r="J1935" s="282" t="s">
        <v>6898</v>
      </c>
      <c r="K1935" s="280" t="s">
        <v>424</v>
      </c>
      <c r="L1935" s="280" t="s">
        <v>6899</v>
      </c>
      <c r="M1935" s="282" t="s">
        <v>424</v>
      </c>
      <c r="N1935" s="282" t="s">
        <v>6900</v>
      </c>
      <c r="O1935" s="282" t="s">
        <v>2101</v>
      </c>
      <c r="P1935" s="283">
        <v>37600</v>
      </c>
      <c r="Q1935" s="280" t="s">
        <v>424</v>
      </c>
      <c r="R1935" s="282" t="s">
        <v>423</v>
      </c>
      <c r="S1935" s="286">
        <v>38271</v>
      </c>
      <c r="T1935" s="286">
        <v>38271</v>
      </c>
      <c r="U1935" s="282">
        <v>316</v>
      </c>
      <c r="V1935" s="282">
        <v>3</v>
      </c>
      <c r="W1935" s="280"/>
      <c r="X1935" s="280"/>
      <c r="Y1935" s="282" t="s">
        <v>428</v>
      </c>
      <c r="Z1935" s="301" t="s">
        <v>2474</v>
      </c>
      <c r="AA1935" s="282" t="s">
        <v>424</v>
      </c>
      <c r="AB1935" s="282" t="s">
        <v>424</v>
      </c>
      <c r="AC1935" s="282" t="s">
        <v>424</v>
      </c>
      <c r="AD1935" s="281"/>
    </row>
    <row r="1936" spans="1:30" s="292" customFormat="1" ht="15" customHeight="1" x14ac:dyDescent="0.2">
      <c r="A1936" s="282">
        <v>1923</v>
      </c>
      <c r="B1936" s="282">
        <v>3030</v>
      </c>
      <c r="C1936" s="282" t="s">
        <v>419</v>
      </c>
      <c r="D1936" s="282" t="s">
        <v>420</v>
      </c>
      <c r="E1936" s="282" t="s">
        <v>421</v>
      </c>
      <c r="F1936" s="282" t="s">
        <v>6901</v>
      </c>
      <c r="G1936" s="282" t="s">
        <v>423</v>
      </c>
      <c r="H1936" s="280" t="s">
        <v>424</v>
      </c>
      <c r="I1936" s="282" t="s">
        <v>6700</v>
      </c>
      <c r="J1936" s="282" t="s">
        <v>6727</v>
      </c>
      <c r="K1936" s="280" t="s">
        <v>424</v>
      </c>
      <c r="L1936" s="280" t="s">
        <v>6902</v>
      </c>
      <c r="M1936" s="282" t="s">
        <v>424</v>
      </c>
      <c r="N1936" s="282" t="s">
        <v>424</v>
      </c>
      <c r="O1936" s="282" t="s">
        <v>424</v>
      </c>
      <c r="P1936" s="283" t="s">
        <v>424</v>
      </c>
      <c r="Q1936" s="280" t="s">
        <v>424</v>
      </c>
      <c r="R1936" s="282" t="s">
        <v>423</v>
      </c>
      <c r="S1936" s="286">
        <v>41790</v>
      </c>
      <c r="T1936" s="286">
        <v>41790</v>
      </c>
      <c r="U1936" s="282">
        <v>316</v>
      </c>
      <c r="V1936" s="282">
        <v>4</v>
      </c>
      <c r="W1936" s="280"/>
      <c r="X1936" s="280"/>
      <c r="Y1936" s="282" t="s">
        <v>428</v>
      </c>
      <c r="Z1936" s="282" t="s">
        <v>691</v>
      </c>
      <c r="AA1936" s="282" t="s">
        <v>424</v>
      </c>
      <c r="AB1936" s="282" t="s">
        <v>424</v>
      </c>
      <c r="AC1936" s="282" t="s">
        <v>424</v>
      </c>
      <c r="AD1936" s="281"/>
    </row>
    <row r="1937" spans="1:30" s="292" customFormat="1" ht="15" customHeight="1" x14ac:dyDescent="0.2">
      <c r="A1937" s="282">
        <v>1924</v>
      </c>
      <c r="B1937" s="282">
        <v>3030</v>
      </c>
      <c r="C1937" s="282" t="s">
        <v>419</v>
      </c>
      <c r="D1937" s="282" t="s">
        <v>420</v>
      </c>
      <c r="E1937" s="282" t="s">
        <v>421</v>
      </c>
      <c r="F1937" s="282" t="s">
        <v>6903</v>
      </c>
      <c r="G1937" s="282" t="s">
        <v>423</v>
      </c>
      <c r="H1937" s="280" t="s">
        <v>6897</v>
      </c>
      <c r="I1937" s="282" t="s">
        <v>6700</v>
      </c>
      <c r="J1937" s="282" t="s">
        <v>6898</v>
      </c>
      <c r="K1937" s="280" t="s">
        <v>6904</v>
      </c>
      <c r="L1937" s="280" t="s">
        <v>6905</v>
      </c>
      <c r="M1937" s="282" t="s">
        <v>424</v>
      </c>
      <c r="N1937" s="282">
        <v>22067</v>
      </c>
      <c r="O1937" s="282" t="s">
        <v>2101</v>
      </c>
      <c r="P1937" s="283">
        <v>37600</v>
      </c>
      <c r="Q1937" s="280" t="s">
        <v>424</v>
      </c>
      <c r="R1937" s="282" t="s">
        <v>423</v>
      </c>
      <c r="S1937" s="286">
        <v>36576</v>
      </c>
      <c r="T1937" s="286">
        <v>36576</v>
      </c>
      <c r="U1937" s="282">
        <v>317</v>
      </c>
      <c r="V1937" s="282">
        <v>1</v>
      </c>
      <c r="W1937" s="280"/>
      <c r="X1937" s="280"/>
      <c r="Y1937" s="282" t="s">
        <v>428</v>
      </c>
      <c r="Z1937" s="282" t="s">
        <v>1744</v>
      </c>
      <c r="AA1937" s="282" t="s">
        <v>424</v>
      </c>
      <c r="AB1937" s="282" t="s">
        <v>424</v>
      </c>
      <c r="AC1937" s="282" t="s">
        <v>424</v>
      </c>
      <c r="AD1937" s="281" t="s">
        <v>2191</v>
      </c>
    </row>
    <row r="1938" spans="1:30" s="292" customFormat="1" ht="15" customHeight="1" x14ac:dyDescent="0.2">
      <c r="A1938" s="282">
        <v>1925</v>
      </c>
      <c r="B1938" s="282">
        <v>3030</v>
      </c>
      <c r="C1938" s="282" t="s">
        <v>419</v>
      </c>
      <c r="D1938" s="282" t="s">
        <v>420</v>
      </c>
      <c r="E1938" s="282" t="s">
        <v>421</v>
      </c>
      <c r="F1938" s="282" t="s">
        <v>6906</v>
      </c>
      <c r="G1938" s="282" t="s">
        <v>423</v>
      </c>
      <c r="H1938" s="280" t="s">
        <v>6907</v>
      </c>
      <c r="I1938" s="282" t="s">
        <v>6700</v>
      </c>
      <c r="J1938" s="282" t="s">
        <v>6749</v>
      </c>
      <c r="K1938" s="280" t="s">
        <v>6908</v>
      </c>
      <c r="L1938" s="280" t="s">
        <v>6909</v>
      </c>
      <c r="M1938" s="282" t="s">
        <v>424</v>
      </c>
      <c r="N1938" s="282" t="s">
        <v>424</v>
      </c>
      <c r="O1938" s="282" t="s">
        <v>6910</v>
      </c>
      <c r="P1938" s="283">
        <v>33876</v>
      </c>
      <c r="Q1938" s="280" t="s">
        <v>424</v>
      </c>
      <c r="R1938" s="282" t="s">
        <v>423</v>
      </c>
      <c r="S1938" s="286">
        <v>35695</v>
      </c>
      <c r="T1938" s="286">
        <v>35695</v>
      </c>
      <c r="U1938" s="282">
        <v>317</v>
      </c>
      <c r="V1938" s="282">
        <v>2</v>
      </c>
      <c r="W1938" s="280"/>
      <c r="X1938" s="280" t="s">
        <v>15</v>
      </c>
      <c r="Y1938" s="282" t="s">
        <v>428</v>
      </c>
      <c r="Z1938" s="301" t="s">
        <v>799</v>
      </c>
      <c r="AA1938" s="282" t="s">
        <v>424</v>
      </c>
      <c r="AB1938" s="282" t="s">
        <v>424</v>
      </c>
      <c r="AC1938" s="282" t="s">
        <v>424</v>
      </c>
      <c r="AD1938" s="281"/>
    </row>
    <row r="1939" spans="1:30" s="292" customFormat="1" ht="15" customHeight="1" x14ac:dyDescent="0.2">
      <c r="A1939" s="282">
        <v>1926</v>
      </c>
      <c r="B1939" s="282">
        <v>3030</v>
      </c>
      <c r="C1939" s="282" t="s">
        <v>419</v>
      </c>
      <c r="D1939" s="282" t="s">
        <v>420</v>
      </c>
      <c r="E1939" s="282" t="s">
        <v>421</v>
      </c>
      <c r="F1939" s="282" t="s">
        <v>6906</v>
      </c>
      <c r="G1939" s="282" t="s">
        <v>423</v>
      </c>
      <c r="H1939" s="280" t="s">
        <v>424</v>
      </c>
      <c r="I1939" s="282" t="s">
        <v>6700</v>
      </c>
      <c r="J1939" s="282" t="s">
        <v>6749</v>
      </c>
      <c r="K1939" s="280" t="s">
        <v>6908</v>
      </c>
      <c r="L1939" s="280" t="s">
        <v>6909</v>
      </c>
      <c r="M1939" s="282" t="s">
        <v>424</v>
      </c>
      <c r="N1939" s="282" t="s">
        <v>424</v>
      </c>
      <c r="O1939" s="282" t="s">
        <v>424</v>
      </c>
      <c r="P1939" s="283" t="s">
        <v>424</v>
      </c>
      <c r="Q1939" s="280" t="s">
        <v>6911</v>
      </c>
      <c r="R1939" s="282" t="s">
        <v>423</v>
      </c>
      <c r="S1939" s="286">
        <v>35631</v>
      </c>
      <c r="T1939" s="286">
        <v>35692</v>
      </c>
      <c r="U1939" s="282">
        <v>317</v>
      </c>
      <c r="V1939" s="282">
        <v>3</v>
      </c>
      <c r="W1939" s="280"/>
      <c r="X1939" s="280" t="s">
        <v>42</v>
      </c>
      <c r="Y1939" s="282" t="s">
        <v>428</v>
      </c>
      <c r="Z1939" s="301" t="s">
        <v>1596</v>
      </c>
      <c r="AA1939" s="282" t="s">
        <v>424</v>
      </c>
      <c r="AB1939" s="282" t="s">
        <v>424</v>
      </c>
      <c r="AC1939" s="282" t="s">
        <v>424</v>
      </c>
      <c r="AD1939" s="281"/>
    </row>
    <row r="1940" spans="1:30" s="295" customFormat="1" ht="15" customHeight="1" x14ac:dyDescent="0.2">
      <c r="A1940" s="282">
        <v>1927</v>
      </c>
      <c r="B1940" s="293">
        <v>3030</v>
      </c>
      <c r="C1940" s="293" t="s">
        <v>419</v>
      </c>
      <c r="D1940" s="293" t="s">
        <v>420</v>
      </c>
      <c r="E1940" s="293" t="s">
        <v>421</v>
      </c>
      <c r="F1940" s="293" t="s">
        <v>6912</v>
      </c>
      <c r="G1940" s="293" t="s">
        <v>423</v>
      </c>
      <c r="H1940" s="289" t="s">
        <v>424</v>
      </c>
      <c r="I1940" s="293" t="s">
        <v>6700</v>
      </c>
      <c r="J1940" s="293" t="s">
        <v>6727</v>
      </c>
      <c r="K1940" s="289" t="s">
        <v>6913</v>
      </c>
      <c r="L1940" s="289" t="s">
        <v>6914</v>
      </c>
      <c r="M1940" s="293" t="s">
        <v>424</v>
      </c>
      <c r="N1940" s="289" t="s">
        <v>11501</v>
      </c>
      <c r="O1940" s="289" t="s">
        <v>11502</v>
      </c>
      <c r="P1940" s="289" t="s">
        <v>5073</v>
      </c>
      <c r="Q1940" s="289" t="s">
        <v>11503</v>
      </c>
      <c r="R1940" s="293" t="s">
        <v>423</v>
      </c>
      <c r="S1940" s="294">
        <v>34998</v>
      </c>
      <c r="T1940" s="294">
        <v>39356</v>
      </c>
      <c r="U1940" s="293">
        <v>317</v>
      </c>
      <c r="V1940" s="293">
        <v>4</v>
      </c>
      <c r="W1940" s="289"/>
      <c r="X1940" s="289"/>
      <c r="Y1940" s="293" t="s">
        <v>428</v>
      </c>
      <c r="Z1940" s="293" t="s">
        <v>575</v>
      </c>
      <c r="AA1940" s="293" t="s">
        <v>424</v>
      </c>
      <c r="AB1940" s="293" t="s">
        <v>424</v>
      </c>
      <c r="AC1940" s="293" t="s">
        <v>424</v>
      </c>
      <c r="AD1940" s="290" t="s">
        <v>6915</v>
      </c>
    </row>
    <row r="1941" spans="1:30" s="292" customFormat="1" ht="15" customHeight="1" x14ac:dyDescent="0.2">
      <c r="A1941" s="282">
        <v>1928</v>
      </c>
      <c r="B1941" s="282">
        <v>3030</v>
      </c>
      <c r="C1941" s="282" t="s">
        <v>419</v>
      </c>
      <c r="D1941" s="282" t="s">
        <v>420</v>
      </c>
      <c r="E1941" s="282" t="s">
        <v>421</v>
      </c>
      <c r="F1941" s="282" t="s">
        <v>6916</v>
      </c>
      <c r="G1941" s="282" t="s">
        <v>423</v>
      </c>
      <c r="H1941" s="280" t="s">
        <v>424</v>
      </c>
      <c r="I1941" s="282" t="s">
        <v>6700</v>
      </c>
      <c r="J1941" s="282" t="s">
        <v>6749</v>
      </c>
      <c r="K1941" s="280" t="s">
        <v>424</v>
      </c>
      <c r="L1941" s="280" t="s">
        <v>6917</v>
      </c>
      <c r="M1941" s="282" t="s">
        <v>424</v>
      </c>
      <c r="N1941" s="282" t="s">
        <v>424</v>
      </c>
      <c r="O1941" s="282" t="s">
        <v>424</v>
      </c>
      <c r="P1941" s="283" t="s">
        <v>424</v>
      </c>
      <c r="Q1941" s="280" t="s">
        <v>424</v>
      </c>
      <c r="R1941" s="282" t="s">
        <v>423</v>
      </c>
      <c r="S1941" s="286">
        <v>36251</v>
      </c>
      <c r="T1941" s="286">
        <v>36251</v>
      </c>
      <c r="U1941" s="282">
        <v>317</v>
      </c>
      <c r="V1941" s="282">
        <v>5</v>
      </c>
      <c r="W1941" s="280"/>
      <c r="X1941" s="280"/>
      <c r="Y1941" s="282" t="s">
        <v>428</v>
      </c>
      <c r="Z1941" s="301" t="s">
        <v>1962</v>
      </c>
      <c r="AA1941" s="282" t="s">
        <v>424</v>
      </c>
      <c r="AB1941" s="282" t="s">
        <v>424</v>
      </c>
      <c r="AC1941" s="282" t="s">
        <v>424</v>
      </c>
      <c r="AD1941" s="281"/>
    </row>
    <row r="1942" spans="1:30" s="292" customFormat="1" ht="15" customHeight="1" x14ac:dyDescent="0.2">
      <c r="A1942" s="282">
        <v>1929</v>
      </c>
      <c r="B1942" s="282">
        <v>3030</v>
      </c>
      <c r="C1942" s="282" t="s">
        <v>419</v>
      </c>
      <c r="D1942" s="282" t="s">
        <v>420</v>
      </c>
      <c r="E1942" s="282" t="s">
        <v>421</v>
      </c>
      <c r="F1942" s="282" t="s">
        <v>5747</v>
      </c>
      <c r="G1942" s="282" t="s">
        <v>423</v>
      </c>
      <c r="H1942" s="280" t="s">
        <v>424</v>
      </c>
      <c r="I1942" s="282" t="s">
        <v>6700</v>
      </c>
      <c r="J1942" s="282" t="s">
        <v>6843</v>
      </c>
      <c r="K1942" s="280" t="s">
        <v>424</v>
      </c>
      <c r="L1942" s="280" t="s">
        <v>2671</v>
      </c>
      <c r="M1942" s="282" t="s">
        <v>424</v>
      </c>
      <c r="N1942" s="282" t="s">
        <v>424</v>
      </c>
      <c r="O1942" s="282" t="s">
        <v>424</v>
      </c>
      <c r="P1942" s="283" t="s">
        <v>424</v>
      </c>
      <c r="Q1942" s="280" t="s">
        <v>424</v>
      </c>
      <c r="R1942" s="282" t="s">
        <v>423</v>
      </c>
      <c r="S1942" s="286" t="s">
        <v>424</v>
      </c>
      <c r="T1942" s="286" t="s">
        <v>424</v>
      </c>
      <c r="U1942" s="282">
        <v>317</v>
      </c>
      <c r="V1942" s="282">
        <v>6</v>
      </c>
      <c r="W1942" s="280"/>
      <c r="X1942" s="280"/>
      <c r="Y1942" s="282" t="s">
        <v>428</v>
      </c>
      <c r="Z1942" s="282" t="s">
        <v>6918</v>
      </c>
      <c r="AA1942" s="282" t="s">
        <v>424</v>
      </c>
      <c r="AB1942" s="282" t="s">
        <v>424</v>
      </c>
      <c r="AC1942" s="282" t="s">
        <v>424</v>
      </c>
      <c r="AD1942" s="281" t="s">
        <v>6919</v>
      </c>
    </row>
    <row r="1943" spans="1:30" s="292" customFormat="1" ht="15" customHeight="1" x14ac:dyDescent="0.2">
      <c r="A1943" s="282">
        <v>1930</v>
      </c>
      <c r="B1943" s="282">
        <v>3030</v>
      </c>
      <c r="C1943" s="282" t="s">
        <v>419</v>
      </c>
      <c r="D1943" s="282" t="s">
        <v>420</v>
      </c>
      <c r="E1943" s="282" t="s">
        <v>421</v>
      </c>
      <c r="F1943" s="282" t="s">
        <v>6920</v>
      </c>
      <c r="G1943" s="282" t="s">
        <v>423</v>
      </c>
      <c r="H1943" s="280" t="s">
        <v>6921</v>
      </c>
      <c r="I1943" s="282" t="s">
        <v>6700</v>
      </c>
      <c r="J1943" s="282" t="s">
        <v>6761</v>
      </c>
      <c r="K1943" s="280" t="s">
        <v>6922</v>
      </c>
      <c r="L1943" s="280" t="s">
        <v>6923</v>
      </c>
      <c r="M1943" s="282" t="s">
        <v>424</v>
      </c>
      <c r="N1943" s="282" t="s">
        <v>6924</v>
      </c>
      <c r="O1943" s="282" t="s">
        <v>424</v>
      </c>
      <c r="P1943" s="283" t="s">
        <v>424</v>
      </c>
      <c r="Q1943" s="280" t="s">
        <v>6925</v>
      </c>
      <c r="R1943" s="282" t="s">
        <v>423</v>
      </c>
      <c r="S1943" s="286">
        <v>34732</v>
      </c>
      <c r="T1943" s="286">
        <v>36220</v>
      </c>
      <c r="U1943" s="282">
        <v>317</v>
      </c>
      <c r="V1943" s="282">
        <v>7</v>
      </c>
      <c r="W1943" s="280"/>
      <c r="X1943" s="280" t="s">
        <v>886</v>
      </c>
      <c r="Y1943" s="282" t="s">
        <v>428</v>
      </c>
      <c r="Z1943" s="282" t="s">
        <v>724</v>
      </c>
      <c r="AA1943" s="282" t="s">
        <v>424</v>
      </c>
      <c r="AB1943" s="282" t="s">
        <v>424</v>
      </c>
      <c r="AC1943" s="282" t="s">
        <v>424</v>
      </c>
      <c r="AD1943" s="281" t="s">
        <v>6926</v>
      </c>
    </row>
    <row r="1944" spans="1:30" s="292" customFormat="1" ht="15" customHeight="1" x14ac:dyDescent="0.2">
      <c r="A1944" s="282">
        <v>1931</v>
      </c>
      <c r="B1944" s="282">
        <v>3030</v>
      </c>
      <c r="C1944" s="282" t="s">
        <v>419</v>
      </c>
      <c r="D1944" s="282" t="s">
        <v>420</v>
      </c>
      <c r="E1944" s="282" t="s">
        <v>421</v>
      </c>
      <c r="F1944" s="282" t="s">
        <v>6920</v>
      </c>
      <c r="G1944" s="282" t="s">
        <v>423</v>
      </c>
      <c r="H1944" s="280" t="s">
        <v>6921</v>
      </c>
      <c r="I1944" s="282" t="s">
        <v>6700</v>
      </c>
      <c r="J1944" s="282" t="s">
        <v>6713</v>
      </c>
      <c r="K1944" s="280" t="s">
        <v>6927</v>
      </c>
      <c r="L1944" s="280" t="s">
        <v>6923</v>
      </c>
      <c r="M1944" s="282" t="s">
        <v>424</v>
      </c>
      <c r="N1944" s="282">
        <v>82073</v>
      </c>
      <c r="O1944" s="282" t="s">
        <v>6928</v>
      </c>
      <c r="P1944" s="283">
        <v>36311</v>
      </c>
      <c r="Q1944" s="280" t="s">
        <v>424</v>
      </c>
      <c r="R1944" s="282" t="s">
        <v>423</v>
      </c>
      <c r="S1944" s="286">
        <v>36248</v>
      </c>
      <c r="T1944" s="286">
        <v>36490</v>
      </c>
      <c r="U1944" s="282">
        <v>317</v>
      </c>
      <c r="V1944" s="282">
        <v>8</v>
      </c>
      <c r="W1944" s="280"/>
      <c r="X1944" s="280" t="s">
        <v>42</v>
      </c>
      <c r="Y1944" s="282" t="s">
        <v>428</v>
      </c>
      <c r="Z1944" s="282" t="s">
        <v>6929</v>
      </c>
      <c r="AA1944" s="282" t="s">
        <v>424</v>
      </c>
      <c r="AB1944" s="282" t="s">
        <v>424</v>
      </c>
      <c r="AC1944" s="282" t="s">
        <v>424</v>
      </c>
      <c r="AD1944" s="281" t="s">
        <v>2191</v>
      </c>
    </row>
    <row r="1945" spans="1:30" s="292" customFormat="1" ht="15" customHeight="1" x14ac:dyDescent="0.2">
      <c r="A1945" s="282">
        <v>1932</v>
      </c>
      <c r="B1945" s="282">
        <v>3030</v>
      </c>
      <c r="C1945" s="282" t="s">
        <v>419</v>
      </c>
      <c r="D1945" s="282" t="s">
        <v>420</v>
      </c>
      <c r="E1945" s="282" t="s">
        <v>421</v>
      </c>
      <c r="F1945" s="282" t="s">
        <v>6930</v>
      </c>
      <c r="G1945" s="282" t="s">
        <v>423</v>
      </c>
      <c r="H1945" s="280" t="s">
        <v>424</v>
      </c>
      <c r="I1945" s="282" t="s">
        <v>6700</v>
      </c>
      <c r="J1945" s="282" t="s">
        <v>6727</v>
      </c>
      <c r="K1945" s="280" t="s">
        <v>424</v>
      </c>
      <c r="L1945" s="280" t="s">
        <v>6931</v>
      </c>
      <c r="M1945" s="282" t="s">
        <v>424</v>
      </c>
      <c r="N1945" s="282" t="s">
        <v>424</v>
      </c>
      <c r="O1945" s="282" t="s">
        <v>424</v>
      </c>
      <c r="P1945" s="283" t="s">
        <v>424</v>
      </c>
      <c r="Q1945" s="280" t="s">
        <v>424</v>
      </c>
      <c r="R1945" s="282" t="s">
        <v>423</v>
      </c>
      <c r="S1945" s="286">
        <v>41913</v>
      </c>
      <c r="T1945" s="286">
        <v>41913</v>
      </c>
      <c r="U1945" s="282">
        <v>318</v>
      </c>
      <c r="V1945" s="282">
        <v>1</v>
      </c>
      <c r="W1945" s="280"/>
      <c r="X1945" s="280"/>
      <c r="Y1945" s="282" t="s">
        <v>428</v>
      </c>
      <c r="Z1945" s="282" t="s">
        <v>6932</v>
      </c>
      <c r="AA1945" s="282" t="s">
        <v>424</v>
      </c>
      <c r="AB1945" s="282" t="s">
        <v>424</v>
      </c>
      <c r="AC1945" s="282" t="s">
        <v>424</v>
      </c>
      <c r="AD1945" s="281" t="s">
        <v>6933</v>
      </c>
    </row>
    <row r="1946" spans="1:30" s="292" customFormat="1" ht="15" customHeight="1" x14ac:dyDescent="0.2">
      <c r="A1946" s="282">
        <v>1933</v>
      </c>
      <c r="B1946" s="282">
        <v>3030</v>
      </c>
      <c r="C1946" s="282" t="s">
        <v>419</v>
      </c>
      <c r="D1946" s="282" t="s">
        <v>420</v>
      </c>
      <c r="E1946" s="282" t="s">
        <v>421</v>
      </c>
      <c r="F1946" s="282" t="s">
        <v>6934</v>
      </c>
      <c r="G1946" s="282" t="s">
        <v>423</v>
      </c>
      <c r="H1946" s="280" t="s">
        <v>424</v>
      </c>
      <c r="I1946" s="282" t="s">
        <v>6700</v>
      </c>
      <c r="J1946" s="282" t="s">
        <v>6935</v>
      </c>
      <c r="K1946" s="280" t="s">
        <v>6936</v>
      </c>
      <c r="L1946" s="280" t="s">
        <v>6937</v>
      </c>
      <c r="M1946" s="282" t="s">
        <v>424</v>
      </c>
      <c r="N1946" s="282" t="s">
        <v>6938</v>
      </c>
      <c r="O1946" s="282" t="s">
        <v>424</v>
      </c>
      <c r="P1946" s="283" t="s">
        <v>424</v>
      </c>
      <c r="Q1946" s="280" t="s">
        <v>424</v>
      </c>
      <c r="R1946" s="282" t="s">
        <v>423</v>
      </c>
      <c r="S1946" s="286">
        <v>34980</v>
      </c>
      <c r="T1946" s="286">
        <v>40252</v>
      </c>
      <c r="U1946" s="282">
        <v>318</v>
      </c>
      <c r="V1946" s="282">
        <v>2</v>
      </c>
      <c r="W1946" s="280"/>
      <c r="X1946" s="280"/>
      <c r="Y1946" s="282" t="s">
        <v>428</v>
      </c>
      <c r="Z1946" s="282" t="s">
        <v>6599</v>
      </c>
      <c r="AA1946" s="282" t="s">
        <v>424</v>
      </c>
      <c r="AB1946" s="282" t="s">
        <v>424</v>
      </c>
      <c r="AC1946" s="282" t="s">
        <v>424</v>
      </c>
      <c r="AD1946" s="281" t="s">
        <v>2191</v>
      </c>
    </row>
    <row r="1947" spans="1:30" s="292" customFormat="1" ht="15" customHeight="1" x14ac:dyDescent="0.2">
      <c r="A1947" s="282">
        <v>1934</v>
      </c>
      <c r="B1947" s="282">
        <v>3030</v>
      </c>
      <c r="C1947" s="282" t="s">
        <v>419</v>
      </c>
      <c r="D1947" s="282" t="s">
        <v>420</v>
      </c>
      <c r="E1947" s="282" t="s">
        <v>421</v>
      </c>
      <c r="F1947" s="282" t="s">
        <v>6939</v>
      </c>
      <c r="G1947" s="282" t="s">
        <v>423</v>
      </c>
      <c r="H1947" s="280" t="s">
        <v>424</v>
      </c>
      <c r="I1947" s="282" t="s">
        <v>6700</v>
      </c>
      <c r="J1947" s="282" t="s">
        <v>6727</v>
      </c>
      <c r="K1947" s="280" t="s">
        <v>424</v>
      </c>
      <c r="L1947" s="280" t="s">
        <v>6940</v>
      </c>
      <c r="M1947" s="282" t="s">
        <v>424</v>
      </c>
      <c r="N1947" s="282" t="s">
        <v>424</v>
      </c>
      <c r="O1947" s="282" t="s">
        <v>424</v>
      </c>
      <c r="P1947" s="283" t="s">
        <v>424</v>
      </c>
      <c r="Q1947" s="280" t="s">
        <v>424</v>
      </c>
      <c r="R1947" s="282" t="s">
        <v>423</v>
      </c>
      <c r="S1947" s="286">
        <v>41913</v>
      </c>
      <c r="T1947" s="286">
        <v>41913</v>
      </c>
      <c r="U1947" s="282">
        <v>318</v>
      </c>
      <c r="V1947" s="282">
        <v>3</v>
      </c>
      <c r="W1947" s="280"/>
      <c r="X1947" s="280"/>
      <c r="Y1947" s="282" t="s">
        <v>428</v>
      </c>
      <c r="Z1947" s="282" t="s">
        <v>6326</v>
      </c>
      <c r="AA1947" s="282" t="s">
        <v>424</v>
      </c>
      <c r="AB1947" s="282" t="s">
        <v>424</v>
      </c>
      <c r="AC1947" s="282" t="s">
        <v>424</v>
      </c>
      <c r="AD1947" s="281" t="s">
        <v>6941</v>
      </c>
    </row>
    <row r="1948" spans="1:30" s="292" customFormat="1" ht="15" customHeight="1" x14ac:dyDescent="0.2">
      <c r="A1948" s="282">
        <v>1935</v>
      </c>
      <c r="B1948" s="282">
        <v>3030</v>
      </c>
      <c r="C1948" s="282" t="s">
        <v>419</v>
      </c>
      <c r="D1948" s="282" t="s">
        <v>420</v>
      </c>
      <c r="E1948" s="282" t="s">
        <v>421</v>
      </c>
      <c r="F1948" s="282" t="s">
        <v>6942</v>
      </c>
      <c r="G1948" s="282" t="s">
        <v>423</v>
      </c>
      <c r="H1948" s="280" t="s">
        <v>424</v>
      </c>
      <c r="I1948" s="282" t="s">
        <v>6700</v>
      </c>
      <c r="J1948" s="282" t="s">
        <v>6727</v>
      </c>
      <c r="K1948" s="280" t="s">
        <v>963</v>
      </c>
      <c r="L1948" s="280" t="s">
        <v>6943</v>
      </c>
      <c r="M1948" s="282" t="s">
        <v>424</v>
      </c>
      <c r="N1948" s="282" t="s">
        <v>424</v>
      </c>
      <c r="O1948" s="282" t="s">
        <v>424</v>
      </c>
      <c r="P1948" s="283" t="s">
        <v>424</v>
      </c>
      <c r="Q1948" s="280" t="s">
        <v>424</v>
      </c>
      <c r="R1948" s="282" t="s">
        <v>423</v>
      </c>
      <c r="S1948" s="286">
        <v>34408</v>
      </c>
      <c r="T1948" s="286">
        <v>36270</v>
      </c>
      <c r="U1948" s="282">
        <v>318</v>
      </c>
      <c r="V1948" s="282">
        <v>4</v>
      </c>
      <c r="W1948" s="280"/>
      <c r="X1948" s="280"/>
      <c r="Y1948" s="282" t="s">
        <v>428</v>
      </c>
      <c r="Z1948" s="282" t="s">
        <v>2163</v>
      </c>
      <c r="AA1948" s="282" t="s">
        <v>424</v>
      </c>
      <c r="AB1948" s="282" t="s">
        <v>424</v>
      </c>
      <c r="AC1948" s="282" t="s">
        <v>424</v>
      </c>
      <c r="AD1948" s="281"/>
    </row>
    <row r="1949" spans="1:30" s="292" customFormat="1" ht="15" customHeight="1" x14ac:dyDescent="0.2">
      <c r="A1949" s="282">
        <v>1936</v>
      </c>
      <c r="B1949" s="282">
        <v>3030</v>
      </c>
      <c r="C1949" s="282" t="s">
        <v>419</v>
      </c>
      <c r="D1949" s="282" t="s">
        <v>420</v>
      </c>
      <c r="E1949" s="282" t="s">
        <v>421</v>
      </c>
      <c r="F1949" s="282" t="s">
        <v>6944</v>
      </c>
      <c r="G1949" s="282" t="s">
        <v>423</v>
      </c>
      <c r="H1949" s="280" t="s">
        <v>6945</v>
      </c>
      <c r="I1949" s="282" t="s">
        <v>6700</v>
      </c>
      <c r="J1949" s="282" t="s">
        <v>850</v>
      </c>
      <c r="K1949" s="280" t="s">
        <v>424</v>
      </c>
      <c r="L1949" s="280" t="s">
        <v>6946</v>
      </c>
      <c r="M1949" s="282" t="s">
        <v>424</v>
      </c>
      <c r="N1949" s="282" t="s">
        <v>424</v>
      </c>
      <c r="O1949" s="282" t="s">
        <v>6947</v>
      </c>
      <c r="P1949" s="283">
        <v>33880</v>
      </c>
      <c r="Q1949" s="280" t="s">
        <v>424</v>
      </c>
      <c r="R1949" s="282" t="s">
        <v>423</v>
      </c>
      <c r="S1949" s="286">
        <v>33395</v>
      </c>
      <c r="T1949" s="286">
        <v>33899</v>
      </c>
      <c r="U1949" s="282">
        <v>318</v>
      </c>
      <c r="V1949" s="282">
        <v>5</v>
      </c>
      <c r="W1949" s="280"/>
      <c r="X1949" s="280"/>
      <c r="Y1949" s="282" t="s">
        <v>428</v>
      </c>
      <c r="Z1949" s="282" t="s">
        <v>3559</v>
      </c>
      <c r="AA1949" s="282" t="s">
        <v>424</v>
      </c>
      <c r="AB1949" s="282" t="s">
        <v>424</v>
      </c>
      <c r="AC1949" s="282" t="s">
        <v>424</v>
      </c>
      <c r="AD1949" s="281" t="s">
        <v>6948</v>
      </c>
    </row>
    <row r="1950" spans="1:30" s="292" customFormat="1" ht="15" customHeight="1" x14ac:dyDescent="0.2">
      <c r="A1950" s="282">
        <v>1937</v>
      </c>
      <c r="B1950" s="282">
        <v>3030</v>
      </c>
      <c r="C1950" s="282" t="s">
        <v>419</v>
      </c>
      <c r="D1950" s="282" t="s">
        <v>420</v>
      </c>
      <c r="E1950" s="282" t="s">
        <v>421</v>
      </c>
      <c r="F1950" s="282" t="s">
        <v>6949</v>
      </c>
      <c r="G1950" s="282" t="s">
        <v>423</v>
      </c>
      <c r="H1950" s="280" t="s">
        <v>424</v>
      </c>
      <c r="I1950" s="282" t="s">
        <v>6700</v>
      </c>
      <c r="J1950" s="282" t="s">
        <v>6950</v>
      </c>
      <c r="K1950" s="280" t="s">
        <v>424</v>
      </c>
      <c r="L1950" s="280" t="s">
        <v>6951</v>
      </c>
      <c r="M1950" s="282" t="s">
        <v>424</v>
      </c>
      <c r="N1950" s="282" t="s">
        <v>424</v>
      </c>
      <c r="O1950" s="282" t="s">
        <v>424</v>
      </c>
      <c r="P1950" s="283" t="s">
        <v>424</v>
      </c>
      <c r="Q1950" s="280" t="s">
        <v>424</v>
      </c>
      <c r="R1950" s="282" t="s">
        <v>423</v>
      </c>
      <c r="S1950" s="286">
        <v>38923</v>
      </c>
      <c r="T1950" s="286">
        <v>38923</v>
      </c>
      <c r="U1950" s="282">
        <v>318</v>
      </c>
      <c r="V1950" s="282">
        <v>6</v>
      </c>
      <c r="W1950" s="280"/>
      <c r="X1950" s="280"/>
      <c r="Y1950" s="282" t="s">
        <v>428</v>
      </c>
      <c r="Z1950" s="282" t="s">
        <v>4790</v>
      </c>
      <c r="AA1950" s="282" t="s">
        <v>424</v>
      </c>
      <c r="AB1950" s="282" t="s">
        <v>424</v>
      </c>
      <c r="AC1950" s="282" t="s">
        <v>424</v>
      </c>
      <c r="AD1950" s="281" t="s">
        <v>6952</v>
      </c>
    </row>
    <row r="1951" spans="1:30" s="292" customFormat="1" ht="15" customHeight="1" x14ac:dyDescent="0.2">
      <c r="A1951" s="282">
        <v>1938</v>
      </c>
      <c r="B1951" s="282">
        <v>3030</v>
      </c>
      <c r="C1951" s="282" t="s">
        <v>419</v>
      </c>
      <c r="D1951" s="282" t="s">
        <v>420</v>
      </c>
      <c r="E1951" s="282" t="s">
        <v>421</v>
      </c>
      <c r="F1951" s="282" t="s">
        <v>6953</v>
      </c>
      <c r="G1951" s="282" t="s">
        <v>423</v>
      </c>
      <c r="H1951" s="280" t="s">
        <v>424</v>
      </c>
      <c r="I1951" s="282" t="s">
        <v>6700</v>
      </c>
      <c r="J1951" s="282" t="s">
        <v>6727</v>
      </c>
      <c r="K1951" s="280" t="s">
        <v>424</v>
      </c>
      <c r="L1951" s="280" t="s">
        <v>6954</v>
      </c>
      <c r="M1951" s="282" t="s">
        <v>424</v>
      </c>
      <c r="N1951" s="282" t="s">
        <v>424</v>
      </c>
      <c r="O1951" s="282" t="s">
        <v>6955</v>
      </c>
      <c r="P1951" s="283" t="s">
        <v>6956</v>
      </c>
      <c r="Q1951" s="280" t="s">
        <v>424</v>
      </c>
      <c r="R1951" s="282" t="s">
        <v>423</v>
      </c>
      <c r="S1951" s="286">
        <v>40525</v>
      </c>
      <c r="T1951" s="286">
        <v>41754</v>
      </c>
      <c r="U1951" s="282">
        <v>318</v>
      </c>
      <c r="V1951" s="282">
        <v>7</v>
      </c>
      <c r="W1951" s="280"/>
      <c r="X1951" s="280"/>
      <c r="Y1951" s="282" t="s">
        <v>428</v>
      </c>
      <c r="Z1951" s="282" t="s">
        <v>3713</v>
      </c>
      <c r="AA1951" s="282" t="s">
        <v>424</v>
      </c>
      <c r="AB1951" s="282" t="s">
        <v>424</v>
      </c>
      <c r="AC1951" s="282" t="s">
        <v>424</v>
      </c>
      <c r="AD1951" s="281"/>
    </row>
    <row r="1952" spans="1:30" s="292" customFormat="1" ht="15" customHeight="1" x14ac:dyDescent="0.2">
      <c r="A1952" s="282">
        <v>1939</v>
      </c>
      <c r="B1952" s="282">
        <v>3030</v>
      </c>
      <c r="C1952" s="282" t="s">
        <v>419</v>
      </c>
      <c r="D1952" s="282" t="s">
        <v>420</v>
      </c>
      <c r="E1952" s="282" t="s">
        <v>421</v>
      </c>
      <c r="F1952" s="282" t="s">
        <v>6957</v>
      </c>
      <c r="G1952" s="282" t="s">
        <v>423</v>
      </c>
      <c r="H1952" s="280" t="s">
        <v>424</v>
      </c>
      <c r="I1952" s="282" t="s">
        <v>6700</v>
      </c>
      <c r="J1952" s="282" t="s">
        <v>6958</v>
      </c>
      <c r="K1952" s="280" t="s">
        <v>424</v>
      </c>
      <c r="L1952" s="280" t="s">
        <v>6959</v>
      </c>
      <c r="M1952" s="282" t="s">
        <v>424</v>
      </c>
      <c r="N1952" s="282" t="s">
        <v>424</v>
      </c>
      <c r="O1952" s="282" t="s">
        <v>424</v>
      </c>
      <c r="P1952" s="283" t="s">
        <v>424</v>
      </c>
      <c r="Q1952" s="280" t="s">
        <v>424</v>
      </c>
      <c r="R1952" s="282" t="s">
        <v>423</v>
      </c>
      <c r="S1952" s="286">
        <v>39036</v>
      </c>
      <c r="T1952" s="286">
        <v>39302</v>
      </c>
      <c r="U1952" s="282">
        <v>319</v>
      </c>
      <c r="V1952" s="282">
        <v>1</v>
      </c>
      <c r="W1952" s="280"/>
      <c r="X1952" s="280"/>
      <c r="Y1952" s="282" t="s">
        <v>428</v>
      </c>
      <c r="Z1952" s="282" t="s">
        <v>6960</v>
      </c>
      <c r="AA1952" s="282" t="s">
        <v>424</v>
      </c>
      <c r="AB1952" s="282" t="s">
        <v>424</v>
      </c>
      <c r="AC1952" s="282" t="s">
        <v>424</v>
      </c>
      <c r="AD1952" s="281" t="s">
        <v>6961</v>
      </c>
    </row>
    <row r="1953" spans="1:30" s="292" customFormat="1" ht="15" customHeight="1" x14ac:dyDescent="0.2">
      <c r="A1953" s="282">
        <v>1940</v>
      </c>
      <c r="B1953" s="282">
        <v>3030</v>
      </c>
      <c r="C1953" s="282" t="s">
        <v>419</v>
      </c>
      <c r="D1953" s="282" t="s">
        <v>420</v>
      </c>
      <c r="E1953" s="282" t="s">
        <v>421</v>
      </c>
      <c r="F1953" s="282" t="s">
        <v>6962</v>
      </c>
      <c r="G1953" s="282" t="s">
        <v>423</v>
      </c>
      <c r="H1953" s="280" t="s">
        <v>6721</v>
      </c>
      <c r="I1953" s="282" t="s">
        <v>6700</v>
      </c>
      <c r="J1953" s="282" t="s">
        <v>6963</v>
      </c>
      <c r="K1953" s="280" t="s">
        <v>6964</v>
      </c>
      <c r="L1953" s="280" t="s">
        <v>6965</v>
      </c>
      <c r="M1953" s="282" t="s">
        <v>424</v>
      </c>
      <c r="N1953" s="282">
        <v>3750009063</v>
      </c>
      <c r="O1953" s="282" t="s">
        <v>6966</v>
      </c>
      <c r="P1953" s="283">
        <v>36129</v>
      </c>
      <c r="Q1953" s="280" t="s">
        <v>6967</v>
      </c>
      <c r="R1953" s="282" t="s">
        <v>423</v>
      </c>
      <c r="S1953" s="286">
        <v>35388</v>
      </c>
      <c r="T1953" s="286">
        <v>36367</v>
      </c>
      <c r="U1953" s="282">
        <v>319</v>
      </c>
      <c r="V1953" s="282">
        <v>2</v>
      </c>
      <c r="W1953" s="280"/>
      <c r="X1953" s="280"/>
      <c r="Y1953" s="282" t="s">
        <v>428</v>
      </c>
      <c r="Z1953" s="282" t="s">
        <v>903</v>
      </c>
      <c r="AA1953" s="282" t="s">
        <v>424</v>
      </c>
      <c r="AB1953" s="282" t="s">
        <v>424</v>
      </c>
      <c r="AC1953" s="282" t="s">
        <v>424</v>
      </c>
      <c r="AD1953" s="281" t="s">
        <v>6968</v>
      </c>
    </row>
    <row r="1954" spans="1:30" s="292" customFormat="1" ht="15" customHeight="1" x14ac:dyDescent="0.2">
      <c r="A1954" s="282">
        <v>1941</v>
      </c>
      <c r="B1954" s="282">
        <v>3030</v>
      </c>
      <c r="C1954" s="282" t="s">
        <v>419</v>
      </c>
      <c r="D1954" s="282" t="s">
        <v>420</v>
      </c>
      <c r="E1954" s="282" t="s">
        <v>421</v>
      </c>
      <c r="F1954" s="282" t="s">
        <v>6969</v>
      </c>
      <c r="G1954" s="282" t="s">
        <v>423</v>
      </c>
      <c r="H1954" s="280" t="s">
        <v>6970</v>
      </c>
      <c r="I1954" s="282" t="s">
        <v>6700</v>
      </c>
      <c r="J1954" s="282" t="s">
        <v>6727</v>
      </c>
      <c r="K1954" s="280" t="s">
        <v>808</v>
      </c>
      <c r="L1954" s="280" t="s">
        <v>6971</v>
      </c>
      <c r="M1954" s="282" t="s">
        <v>424</v>
      </c>
      <c r="N1954" s="282" t="s">
        <v>6972</v>
      </c>
      <c r="O1954" s="282" t="s">
        <v>424</v>
      </c>
      <c r="P1954" s="283" t="s">
        <v>424</v>
      </c>
      <c r="Q1954" s="280" t="s">
        <v>6973</v>
      </c>
      <c r="R1954" s="282" t="s">
        <v>423</v>
      </c>
      <c r="S1954" s="286">
        <v>32750</v>
      </c>
      <c r="T1954" s="286">
        <v>34301</v>
      </c>
      <c r="U1954" s="282">
        <v>319</v>
      </c>
      <c r="V1954" s="282">
        <v>3</v>
      </c>
      <c r="W1954" s="280"/>
      <c r="X1954" s="280" t="s">
        <v>15</v>
      </c>
      <c r="Y1954" s="282" t="s">
        <v>428</v>
      </c>
      <c r="Z1954" s="282" t="s">
        <v>880</v>
      </c>
      <c r="AA1954" s="282" t="s">
        <v>424</v>
      </c>
      <c r="AB1954" s="282" t="s">
        <v>424</v>
      </c>
      <c r="AC1954" s="282" t="s">
        <v>424</v>
      </c>
      <c r="AD1954" s="281" t="s">
        <v>6974</v>
      </c>
    </row>
    <row r="1955" spans="1:30" s="292" customFormat="1" ht="15" customHeight="1" x14ac:dyDescent="0.2">
      <c r="A1955" s="282">
        <v>1942</v>
      </c>
      <c r="B1955" s="282">
        <v>3030</v>
      </c>
      <c r="C1955" s="282" t="s">
        <v>419</v>
      </c>
      <c r="D1955" s="282" t="s">
        <v>420</v>
      </c>
      <c r="E1955" s="282" t="s">
        <v>421</v>
      </c>
      <c r="F1955" s="282" t="s">
        <v>6969</v>
      </c>
      <c r="G1955" s="282" t="s">
        <v>423</v>
      </c>
      <c r="H1955" s="280" t="s">
        <v>6970</v>
      </c>
      <c r="I1955" s="282" t="s">
        <v>6700</v>
      </c>
      <c r="J1955" s="282" t="s">
        <v>6975</v>
      </c>
      <c r="K1955" s="280" t="s">
        <v>6976</v>
      </c>
      <c r="L1955" s="280" t="s">
        <v>6971</v>
      </c>
      <c r="M1955" s="282" t="s">
        <v>424</v>
      </c>
      <c r="N1955" s="282" t="s">
        <v>6977</v>
      </c>
      <c r="O1955" s="282" t="s">
        <v>6091</v>
      </c>
      <c r="P1955" s="283">
        <v>34381</v>
      </c>
      <c r="Q1955" s="280" t="s">
        <v>424</v>
      </c>
      <c r="R1955" s="282" t="s">
        <v>423</v>
      </c>
      <c r="S1955" s="286">
        <v>34226</v>
      </c>
      <c r="T1955" s="286">
        <v>34850</v>
      </c>
      <c r="U1955" s="282">
        <v>319</v>
      </c>
      <c r="V1955" s="282">
        <v>4</v>
      </c>
      <c r="W1955" s="280"/>
      <c r="X1955" s="280" t="s">
        <v>42</v>
      </c>
      <c r="Y1955" s="282" t="s">
        <v>428</v>
      </c>
      <c r="Z1955" s="282" t="s">
        <v>6978</v>
      </c>
      <c r="AA1955" s="282" t="s">
        <v>424</v>
      </c>
      <c r="AB1955" s="282" t="s">
        <v>424</v>
      </c>
      <c r="AC1955" s="282" t="s">
        <v>424</v>
      </c>
      <c r="AD1955" s="281" t="s">
        <v>6979</v>
      </c>
    </row>
    <row r="1956" spans="1:30" s="292" customFormat="1" ht="15" customHeight="1" x14ac:dyDescent="0.2">
      <c r="A1956" s="282">
        <v>1943</v>
      </c>
      <c r="B1956" s="282">
        <v>3030</v>
      </c>
      <c r="C1956" s="282" t="s">
        <v>419</v>
      </c>
      <c r="D1956" s="282" t="s">
        <v>420</v>
      </c>
      <c r="E1956" s="282" t="s">
        <v>421</v>
      </c>
      <c r="F1956" s="282" t="s">
        <v>6980</v>
      </c>
      <c r="G1956" s="282" t="s">
        <v>423</v>
      </c>
      <c r="H1956" s="280" t="s">
        <v>424</v>
      </c>
      <c r="I1956" s="282" t="s">
        <v>6700</v>
      </c>
      <c r="J1956" s="282" t="s">
        <v>6727</v>
      </c>
      <c r="K1956" s="280" t="s">
        <v>424</v>
      </c>
      <c r="L1956" s="280" t="s">
        <v>6981</v>
      </c>
      <c r="M1956" s="282" t="s">
        <v>424</v>
      </c>
      <c r="N1956" s="282" t="s">
        <v>424</v>
      </c>
      <c r="O1956" s="282" t="s">
        <v>424</v>
      </c>
      <c r="P1956" s="283" t="s">
        <v>424</v>
      </c>
      <c r="Q1956" s="280" t="s">
        <v>424</v>
      </c>
      <c r="R1956" s="282" t="s">
        <v>423</v>
      </c>
      <c r="S1956" s="286">
        <v>38832</v>
      </c>
      <c r="T1956" s="286">
        <v>38832</v>
      </c>
      <c r="U1956" s="282">
        <v>319</v>
      </c>
      <c r="V1956" s="282">
        <v>5</v>
      </c>
      <c r="W1956" s="280"/>
      <c r="X1956" s="280"/>
      <c r="Y1956" s="282" t="s">
        <v>428</v>
      </c>
      <c r="Z1956" s="282" t="s">
        <v>4509</v>
      </c>
      <c r="AA1956" s="282" t="s">
        <v>424</v>
      </c>
      <c r="AB1956" s="282" t="s">
        <v>424</v>
      </c>
      <c r="AC1956" s="282" t="s">
        <v>424</v>
      </c>
      <c r="AD1956" s="281"/>
    </row>
    <row r="1957" spans="1:30" s="292" customFormat="1" ht="15" customHeight="1" x14ac:dyDescent="0.2">
      <c r="A1957" s="282">
        <v>1944</v>
      </c>
      <c r="B1957" s="282">
        <v>3030</v>
      </c>
      <c r="C1957" s="282" t="s">
        <v>419</v>
      </c>
      <c r="D1957" s="282" t="s">
        <v>420</v>
      </c>
      <c r="E1957" s="282" t="s">
        <v>421</v>
      </c>
      <c r="F1957" s="282" t="s">
        <v>4107</v>
      </c>
      <c r="G1957" s="282" t="s">
        <v>423</v>
      </c>
      <c r="H1957" s="280" t="s">
        <v>424</v>
      </c>
      <c r="I1957" s="282" t="s">
        <v>6982</v>
      </c>
      <c r="J1957" s="282" t="s">
        <v>6983</v>
      </c>
      <c r="K1957" s="280" t="s">
        <v>2678</v>
      </c>
      <c r="L1957" s="280" t="s">
        <v>4110</v>
      </c>
      <c r="M1957" s="282" t="s">
        <v>424</v>
      </c>
      <c r="N1957" s="280" t="s">
        <v>6984</v>
      </c>
      <c r="O1957" s="280" t="s">
        <v>6985</v>
      </c>
      <c r="P1957" s="283" t="s">
        <v>3576</v>
      </c>
      <c r="Q1957" s="280" t="s">
        <v>424</v>
      </c>
      <c r="R1957" s="282" t="s">
        <v>423</v>
      </c>
      <c r="S1957" s="286">
        <v>30396</v>
      </c>
      <c r="T1957" s="286">
        <v>41830</v>
      </c>
      <c r="U1957" s="282">
        <v>320</v>
      </c>
      <c r="V1957" s="282">
        <v>1</v>
      </c>
      <c r="W1957" s="280"/>
      <c r="X1957" s="280"/>
      <c r="Y1957" s="282" t="s">
        <v>428</v>
      </c>
      <c r="Z1957" s="282" t="s">
        <v>630</v>
      </c>
      <c r="AA1957" s="282" t="s">
        <v>424</v>
      </c>
      <c r="AB1957" s="282" t="s">
        <v>424</v>
      </c>
      <c r="AC1957" s="282" t="s">
        <v>424</v>
      </c>
      <c r="AD1957" s="281" t="s">
        <v>2191</v>
      </c>
    </row>
    <row r="1958" spans="1:30" s="292" customFormat="1" ht="15" customHeight="1" x14ac:dyDescent="0.2">
      <c r="A1958" s="282">
        <v>1945</v>
      </c>
      <c r="B1958" s="282">
        <v>3030</v>
      </c>
      <c r="C1958" s="282" t="s">
        <v>419</v>
      </c>
      <c r="D1958" s="282" t="s">
        <v>420</v>
      </c>
      <c r="E1958" s="282" t="s">
        <v>421</v>
      </c>
      <c r="F1958" s="282" t="s">
        <v>6986</v>
      </c>
      <c r="G1958" s="282" t="s">
        <v>423</v>
      </c>
      <c r="H1958" s="280" t="s">
        <v>6987</v>
      </c>
      <c r="I1958" s="282" t="s">
        <v>6982</v>
      </c>
      <c r="J1958" s="282" t="s">
        <v>424</v>
      </c>
      <c r="K1958" s="280" t="s">
        <v>424</v>
      </c>
      <c r="L1958" s="280" t="s">
        <v>6988</v>
      </c>
      <c r="M1958" s="282" t="s">
        <v>424</v>
      </c>
      <c r="N1958" s="280" t="s">
        <v>424</v>
      </c>
      <c r="O1958" s="280" t="s">
        <v>424</v>
      </c>
      <c r="P1958" s="280" t="s">
        <v>424</v>
      </c>
      <c r="Q1958" s="280" t="s">
        <v>424</v>
      </c>
      <c r="R1958" s="282" t="s">
        <v>423</v>
      </c>
      <c r="S1958" s="286">
        <v>27303</v>
      </c>
      <c r="T1958" s="286">
        <v>28395</v>
      </c>
      <c r="U1958" s="282">
        <v>320</v>
      </c>
      <c r="V1958" s="282">
        <v>2</v>
      </c>
      <c r="W1958" s="280"/>
      <c r="X1958" s="280"/>
      <c r="Y1958" s="282" t="s">
        <v>428</v>
      </c>
      <c r="Z1958" s="282" t="s">
        <v>6989</v>
      </c>
      <c r="AA1958" s="282" t="s">
        <v>424</v>
      </c>
      <c r="AB1958" s="282" t="s">
        <v>424</v>
      </c>
      <c r="AC1958" s="282" t="s">
        <v>424</v>
      </c>
      <c r="AD1958" s="281"/>
    </row>
    <row r="1959" spans="1:30" s="292" customFormat="1" ht="15" customHeight="1" x14ac:dyDescent="0.2">
      <c r="A1959" s="282">
        <v>1946</v>
      </c>
      <c r="B1959" s="282">
        <v>3030</v>
      </c>
      <c r="C1959" s="282" t="s">
        <v>419</v>
      </c>
      <c r="D1959" s="282" t="s">
        <v>420</v>
      </c>
      <c r="E1959" s="282" t="s">
        <v>421</v>
      </c>
      <c r="F1959" s="282" t="s">
        <v>6990</v>
      </c>
      <c r="G1959" s="282" t="s">
        <v>423</v>
      </c>
      <c r="H1959" s="280" t="s">
        <v>424</v>
      </c>
      <c r="I1959" s="282" t="s">
        <v>6982</v>
      </c>
      <c r="J1959" s="282" t="s">
        <v>424</v>
      </c>
      <c r="K1959" s="280" t="s">
        <v>424</v>
      </c>
      <c r="L1959" s="280" t="s">
        <v>6991</v>
      </c>
      <c r="M1959" s="282" t="s">
        <v>424</v>
      </c>
      <c r="N1959" s="282" t="s">
        <v>424</v>
      </c>
      <c r="O1959" s="282" t="s">
        <v>424</v>
      </c>
      <c r="P1959" s="283" t="s">
        <v>424</v>
      </c>
      <c r="Q1959" s="280" t="s">
        <v>6992</v>
      </c>
      <c r="R1959" s="282" t="s">
        <v>423</v>
      </c>
      <c r="S1959" s="286">
        <v>29768</v>
      </c>
      <c r="T1959" s="286">
        <v>29768</v>
      </c>
      <c r="U1959" s="282">
        <v>320</v>
      </c>
      <c r="V1959" s="282">
        <v>3</v>
      </c>
      <c r="W1959" s="280"/>
      <c r="X1959" s="280"/>
      <c r="Y1959" s="282" t="s">
        <v>428</v>
      </c>
      <c r="Z1959" s="282" t="s">
        <v>4413</v>
      </c>
      <c r="AA1959" s="282" t="s">
        <v>424</v>
      </c>
      <c r="AB1959" s="282" t="s">
        <v>424</v>
      </c>
      <c r="AC1959" s="282" t="s">
        <v>424</v>
      </c>
      <c r="AD1959" s="281" t="s">
        <v>6993</v>
      </c>
    </row>
    <row r="1960" spans="1:30" s="292" customFormat="1" ht="15" customHeight="1" x14ac:dyDescent="0.2">
      <c r="A1960" s="282">
        <v>1947</v>
      </c>
      <c r="B1960" s="282">
        <v>3030</v>
      </c>
      <c r="C1960" s="282" t="s">
        <v>419</v>
      </c>
      <c r="D1960" s="282" t="s">
        <v>420</v>
      </c>
      <c r="E1960" s="282" t="s">
        <v>421</v>
      </c>
      <c r="F1960" s="282" t="s">
        <v>6994</v>
      </c>
      <c r="G1960" s="282" t="s">
        <v>423</v>
      </c>
      <c r="H1960" s="280" t="s">
        <v>6995</v>
      </c>
      <c r="I1960" s="282" t="s">
        <v>6996</v>
      </c>
      <c r="J1960" s="282" t="s">
        <v>6997</v>
      </c>
      <c r="K1960" s="280" t="s">
        <v>424</v>
      </c>
      <c r="L1960" s="280" t="s">
        <v>6998</v>
      </c>
      <c r="M1960" s="282" t="s">
        <v>424</v>
      </c>
      <c r="N1960" s="282" t="s">
        <v>424</v>
      </c>
      <c r="O1960" s="282" t="s">
        <v>424</v>
      </c>
      <c r="P1960" s="283" t="s">
        <v>424</v>
      </c>
      <c r="Q1960" s="280" t="s">
        <v>424</v>
      </c>
      <c r="R1960" s="282" t="s">
        <v>423</v>
      </c>
      <c r="S1960" s="286">
        <v>36022</v>
      </c>
      <c r="T1960" s="286">
        <v>39752</v>
      </c>
      <c r="U1960" s="282">
        <v>321</v>
      </c>
      <c r="V1960" s="282">
        <v>1</v>
      </c>
      <c r="W1960" s="280"/>
      <c r="X1960" s="280"/>
      <c r="Y1960" s="282" t="s">
        <v>428</v>
      </c>
      <c r="Z1960" s="282" t="s">
        <v>663</v>
      </c>
      <c r="AA1960" s="282" t="s">
        <v>424</v>
      </c>
      <c r="AB1960" s="282" t="s">
        <v>424</v>
      </c>
      <c r="AC1960" s="282" t="s">
        <v>424</v>
      </c>
      <c r="AD1960" s="281"/>
    </row>
    <row r="1961" spans="1:30" s="292" customFormat="1" ht="15" customHeight="1" x14ac:dyDescent="0.2">
      <c r="A1961" s="282">
        <v>1948</v>
      </c>
      <c r="B1961" s="282">
        <v>3030</v>
      </c>
      <c r="C1961" s="282" t="s">
        <v>419</v>
      </c>
      <c r="D1961" s="282" t="s">
        <v>420</v>
      </c>
      <c r="E1961" s="282" t="s">
        <v>421</v>
      </c>
      <c r="F1961" s="282" t="s">
        <v>6999</v>
      </c>
      <c r="G1961" s="282" t="s">
        <v>423</v>
      </c>
      <c r="H1961" s="280" t="s">
        <v>7000</v>
      </c>
      <c r="I1961" s="282" t="s">
        <v>6996</v>
      </c>
      <c r="J1961" s="282" t="s">
        <v>6997</v>
      </c>
      <c r="K1961" s="280" t="s">
        <v>424</v>
      </c>
      <c r="L1961" s="280" t="s">
        <v>7001</v>
      </c>
      <c r="M1961" s="282" t="s">
        <v>424</v>
      </c>
      <c r="N1961" s="282" t="s">
        <v>424</v>
      </c>
      <c r="O1961" s="282" t="s">
        <v>1453</v>
      </c>
      <c r="P1961" s="283">
        <v>35570</v>
      </c>
      <c r="Q1961" s="280" t="s">
        <v>424</v>
      </c>
      <c r="R1961" s="282" t="s">
        <v>423</v>
      </c>
      <c r="S1961" s="286">
        <v>32189</v>
      </c>
      <c r="T1961" s="286">
        <v>35570</v>
      </c>
      <c r="U1961" s="282">
        <v>321</v>
      </c>
      <c r="V1961" s="282">
        <v>2</v>
      </c>
      <c r="W1961" s="280"/>
      <c r="X1961" s="280"/>
      <c r="Y1961" s="282" t="s">
        <v>428</v>
      </c>
      <c r="Z1961" s="282" t="s">
        <v>575</v>
      </c>
      <c r="AA1961" s="282" t="s">
        <v>424</v>
      </c>
      <c r="AB1961" s="282" t="s">
        <v>424</v>
      </c>
      <c r="AC1961" s="282" t="s">
        <v>424</v>
      </c>
      <c r="AD1961" s="281" t="s">
        <v>7002</v>
      </c>
    </row>
    <row r="1962" spans="1:30" s="292" customFormat="1" ht="15" customHeight="1" x14ac:dyDescent="0.2">
      <c r="A1962" s="282">
        <v>1949</v>
      </c>
      <c r="B1962" s="282">
        <v>3030</v>
      </c>
      <c r="C1962" s="282" t="s">
        <v>419</v>
      </c>
      <c r="D1962" s="282" t="s">
        <v>420</v>
      </c>
      <c r="E1962" s="282" t="s">
        <v>421</v>
      </c>
      <c r="F1962" s="282" t="s">
        <v>7003</v>
      </c>
      <c r="G1962" s="282" t="s">
        <v>423</v>
      </c>
      <c r="H1962" s="280" t="s">
        <v>7004</v>
      </c>
      <c r="I1962" s="282" t="s">
        <v>6996</v>
      </c>
      <c r="J1962" s="280" t="s">
        <v>7005</v>
      </c>
      <c r="K1962" s="280" t="s">
        <v>424</v>
      </c>
      <c r="L1962" s="280" t="s">
        <v>7006</v>
      </c>
      <c r="M1962" s="282" t="s">
        <v>424</v>
      </c>
      <c r="N1962" s="282" t="s">
        <v>424</v>
      </c>
      <c r="O1962" s="282" t="s">
        <v>424</v>
      </c>
      <c r="P1962" s="283" t="s">
        <v>424</v>
      </c>
      <c r="Q1962" s="280" t="s">
        <v>424</v>
      </c>
      <c r="R1962" s="282" t="s">
        <v>423</v>
      </c>
      <c r="S1962" s="286">
        <v>30141</v>
      </c>
      <c r="T1962" s="286">
        <v>31316</v>
      </c>
      <c r="U1962" s="282">
        <v>321</v>
      </c>
      <c r="V1962" s="282">
        <v>3</v>
      </c>
      <c r="W1962" s="280"/>
      <c r="X1962" s="280" t="s">
        <v>15</v>
      </c>
      <c r="Y1962" s="282" t="s">
        <v>428</v>
      </c>
      <c r="Z1962" s="282" t="s">
        <v>575</v>
      </c>
      <c r="AA1962" s="282" t="s">
        <v>424</v>
      </c>
      <c r="AB1962" s="282" t="s">
        <v>424</v>
      </c>
      <c r="AC1962" s="282" t="s">
        <v>424</v>
      </c>
      <c r="AD1962" s="281"/>
    </row>
    <row r="1963" spans="1:30" s="292" customFormat="1" ht="15" customHeight="1" x14ac:dyDescent="0.2">
      <c r="A1963" s="282">
        <v>1950</v>
      </c>
      <c r="B1963" s="282">
        <v>3030</v>
      </c>
      <c r="C1963" s="282" t="s">
        <v>419</v>
      </c>
      <c r="D1963" s="282" t="s">
        <v>420</v>
      </c>
      <c r="E1963" s="282" t="s">
        <v>421</v>
      </c>
      <c r="F1963" s="282" t="s">
        <v>7003</v>
      </c>
      <c r="G1963" s="282" t="s">
        <v>423</v>
      </c>
      <c r="H1963" s="280" t="s">
        <v>424</v>
      </c>
      <c r="I1963" s="282" t="s">
        <v>6996</v>
      </c>
      <c r="J1963" s="280" t="s">
        <v>7005</v>
      </c>
      <c r="K1963" s="280" t="s">
        <v>424</v>
      </c>
      <c r="L1963" s="280" t="s">
        <v>7006</v>
      </c>
      <c r="M1963" s="282" t="s">
        <v>424</v>
      </c>
      <c r="N1963" s="282" t="s">
        <v>424</v>
      </c>
      <c r="O1963" s="282" t="s">
        <v>7007</v>
      </c>
      <c r="P1963" s="283" t="s">
        <v>7008</v>
      </c>
      <c r="Q1963" s="280" t="s">
        <v>424</v>
      </c>
      <c r="R1963" s="282" t="s">
        <v>423</v>
      </c>
      <c r="S1963" s="286">
        <v>31401</v>
      </c>
      <c r="T1963" s="286">
        <v>41767</v>
      </c>
      <c r="U1963" s="282">
        <v>321</v>
      </c>
      <c r="V1963" s="282">
        <v>4</v>
      </c>
      <c r="W1963" s="280"/>
      <c r="X1963" s="280" t="s">
        <v>42</v>
      </c>
      <c r="Y1963" s="282" t="s">
        <v>428</v>
      </c>
      <c r="Z1963" s="282" t="s">
        <v>7009</v>
      </c>
      <c r="AA1963" s="282" t="s">
        <v>424</v>
      </c>
      <c r="AB1963" s="282" t="s">
        <v>424</v>
      </c>
      <c r="AC1963" s="282" t="s">
        <v>424</v>
      </c>
      <c r="AD1963" s="281" t="s">
        <v>7010</v>
      </c>
    </row>
    <row r="1964" spans="1:30" s="292" customFormat="1" ht="15" customHeight="1" x14ac:dyDescent="0.2">
      <c r="A1964" s="282">
        <v>1951</v>
      </c>
      <c r="B1964" s="282">
        <v>3030</v>
      </c>
      <c r="C1964" s="282" t="s">
        <v>419</v>
      </c>
      <c r="D1964" s="282" t="s">
        <v>420</v>
      </c>
      <c r="E1964" s="282" t="s">
        <v>421</v>
      </c>
      <c r="F1964" s="282" t="s">
        <v>7011</v>
      </c>
      <c r="G1964" s="282" t="s">
        <v>423</v>
      </c>
      <c r="H1964" s="280" t="s">
        <v>7012</v>
      </c>
      <c r="I1964" s="282" t="s">
        <v>6996</v>
      </c>
      <c r="J1964" s="280" t="s">
        <v>7013</v>
      </c>
      <c r="K1964" s="280" t="s">
        <v>424</v>
      </c>
      <c r="L1964" s="280" t="s">
        <v>7014</v>
      </c>
      <c r="M1964" s="282" t="s">
        <v>424</v>
      </c>
      <c r="N1964" s="282" t="s">
        <v>424</v>
      </c>
      <c r="O1964" s="282" t="s">
        <v>7015</v>
      </c>
      <c r="P1964" s="283" t="s">
        <v>7016</v>
      </c>
      <c r="Q1964" s="280" t="s">
        <v>424</v>
      </c>
      <c r="R1964" s="282" t="s">
        <v>423</v>
      </c>
      <c r="S1964" s="286">
        <v>34456</v>
      </c>
      <c r="T1964" s="286">
        <v>34456</v>
      </c>
      <c r="U1964" s="282">
        <v>321</v>
      </c>
      <c r="V1964" s="282">
        <v>5</v>
      </c>
      <c r="W1964" s="280"/>
      <c r="X1964" s="280"/>
      <c r="Y1964" s="282" t="s">
        <v>428</v>
      </c>
      <c r="Z1964" s="282" t="s">
        <v>670</v>
      </c>
      <c r="AA1964" s="282" t="s">
        <v>424</v>
      </c>
      <c r="AB1964" s="282" t="s">
        <v>424</v>
      </c>
      <c r="AC1964" s="282" t="s">
        <v>424</v>
      </c>
      <c r="AD1964" s="281"/>
    </row>
    <row r="1965" spans="1:30" s="292" customFormat="1" ht="15" customHeight="1" x14ac:dyDescent="0.2">
      <c r="A1965" s="282">
        <v>1952</v>
      </c>
      <c r="B1965" s="282">
        <v>3030</v>
      </c>
      <c r="C1965" s="282" t="s">
        <v>419</v>
      </c>
      <c r="D1965" s="282" t="s">
        <v>420</v>
      </c>
      <c r="E1965" s="282" t="s">
        <v>421</v>
      </c>
      <c r="F1965" s="282" t="s">
        <v>7017</v>
      </c>
      <c r="G1965" s="282" t="s">
        <v>423</v>
      </c>
      <c r="H1965" s="280" t="s">
        <v>7018</v>
      </c>
      <c r="I1965" s="282" t="s">
        <v>6996</v>
      </c>
      <c r="J1965" s="282" t="s">
        <v>6997</v>
      </c>
      <c r="K1965" s="280" t="s">
        <v>424</v>
      </c>
      <c r="L1965" s="280" t="s">
        <v>7019</v>
      </c>
      <c r="M1965" s="282" t="s">
        <v>424</v>
      </c>
      <c r="N1965" s="282" t="s">
        <v>7020</v>
      </c>
      <c r="O1965" s="282" t="s">
        <v>7021</v>
      </c>
      <c r="P1965" s="283" t="s">
        <v>7022</v>
      </c>
      <c r="Q1965" s="280" t="s">
        <v>424</v>
      </c>
      <c r="R1965" s="282" t="s">
        <v>423</v>
      </c>
      <c r="S1965" s="286">
        <v>31798</v>
      </c>
      <c r="T1965" s="286">
        <v>33982</v>
      </c>
      <c r="U1965" s="282">
        <v>321</v>
      </c>
      <c r="V1965" s="282">
        <v>6</v>
      </c>
      <c r="W1965" s="280"/>
      <c r="X1965" s="280"/>
      <c r="Y1965" s="282" t="s">
        <v>428</v>
      </c>
      <c r="Z1965" s="282" t="s">
        <v>630</v>
      </c>
      <c r="AA1965" s="282" t="s">
        <v>424</v>
      </c>
      <c r="AB1965" s="282" t="s">
        <v>424</v>
      </c>
      <c r="AC1965" s="282" t="s">
        <v>424</v>
      </c>
      <c r="AD1965" s="281"/>
    </row>
    <row r="1966" spans="1:30" s="299" customFormat="1" ht="15" customHeight="1" x14ac:dyDescent="0.2">
      <c r="A1966" s="282">
        <v>1953</v>
      </c>
      <c r="B1966" s="282">
        <v>3030</v>
      </c>
      <c r="C1966" s="282" t="s">
        <v>419</v>
      </c>
      <c r="D1966" s="282" t="s">
        <v>420</v>
      </c>
      <c r="E1966" s="282" t="s">
        <v>421</v>
      </c>
      <c r="F1966" s="282" t="s">
        <v>7023</v>
      </c>
      <c r="G1966" s="282" t="s">
        <v>423</v>
      </c>
      <c r="H1966" s="280" t="s">
        <v>7024</v>
      </c>
      <c r="I1966" s="282" t="s">
        <v>6996</v>
      </c>
      <c r="J1966" s="282" t="s">
        <v>6997</v>
      </c>
      <c r="K1966" s="280" t="s">
        <v>424</v>
      </c>
      <c r="L1966" s="280" t="s">
        <v>7025</v>
      </c>
      <c r="M1966" s="282" t="s">
        <v>424</v>
      </c>
      <c r="N1966" s="282" t="s">
        <v>424</v>
      </c>
      <c r="O1966" s="282" t="s">
        <v>3287</v>
      </c>
      <c r="P1966" s="283">
        <v>32566</v>
      </c>
      <c r="Q1966" s="280" t="s">
        <v>424</v>
      </c>
      <c r="R1966" s="282" t="s">
        <v>423</v>
      </c>
      <c r="S1966" s="286">
        <v>31609</v>
      </c>
      <c r="T1966" s="286">
        <v>34503</v>
      </c>
      <c r="U1966" s="282">
        <v>322</v>
      </c>
      <c r="V1966" s="282">
        <v>1</v>
      </c>
      <c r="W1966" s="280"/>
      <c r="X1966" s="280"/>
      <c r="Y1966" s="282" t="s">
        <v>428</v>
      </c>
      <c r="Z1966" s="282" t="s">
        <v>7026</v>
      </c>
      <c r="AA1966" s="282" t="s">
        <v>424</v>
      </c>
      <c r="AB1966" s="282" t="s">
        <v>424</v>
      </c>
      <c r="AC1966" s="282" t="s">
        <v>424</v>
      </c>
      <c r="AD1966" s="281" t="s">
        <v>7027</v>
      </c>
    </row>
    <row r="1967" spans="1:30" s="299" customFormat="1" ht="15" customHeight="1" x14ac:dyDescent="0.2">
      <c r="A1967" s="282">
        <v>1954</v>
      </c>
      <c r="B1967" s="282">
        <v>3030</v>
      </c>
      <c r="C1967" s="282" t="s">
        <v>419</v>
      </c>
      <c r="D1967" s="282" t="s">
        <v>420</v>
      </c>
      <c r="E1967" s="282" t="s">
        <v>421</v>
      </c>
      <c r="F1967" s="282" t="s">
        <v>7028</v>
      </c>
      <c r="G1967" s="282" t="s">
        <v>423</v>
      </c>
      <c r="H1967" s="280" t="s">
        <v>424</v>
      </c>
      <c r="I1967" s="282" t="s">
        <v>6996</v>
      </c>
      <c r="J1967" s="282" t="s">
        <v>6997</v>
      </c>
      <c r="K1967" s="280" t="s">
        <v>424</v>
      </c>
      <c r="L1967" s="280" t="s">
        <v>7029</v>
      </c>
      <c r="M1967" s="282" t="s">
        <v>424</v>
      </c>
      <c r="N1967" s="282" t="s">
        <v>424</v>
      </c>
      <c r="O1967" s="282" t="s">
        <v>424</v>
      </c>
      <c r="P1967" s="283" t="s">
        <v>424</v>
      </c>
      <c r="Q1967" s="280" t="s">
        <v>7030</v>
      </c>
      <c r="R1967" s="282" t="s">
        <v>423</v>
      </c>
      <c r="S1967" s="286">
        <v>31107</v>
      </c>
      <c r="T1967" s="286">
        <v>31107</v>
      </c>
      <c r="U1967" s="282">
        <v>322</v>
      </c>
      <c r="V1967" s="282">
        <v>2</v>
      </c>
      <c r="W1967" s="280"/>
      <c r="X1967" s="280"/>
      <c r="Y1967" s="282" t="s">
        <v>428</v>
      </c>
      <c r="Z1967" s="282" t="s">
        <v>1669</v>
      </c>
      <c r="AA1967" s="282" t="s">
        <v>424</v>
      </c>
      <c r="AB1967" s="282" t="s">
        <v>424</v>
      </c>
      <c r="AC1967" s="282" t="s">
        <v>424</v>
      </c>
      <c r="AD1967" s="281" t="s">
        <v>7031</v>
      </c>
    </row>
    <row r="1968" spans="1:30" s="299" customFormat="1" ht="15" customHeight="1" x14ac:dyDescent="0.2">
      <c r="A1968" s="282">
        <v>1955</v>
      </c>
      <c r="B1968" s="282">
        <v>3030</v>
      </c>
      <c r="C1968" s="282" t="s">
        <v>419</v>
      </c>
      <c r="D1968" s="282" t="s">
        <v>420</v>
      </c>
      <c r="E1968" s="282" t="s">
        <v>421</v>
      </c>
      <c r="F1968" s="282" t="s">
        <v>7032</v>
      </c>
      <c r="G1968" s="282" t="s">
        <v>423</v>
      </c>
      <c r="H1968" s="280" t="s">
        <v>7033</v>
      </c>
      <c r="I1968" s="282" t="s">
        <v>6996</v>
      </c>
      <c r="J1968" s="282" t="s">
        <v>6997</v>
      </c>
      <c r="K1968" s="280" t="s">
        <v>424</v>
      </c>
      <c r="L1968" s="280" t="s">
        <v>7034</v>
      </c>
      <c r="M1968" s="282" t="s">
        <v>424</v>
      </c>
      <c r="N1968" s="282" t="s">
        <v>7035</v>
      </c>
      <c r="O1968" s="282" t="s">
        <v>1372</v>
      </c>
      <c r="P1968" s="283">
        <v>30662</v>
      </c>
      <c r="Q1968" s="280" t="s">
        <v>424</v>
      </c>
      <c r="R1968" s="282" t="s">
        <v>423</v>
      </c>
      <c r="S1968" s="286">
        <v>30460</v>
      </c>
      <c r="T1968" s="286">
        <v>32547</v>
      </c>
      <c r="U1968" s="282">
        <v>322</v>
      </c>
      <c r="V1968" s="282">
        <v>3</v>
      </c>
      <c r="W1968" s="280"/>
      <c r="X1968" s="280"/>
      <c r="Y1968" s="282" t="s">
        <v>428</v>
      </c>
      <c r="Z1968" s="282" t="s">
        <v>1727</v>
      </c>
      <c r="AA1968" s="282" t="s">
        <v>424</v>
      </c>
      <c r="AB1968" s="282" t="s">
        <v>424</v>
      </c>
      <c r="AC1968" s="282" t="s">
        <v>424</v>
      </c>
      <c r="AD1968" s="281"/>
    </row>
    <row r="1969" spans="1:30" s="299" customFormat="1" ht="15" customHeight="1" x14ac:dyDescent="0.2">
      <c r="A1969" s="282">
        <v>1956</v>
      </c>
      <c r="B1969" s="282">
        <v>3030</v>
      </c>
      <c r="C1969" s="282" t="s">
        <v>419</v>
      </c>
      <c r="D1969" s="282" t="s">
        <v>420</v>
      </c>
      <c r="E1969" s="282" t="s">
        <v>421</v>
      </c>
      <c r="F1969" s="282" t="s">
        <v>7036</v>
      </c>
      <c r="G1969" s="282" t="s">
        <v>423</v>
      </c>
      <c r="H1969" s="280" t="s">
        <v>424</v>
      </c>
      <c r="I1969" s="282" t="s">
        <v>6996</v>
      </c>
      <c r="J1969" s="282" t="s">
        <v>6997</v>
      </c>
      <c r="K1969" s="280" t="s">
        <v>424</v>
      </c>
      <c r="L1969" s="280" t="s">
        <v>7037</v>
      </c>
      <c r="M1969" s="282" t="s">
        <v>424</v>
      </c>
      <c r="N1969" s="282" t="s">
        <v>424</v>
      </c>
      <c r="O1969" s="282" t="s">
        <v>3287</v>
      </c>
      <c r="P1969" s="283">
        <v>32566</v>
      </c>
      <c r="Q1969" s="280" t="s">
        <v>7038</v>
      </c>
      <c r="R1969" s="282" t="s">
        <v>423</v>
      </c>
      <c r="S1969" s="286">
        <v>31778</v>
      </c>
      <c r="T1969" s="286">
        <v>37798</v>
      </c>
      <c r="U1969" s="282">
        <v>322</v>
      </c>
      <c r="V1969" s="282">
        <v>4</v>
      </c>
      <c r="W1969" s="280"/>
      <c r="X1969" s="280"/>
      <c r="Y1969" s="282" t="s">
        <v>428</v>
      </c>
      <c r="Z1969" s="282" t="s">
        <v>4388</v>
      </c>
      <c r="AA1969" s="282" t="s">
        <v>424</v>
      </c>
      <c r="AB1969" s="282" t="s">
        <v>424</v>
      </c>
      <c r="AC1969" s="282" t="s">
        <v>424</v>
      </c>
      <c r="AD1969" s="281" t="s">
        <v>7039</v>
      </c>
    </row>
    <row r="1970" spans="1:30" s="305" customFormat="1" ht="15" customHeight="1" x14ac:dyDescent="0.2">
      <c r="A1970" s="282">
        <v>1957</v>
      </c>
      <c r="B1970" s="293">
        <v>3030</v>
      </c>
      <c r="C1970" s="293" t="s">
        <v>419</v>
      </c>
      <c r="D1970" s="293" t="s">
        <v>420</v>
      </c>
      <c r="E1970" s="293" t="s">
        <v>421</v>
      </c>
      <c r="F1970" s="293" t="s">
        <v>7040</v>
      </c>
      <c r="G1970" s="293" t="s">
        <v>423</v>
      </c>
      <c r="H1970" s="289" t="s">
        <v>424</v>
      </c>
      <c r="I1970" s="293" t="s">
        <v>6996</v>
      </c>
      <c r="J1970" s="289" t="s">
        <v>7013</v>
      </c>
      <c r="K1970" s="289" t="s">
        <v>424</v>
      </c>
      <c r="L1970" s="289" t="s">
        <v>7041</v>
      </c>
      <c r="M1970" s="293" t="s">
        <v>424</v>
      </c>
      <c r="N1970" s="289" t="s">
        <v>424</v>
      </c>
      <c r="O1970" s="289" t="s">
        <v>424</v>
      </c>
      <c r="P1970" s="289" t="s">
        <v>424</v>
      </c>
      <c r="Q1970" s="289" t="s">
        <v>11504</v>
      </c>
      <c r="R1970" s="293" t="s">
        <v>423</v>
      </c>
      <c r="S1970" s="294">
        <v>33107</v>
      </c>
      <c r="T1970" s="294">
        <v>35742</v>
      </c>
      <c r="U1970" s="293">
        <v>322</v>
      </c>
      <c r="V1970" s="293">
        <v>5</v>
      </c>
      <c r="W1970" s="289"/>
      <c r="X1970" s="289" t="s">
        <v>886</v>
      </c>
      <c r="Y1970" s="293" t="s">
        <v>428</v>
      </c>
      <c r="Z1970" s="293" t="s">
        <v>7042</v>
      </c>
      <c r="AA1970" s="293" t="s">
        <v>424</v>
      </c>
      <c r="AB1970" s="293" t="s">
        <v>424</v>
      </c>
      <c r="AC1970" s="293" t="s">
        <v>424</v>
      </c>
      <c r="AD1970" s="290" t="s">
        <v>11505</v>
      </c>
    </row>
    <row r="1971" spans="1:30" s="305" customFormat="1" ht="15" customHeight="1" x14ac:dyDescent="0.2">
      <c r="A1971" s="282">
        <v>1958</v>
      </c>
      <c r="B1971" s="293">
        <v>3030</v>
      </c>
      <c r="C1971" s="293" t="s">
        <v>419</v>
      </c>
      <c r="D1971" s="293" t="s">
        <v>420</v>
      </c>
      <c r="E1971" s="293" t="s">
        <v>421</v>
      </c>
      <c r="F1971" s="293" t="s">
        <v>7040</v>
      </c>
      <c r="G1971" s="293" t="s">
        <v>423</v>
      </c>
      <c r="H1971" s="289" t="s">
        <v>424</v>
      </c>
      <c r="I1971" s="293" t="s">
        <v>6996</v>
      </c>
      <c r="J1971" s="289" t="s">
        <v>7013</v>
      </c>
      <c r="K1971" s="289" t="s">
        <v>424</v>
      </c>
      <c r="L1971" s="289" t="s">
        <v>7041</v>
      </c>
      <c r="M1971" s="293" t="s">
        <v>424</v>
      </c>
      <c r="N1971" s="289" t="s">
        <v>7103</v>
      </c>
      <c r="O1971" s="289" t="s">
        <v>7104</v>
      </c>
      <c r="P1971" s="289" t="s">
        <v>1232</v>
      </c>
      <c r="Q1971" s="289" t="s">
        <v>11506</v>
      </c>
      <c r="R1971" s="293" t="s">
        <v>423</v>
      </c>
      <c r="S1971" s="294">
        <v>35742</v>
      </c>
      <c r="T1971" s="294">
        <v>40057</v>
      </c>
      <c r="U1971" s="293">
        <v>322</v>
      </c>
      <c r="V1971" s="293">
        <v>6</v>
      </c>
      <c r="W1971" s="289"/>
      <c r="X1971" s="289" t="s">
        <v>42</v>
      </c>
      <c r="Y1971" s="293" t="s">
        <v>428</v>
      </c>
      <c r="Z1971" s="293" t="s">
        <v>7043</v>
      </c>
      <c r="AA1971" s="293" t="s">
        <v>424</v>
      </c>
      <c r="AB1971" s="293" t="s">
        <v>424</v>
      </c>
      <c r="AC1971" s="293" t="s">
        <v>424</v>
      </c>
      <c r="AD1971" s="290" t="s">
        <v>7044</v>
      </c>
    </row>
    <row r="1972" spans="1:30" s="299" customFormat="1" ht="15" customHeight="1" x14ac:dyDescent="0.2">
      <c r="A1972" s="282">
        <v>1959</v>
      </c>
      <c r="B1972" s="282">
        <v>3030</v>
      </c>
      <c r="C1972" s="282" t="s">
        <v>419</v>
      </c>
      <c r="D1972" s="282" t="s">
        <v>420</v>
      </c>
      <c r="E1972" s="282" t="s">
        <v>421</v>
      </c>
      <c r="F1972" s="282" t="s">
        <v>7045</v>
      </c>
      <c r="G1972" s="282" t="s">
        <v>423</v>
      </c>
      <c r="H1972" s="280" t="s">
        <v>7046</v>
      </c>
      <c r="I1972" s="282" t="s">
        <v>6996</v>
      </c>
      <c r="J1972" s="282" t="s">
        <v>6997</v>
      </c>
      <c r="K1972" s="280" t="s">
        <v>424</v>
      </c>
      <c r="L1972" s="280" t="s">
        <v>7047</v>
      </c>
      <c r="M1972" s="282" t="s">
        <v>424</v>
      </c>
      <c r="N1972" s="282" t="s">
        <v>7048</v>
      </c>
      <c r="O1972" s="282" t="s">
        <v>7049</v>
      </c>
      <c r="P1972" s="283">
        <v>33077</v>
      </c>
      <c r="Q1972" s="280" t="s">
        <v>424</v>
      </c>
      <c r="R1972" s="282" t="s">
        <v>423</v>
      </c>
      <c r="S1972" s="286">
        <v>31908</v>
      </c>
      <c r="T1972" s="286">
        <v>33077</v>
      </c>
      <c r="U1972" s="282">
        <v>322</v>
      </c>
      <c r="V1972" s="282">
        <v>7</v>
      </c>
      <c r="W1972" s="280"/>
      <c r="X1972" s="280"/>
      <c r="Y1972" s="282" t="s">
        <v>428</v>
      </c>
      <c r="Z1972" s="282" t="s">
        <v>2465</v>
      </c>
      <c r="AA1972" s="282" t="s">
        <v>424</v>
      </c>
      <c r="AB1972" s="282" t="s">
        <v>424</v>
      </c>
      <c r="AC1972" s="282" t="s">
        <v>424</v>
      </c>
      <c r="AD1972" s="281" t="s">
        <v>7050</v>
      </c>
    </row>
    <row r="1973" spans="1:30" s="299" customFormat="1" ht="15" customHeight="1" x14ac:dyDescent="0.2">
      <c r="A1973" s="282">
        <v>1960</v>
      </c>
      <c r="B1973" s="282">
        <v>3030</v>
      </c>
      <c r="C1973" s="282" t="s">
        <v>419</v>
      </c>
      <c r="D1973" s="282" t="s">
        <v>420</v>
      </c>
      <c r="E1973" s="282" t="s">
        <v>421</v>
      </c>
      <c r="F1973" s="282" t="s">
        <v>7051</v>
      </c>
      <c r="G1973" s="282" t="s">
        <v>423</v>
      </c>
      <c r="H1973" s="280" t="s">
        <v>7052</v>
      </c>
      <c r="I1973" s="282" t="s">
        <v>6996</v>
      </c>
      <c r="J1973" s="282" t="s">
        <v>6997</v>
      </c>
      <c r="K1973" s="280" t="s">
        <v>424</v>
      </c>
      <c r="L1973" s="280" t="s">
        <v>7053</v>
      </c>
      <c r="M1973" s="282" t="s">
        <v>424</v>
      </c>
      <c r="N1973" s="282" t="s">
        <v>424</v>
      </c>
      <c r="O1973" s="282" t="s">
        <v>424</v>
      </c>
      <c r="P1973" s="283" t="s">
        <v>424</v>
      </c>
      <c r="Q1973" s="280" t="s">
        <v>424</v>
      </c>
      <c r="R1973" s="282" t="s">
        <v>423</v>
      </c>
      <c r="S1973" s="286">
        <v>34200</v>
      </c>
      <c r="T1973" s="286">
        <v>34823</v>
      </c>
      <c r="U1973" s="282">
        <v>322</v>
      </c>
      <c r="V1973" s="282">
        <v>8</v>
      </c>
      <c r="W1973" s="280"/>
      <c r="X1973" s="280"/>
      <c r="Y1973" s="282" t="s">
        <v>428</v>
      </c>
      <c r="Z1973" s="282" t="s">
        <v>1473</v>
      </c>
      <c r="AA1973" s="282" t="s">
        <v>424</v>
      </c>
      <c r="AB1973" s="282" t="s">
        <v>424</v>
      </c>
      <c r="AC1973" s="282" t="s">
        <v>424</v>
      </c>
      <c r="AD1973" s="281"/>
    </row>
    <row r="1974" spans="1:30" s="305" customFormat="1" ht="15" customHeight="1" x14ac:dyDescent="0.2">
      <c r="A1974" s="282">
        <v>1961</v>
      </c>
      <c r="B1974" s="293">
        <v>3030</v>
      </c>
      <c r="C1974" s="293" t="s">
        <v>419</v>
      </c>
      <c r="D1974" s="293" t="s">
        <v>420</v>
      </c>
      <c r="E1974" s="293" t="s">
        <v>421</v>
      </c>
      <c r="F1974" s="293" t="s">
        <v>7054</v>
      </c>
      <c r="G1974" s="293" t="s">
        <v>423</v>
      </c>
      <c r="H1974" s="289" t="s">
        <v>424</v>
      </c>
      <c r="I1974" s="293" t="s">
        <v>6996</v>
      </c>
      <c r="J1974" s="293" t="s">
        <v>6997</v>
      </c>
      <c r="K1974" s="289" t="s">
        <v>424</v>
      </c>
      <c r="L1974" s="289" t="s">
        <v>7055</v>
      </c>
      <c r="M1974" s="293" t="s">
        <v>424</v>
      </c>
      <c r="N1974" s="289" t="s">
        <v>424</v>
      </c>
      <c r="O1974" s="289" t="s">
        <v>424</v>
      </c>
      <c r="P1974" s="289" t="s">
        <v>424</v>
      </c>
      <c r="Q1974" s="289" t="s">
        <v>424</v>
      </c>
      <c r="R1974" s="293" t="s">
        <v>423</v>
      </c>
      <c r="S1974" s="294">
        <v>30062</v>
      </c>
      <c r="T1974" s="294">
        <v>30930</v>
      </c>
      <c r="U1974" s="293">
        <v>322</v>
      </c>
      <c r="V1974" s="293">
        <v>9</v>
      </c>
      <c r="W1974" s="289"/>
      <c r="X1974" s="289"/>
      <c r="Y1974" s="293" t="s">
        <v>428</v>
      </c>
      <c r="Z1974" s="293" t="s">
        <v>5707</v>
      </c>
      <c r="AA1974" s="293" t="s">
        <v>424</v>
      </c>
      <c r="AB1974" s="293" t="s">
        <v>424</v>
      </c>
      <c r="AC1974" s="293" t="s">
        <v>424</v>
      </c>
      <c r="AD1974" s="290"/>
    </row>
    <row r="1975" spans="1:30" s="299" customFormat="1" ht="15" customHeight="1" x14ac:dyDescent="0.2">
      <c r="A1975" s="282">
        <v>1962</v>
      </c>
      <c r="B1975" s="282">
        <v>3030</v>
      </c>
      <c r="C1975" s="282" t="s">
        <v>419</v>
      </c>
      <c r="D1975" s="282" t="s">
        <v>420</v>
      </c>
      <c r="E1975" s="282" t="s">
        <v>421</v>
      </c>
      <c r="F1975" s="282" t="s">
        <v>7056</v>
      </c>
      <c r="G1975" s="282" t="s">
        <v>423</v>
      </c>
      <c r="H1975" s="280" t="s">
        <v>7057</v>
      </c>
      <c r="I1975" s="282" t="s">
        <v>6996</v>
      </c>
      <c r="J1975" s="282" t="s">
        <v>6997</v>
      </c>
      <c r="K1975" s="280" t="s">
        <v>424</v>
      </c>
      <c r="L1975" s="280" t="s">
        <v>7058</v>
      </c>
      <c r="M1975" s="282" t="s">
        <v>424</v>
      </c>
      <c r="N1975" s="282" t="s">
        <v>424</v>
      </c>
      <c r="O1975" s="282" t="s">
        <v>7059</v>
      </c>
      <c r="P1975" s="283" t="s">
        <v>7060</v>
      </c>
      <c r="Q1975" s="280" t="s">
        <v>424</v>
      </c>
      <c r="R1975" s="282" t="s">
        <v>423</v>
      </c>
      <c r="S1975" s="286">
        <v>29913</v>
      </c>
      <c r="T1975" s="286">
        <v>32752</v>
      </c>
      <c r="U1975" s="282">
        <v>323</v>
      </c>
      <c r="V1975" s="282">
        <v>1</v>
      </c>
      <c r="W1975" s="280"/>
      <c r="X1975" s="280" t="s">
        <v>15</v>
      </c>
      <c r="Y1975" s="282" t="s">
        <v>428</v>
      </c>
      <c r="Z1975" s="282" t="s">
        <v>1464</v>
      </c>
      <c r="AA1975" s="282" t="s">
        <v>424</v>
      </c>
      <c r="AB1975" s="282" t="s">
        <v>424</v>
      </c>
      <c r="AC1975" s="282" t="s">
        <v>424</v>
      </c>
      <c r="AD1975" s="281"/>
    </row>
    <row r="1976" spans="1:30" s="299" customFormat="1" ht="15" customHeight="1" x14ac:dyDescent="0.2">
      <c r="A1976" s="282">
        <v>1963</v>
      </c>
      <c r="B1976" s="282">
        <v>3030</v>
      </c>
      <c r="C1976" s="282" t="s">
        <v>419</v>
      </c>
      <c r="D1976" s="282" t="s">
        <v>420</v>
      </c>
      <c r="E1976" s="282" t="s">
        <v>421</v>
      </c>
      <c r="F1976" s="282" t="s">
        <v>7056</v>
      </c>
      <c r="G1976" s="282" t="s">
        <v>423</v>
      </c>
      <c r="H1976" s="280" t="s">
        <v>7057</v>
      </c>
      <c r="I1976" s="282" t="s">
        <v>6996</v>
      </c>
      <c r="J1976" s="282" t="s">
        <v>6997</v>
      </c>
      <c r="K1976" s="280" t="s">
        <v>5540</v>
      </c>
      <c r="L1976" s="280" t="s">
        <v>7058</v>
      </c>
      <c r="M1976" s="282" t="s">
        <v>424</v>
      </c>
      <c r="N1976" s="282" t="s">
        <v>7061</v>
      </c>
      <c r="O1976" s="282" t="s">
        <v>1673</v>
      </c>
      <c r="P1976" s="283">
        <v>33196</v>
      </c>
      <c r="Q1976" s="280" t="s">
        <v>424</v>
      </c>
      <c r="R1976" s="282" t="s">
        <v>423</v>
      </c>
      <c r="S1976" s="286">
        <v>32752</v>
      </c>
      <c r="T1976" s="286">
        <v>32752</v>
      </c>
      <c r="U1976" s="282">
        <v>323</v>
      </c>
      <c r="V1976" s="282">
        <v>2</v>
      </c>
      <c r="W1976" s="280"/>
      <c r="X1976" s="280" t="s">
        <v>42</v>
      </c>
      <c r="Y1976" s="282" t="s">
        <v>428</v>
      </c>
      <c r="Z1976" s="282" t="s">
        <v>7062</v>
      </c>
      <c r="AA1976" s="282" t="s">
        <v>424</v>
      </c>
      <c r="AB1976" s="282" t="s">
        <v>424</v>
      </c>
      <c r="AC1976" s="282" t="s">
        <v>424</v>
      </c>
      <c r="AD1976" s="281"/>
    </row>
    <row r="1977" spans="1:30" s="299" customFormat="1" ht="15" customHeight="1" x14ac:dyDescent="0.2">
      <c r="A1977" s="282">
        <v>1964</v>
      </c>
      <c r="B1977" s="282">
        <v>3030</v>
      </c>
      <c r="C1977" s="282" t="s">
        <v>419</v>
      </c>
      <c r="D1977" s="282" t="s">
        <v>420</v>
      </c>
      <c r="E1977" s="282" t="s">
        <v>421</v>
      </c>
      <c r="F1977" s="282" t="s">
        <v>7063</v>
      </c>
      <c r="G1977" s="282" t="s">
        <v>423</v>
      </c>
      <c r="H1977" s="280" t="s">
        <v>4135</v>
      </c>
      <c r="I1977" s="282" t="s">
        <v>6996</v>
      </c>
      <c r="J1977" s="280" t="s">
        <v>7013</v>
      </c>
      <c r="K1977" s="280" t="s">
        <v>7064</v>
      </c>
      <c r="L1977" s="280" t="s">
        <v>7065</v>
      </c>
      <c r="M1977" s="282" t="s">
        <v>424</v>
      </c>
      <c r="N1977" s="282" t="s">
        <v>424</v>
      </c>
      <c r="O1977" s="282" t="s">
        <v>7066</v>
      </c>
      <c r="P1977" s="283" t="s">
        <v>7067</v>
      </c>
      <c r="Q1977" s="280" t="s">
        <v>424</v>
      </c>
      <c r="R1977" s="282" t="s">
        <v>423</v>
      </c>
      <c r="S1977" s="286">
        <v>28090</v>
      </c>
      <c r="T1977" s="286">
        <v>32504</v>
      </c>
      <c r="U1977" s="282">
        <v>323</v>
      </c>
      <c r="V1977" s="282">
        <v>3</v>
      </c>
      <c r="W1977" s="280"/>
      <c r="X1977" s="280"/>
      <c r="Y1977" s="282" t="s">
        <v>428</v>
      </c>
      <c r="Z1977" s="282" t="s">
        <v>2943</v>
      </c>
      <c r="AA1977" s="282" t="s">
        <v>424</v>
      </c>
      <c r="AB1977" s="282" t="s">
        <v>424</v>
      </c>
      <c r="AC1977" s="282" t="s">
        <v>424</v>
      </c>
      <c r="AD1977" s="281" t="s">
        <v>7068</v>
      </c>
    </row>
    <row r="1978" spans="1:30" s="299" customFormat="1" ht="15" customHeight="1" x14ac:dyDescent="0.2">
      <c r="A1978" s="282">
        <v>1965</v>
      </c>
      <c r="B1978" s="282">
        <v>3030</v>
      </c>
      <c r="C1978" s="282" t="s">
        <v>419</v>
      </c>
      <c r="D1978" s="282" t="s">
        <v>420</v>
      </c>
      <c r="E1978" s="282" t="s">
        <v>421</v>
      </c>
      <c r="F1978" s="282" t="s">
        <v>7069</v>
      </c>
      <c r="G1978" s="282" t="s">
        <v>423</v>
      </c>
      <c r="H1978" s="280" t="s">
        <v>424</v>
      </c>
      <c r="I1978" s="282" t="s">
        <v>6996</v>
      </c>
      <c r="J1978" s="282" t="s">
        <v>6997</v>
      </c>
      <c r="K1978" s="280" t="s">
        <v>424</v>
      </c>
      <c r="L1978" s="280" t="s">
        <v>7070</v>
      </c>
      <c r="M1978" s="282" t="s">
        <v>424</v>
      </c>
      <c r="N1978" s="282" t="s">
        <v>424</v>
      </c>
      <c r="O1978" s="282" t="s">
        <v>424</v>
      </c>
      <c r="P1978" s="283" t="s">
        <v>424</v>
      </c>
      <c r="Q1978" s="280" t="s">
        <v>7071</v>
      </c>
      <c r="R1978" s="282" t="s">
        <v>423</v>
      </c>
      <c r="S1978" s="286">
        <v>31959</v>
      </c>
      <c r="T1978" s="286">
        <v>31959</v>
      </c>
      <c r="U1978" s="282">
        <v>323</v>
      </c>
      <c r="V1978" s="282">
        <v>4</v>
      </c>
      <c r="W1978" s="280"/>
      <c r="X1978" s="280"/>
      <c r="Y1978" s="282" t="s">
        <v>428</v>
      </c>
      <c r="Z1978" s="282" t="s">
        <v>7072</v>
      </c>
      <c r="AA1978" s="282" t="s">
        <v>424</v>
      </c>
      <c r="AB1978" s="282" t="s">
        <v>424</v>
      </c>
      <c r="AC1978" s="282" t="s">
        <v>424</v>
      </c>
      <c r="AD1978" s="281" t="s">
        <v>7073</v>
      </c>
    </row>
    <row r="1979" spans="1:30" s="299" customFormat="1" ht="15" customHeight="1" x14ac:dyDescent="0.2">
      <c r="A1979" s="282">
        <v>1966</v>
      </c>
      <c r="B1979" s="282">
        <v>3030</v>
      </c>
      <c r="C1979" s="282" t="s">
        <v>419</v>
      </c>
      <c r="D1979" s="282" t="s">
        <v>420</v>
      </c>
      <c r="E1979" s="282" t="s">
        <v>421</v>
      </c>
      <c r="F1979" s="282" t="s">
        <v>1584</v>
      </c>
      <c r="G1979" s="282" t="s">
        <v>423</v>
      </c>
      <c r="H1979" s="280" t="s">
        <v>7074</v>
      </c>
      <c r="I1979" s="282" t="s">
        <v>6996</v>
      </c>
      <c r="J1979" s="282" t="s">
        <v>6997</v>
      </c>
      <c r="K1979" s="280" t="s">
        <v>424</v>
      </c>
      <c r="L1979" s="280" t="s">
        <v>1587</v>
      </c>
      <c r="M1979" s="282" t="s">
        <v>424</v>
      </c>
      <c r="N1979" s="282" t="s">
        <v>424</v>
      </c>
      <c r="O1979" s="282" t="s">
        <v>4017</v>
      </c>
      <c r="P1979" s="283">
        <v>34073</v>
      </c>
      <c r="Q1979" s="280" t="s">
        <v>424</v>
      </c>
      <c r="R1979" s="282" t="s">
        <v>423</v>
      </c>
      <c r="S1979" s="286">
        <v>33214</v>
      </c>
      <c r="T1979" s="286">
        <v>34194</v>
      </c>
      <c r="U1979" s="282">
        <v>323</v>
      </c>
      <c r="V1979" s="282">
        <v>5</v>
      </c>
      <c r="W1979" s="280"/>
      <c r="X1979" s="280"/>
      <c r="Y1979" s="282" t="s">
        <v>428</v>
      </c>
      <c r="Z1979" s="282" t="s">
        <v>3541</v>
      </c>
      <c r="AA1979" s="282" t="s">
        <v>424</v>
      </c>
      <c r="AB1979" s="282" t="s">
        <v>424</v>
      </c>
      <c r="AC1979" s="282" t="s">
        <v>424</v>
      </c>
      <c r="AD1979" s="281"/>
    </row>
    <row r="1980" spans="1:30" s="299" customFormat="1" ht="15" customHeight="1" x14ac:dyDescent="0.2">
      <c r="A1980" s="282">
        <v>1967</v>
      </c>
      <c r="B1980" s="282">
        <v>3030</v>
      </c>
      <c r="C1980" s="282" t="s">
        <v>419</v>
      </c>
      <c r="D1980" s="282" t="s">
        <v>420</v>
      </c>
      <c r="E1980" s="282" t="s">
        <v>421</v>
      </c>
      <c r="F1980" s="282" t="s">
        <v>7075</v>
      </c>
      <c r="G1980" s="282" t="s">
        <v>423</v>
      </c>
      <c r="H1980" s="280" t="s">
        <v>424</v>
      </c>
      <c r="I1980" s="282" t="s">
        <v>6996</v>
      </c>
      <c r="J1980" s="280" t="s">
        <v>7076</v>
      </c>
      <c r="K1980" s="280" t="s">
        <v>7077</v>
      </c>
      <c r="L1980" s="280" t="s">
        <v>7078</v>
      </c>
      <c r="M1980" s="282" t="s">
        <v>424</v>
      </c>
      <c r="N1980" s="282" t="s">
        <v>424</v>
      </c>
      <c r="O1980" s="282" t="s">
        <v>7079</v>
      </c>
      <c r="P1980" s="283">
        <v>30159</v>
      </c>
      <c r="Q1980" s="280" t="s">
        <v>424</v>
      </c>
      <c r="R1980" s="282" t="s">
        <v>423</v>
      </c>
      <c r="S1980" s="286">
        <v>28372</v>
      </c>
      <c r="T1980" s="286">
        <v>39161</v>
      </c>
      <c r="U1980" s="282">
        <v>323</v>
      </c>
      <c r="V1980" s="282">
        <v>6</v>
      </c>
      <c r="W1980" s="280"/>
      <c r="X1980" s="280" t="s">
        <v>192</v>
      </c>
      <c r="Y1980" s="282" t="s">
        <v>428</v>
      </c>
      <c r="Z1980" s="282" t="s">
        <v>740</v>
      </c>
      <c r="AA1980" s="282" t="s">
        <v>424</v>
      </c>
      <c r="AB1980" s="282" t="s">
        <v>424</v>
      </c>
      <c r="AC1980" s="282" t="s">
        <v>424</v>
      </c>
      <c r="AD1980" s="281"/>
    </row>
    <row r="1981" spans="1:30" s="299" customFormat="1" ht="15" customHeight="1" x14ac:dyDescent="0.2">
      <c r="A1981" s="282">
        <v>1968</v>
      </c>
      <c r="B1981" s="282">
        <v>3030</v>
      </c>
      <c r="C1981" s="282" t="s">
        <v>419</v>
      </c>
      <c r="D1981" s="282" t="s">
        <v>420</v>
      </c>
      <c r="E1981" s="282" t="s">
        <v>421</v>
      </c>
      <c r="F1981" s="282" t="s">
        <v>7075</v>
      </c>
      <c r="G1981" s="282" t="s">
        <v>423</v>
      </c>
      <c r="H1981" s="280" t="s">
        <v>424</v>
      </c>
      <c r="I1981" s="282" t="s">
        <v>6996</v>
      </c>
      <c r="J1981" s="280" t="s">
        <v>7076</v>
      </c>
      <c r="K1981" s="280" t="s">
        <v>7077</v>
      </c>
      <c r="L1981" s="280" t="s">
        <v>7078</v>
      </c>
      <c r="M1981" s="282" t="s">
        <v>424</v>
      </c>
      <c r="N1981" s="282" t="s">
        <v>424</v>
      </c>
      <c r="O1981" s="282" t="s">
        <v>424</v>
      </c>
      <c r="P1981" s="283" t="s">
        <v>424</v>
      </c>
      <c r="Q1981" s="280" t="s">
        <v>424</v>
      </c>
      <c r="R1981" s="282" t="s">
        <v>423</v>
      </c>
      <c r="S1981" s="286">
        <v>39161</v>
      </c>
      <c r="T1981" s="286">
        <v>41322</v>
      </c>
      <c r="U1981" s="282">
        <v>323</v>
      </c>
      <c r="V1981" s="282">
        <v>7</v>
      </c>
      <c r="W1981" s="280"/>
      <c r="X1981" s="280" t="s">
        <v>193</v>
      </c>
      <c r="Y1981" s="282" t="s">
        <v>428</v>
      </c>
      <c r="Z1981" s="282" t="s">
        <v>1298</v>
      </c>
      <c r="AA1981" s="282" t="s">
        <v>424</v>
      </c>
      <c r="AB1981" s="282" t="s">
        <v>424</v>
      </c>
      <c r="AC1981" s="282" t="s">
        <v>424</v>
      </c>
      <c r="AD1981" s="281"/>
    </row>
    <row r="1982" spans="1:30" s="299" customFormat="1" ht="15" customHeight="1" x14ac:dyDescent="0.2">
      <c r="A1982" s="282">
        <v>1969</v>
      </c>
      <c r="B1982" s="282">
        <v>3030</v>
      </c>
      <c r="C1982" s="282" t="s">
        <v>419</v>
      </c>
      <c r="D1982" s="282" t="s">
        <v>420</v>
      </c>
      <c r="E1982" s="282" t="s">
        <v>421</v>
      </c>
      <c r="F1982" s="282" t="s">
        <v>7075</v>
      </c>
      <c r="G1982" s="282" t="s">
        <v>423</v>
      </c>
      <c r="H1982" s="280" t="s">
        <v>424</v>
      </c>
      <c r="I1982" s="282" t="s">
        <v>6996</v>
      </c>
      <c r="J1982" s="280" t="s">
        <v>7076</v>
      </c>
      <c r="K1982" s="280" t="s">
        <v>7077</v>
      </c>
      <c r="L1982" s="280" t="s">
        <v>7078</v>
      </c>
      <c r="M1982" s="282" t="s">
        <v>424</v>
      </c>
      <c r="N1982" s="282" t="s">
        <v>424</v>
      </c>
      <c r="O1982" s="282" t="s">
        <v>424</v>
      </c>
      <c r="P1982" s="283" t="s">
        <v>424</v>
      </c>
      <c r="Q1982" s="280" t="s">
        <v>424</v>
      </c>
      <c r="R1982" s="282" t="s">
        <v>423</v>
      </c>
      <c r="S1982" s="286">
        <v>41322</v>
      </c>
      <c r="T1982" s="286">
        <v>41859</v>
      </c>
      <c r="U1982" s="282">
        <v>323</v>
      </c>
      <c r="V1982" s="282">
        <v>8</v>
      </c>
      <c r="W1982" s="280"/>
      <c r="X1982" s="280" t="s">
        <v>194</v>
      </c>
      <c r="Y1982" s="282" t="s">
        <v>428</v>
      </c>
      <c r="Z1982" s="282" t="s">
        <v>7080</v>
      </c>
      <c r="AA1982" s="282" t="s">
        <v>424</v>
      </c>
      <c r="AB1982" s="282" t="s">
        <v>424</v>
      </c>
      <c r="AC1982" s="282" t="s">
        <v>424</v>
      </c>
      <c r="AD1982" s="281"/>
    </row>
    <row r="1983" spans="1:30" s="299" customFormat="1" ht="15" customHeight="1" x14ac:dyDescent="0.2">
      <c r="A1983" s="282">
        <v>1970</v>
      </c>
      <c r="B1983" s="282">
        <v>3030</v>
      </c>
      <c r="C1983" s="282" t="s">
        <v>419</v>
      </c>
      <c r="D1983" s="282" t="s">
        <v>420</v>
      </c>
      <c r="E1983" s="282" t="s">
        <v>421</v>
      </c>
      <c r="F1983" s="282" t="s">
        <v>7081</v>
      </c>
      <c r="G1983" s="282" t="s">
        <v>423</v>
      </c>
      <c r="H1983" s="280" t="s">
        <v>7082</v>
      </c>
      <c r="I1983" s="282" t="s">
        <v>6996</v>
      </c>
      <c r="J1983" s="282" t="s">
        <v>6997</v>
      </c>
      <c r="K1983" s="280" t="s">
        <v>7083</v>
      </c>
      <c r="L1983" s="280" t="s">
        <v>7084</v>
      </c>
      <c r="M1983" s="282" t="s">
        <v>424</v>
      </c>
      <c r="N1983" s="282" t="s">
        <v>424</v>
      </c>
      <c r="O1983" s="282" t="s">
        <v>7085</v>
      </c>
      <c r="P1983" s="283">
        <v>29935</v>
      </c>
      <c r="Q1983" s="280" t="s">
        <v>7086</v>
      </c>
      <c r="R1983" s="282" t="s">
        <v>423</v>
      </c>
      <c r="S1983" s="286">
        <v>29417</v>
      </c>
      <c r="T1983" s="286">
        <v>40252</v>
      </c>
      <c r="U1983" s="282">
        <v>324</v>
      </c>
      <c r="V1983" s="282">
        <v>1</v>
      </c>
      <c r="W1983" s="280"/>
      <c r="X1983" s="280"/>
      <c r="Y1983" s="282" t="s">
        <v>428</v>
      </c>
      <c r="Z1983" s="282" t="s">
        <v>1143</v>
      </c>
      <c r="AA1983" s="282" t="s">
        <v>424</v>
      </c>
      <c r="AB1983" s="282" t="s">
        <v>424</v>
      </c>
      <c r="AC1983" s="282" t="s">
        <v>424</v>
      </c>
      <c r="AD1983" s="281"/>
    </row>
    <row r="1984" spans="1:30" s="299" customFormat="1" ht="15" customHeight="1" x14ac:dyDescent="0.2">
      <c r="A1984" s="282">
        <v>1971</v>
      </c>
      <c r="B1984" s="282">
        <v>3030</v>
      </c>
      <c r="C1984" s="282" t="s">
        <v>419</v>
      </c>
      <c r="D1984" s="282" t="s">
        <v>420</v>
      </c>
      <c r="E1984" s="282" t="s">
        <v>421</v>
      </c>
      <c r="F1984" s="282" t="s">
        <v>7087</v>
      </c>
      <c r="G1984" s="282" t="s">
        <v>423</v>
      </c>
      <c r="H1984" s="280" t="s">
        <v>424</v>
      </c>
      <c r="I1984" s="282" t="s">
        <v>6996</v>
      </c>
      <c r="J1984" s="282" t="s">
        <v>6997</v>
      </c>
      <c r="K1984" s="280" t="s">
        <v>424</v>
      </c>
      <c r="L1984" s="280" t="s">
        <v>7088</v>
      </c>
      <c r="M1984" s="282" t="s">
        <v>424</v>
      </c>
      <c r="N1984" s="282" t="s">
        <v>424</v>
      </c>
      <c r="O1984" s="282" t="s">
        <v>424</v>
      </c>
      <c r="P1984" s="283" t="s">
        <v>424</v>
      </c>
      <c r="Q1984" s="280" t="s">
        <v>424</v>
      </c>
      <c r="R1984" s="282" t="s">
        <v>423</v>
      </c>
      <c r="S1984" s="286">
        <v>33817</v>
      </c>
      <c r="T1984" s="286">
        <v>33817</v>
      </c>
      <c r="U1984" s="282">
        <v>324</v>
      </c>
      <c r="V1984" s="282">
        <v>2</v>
      </c>
      <c r="W1984" s="280"/>
      <c r="X1984" s="280"/>
      <c r="Y1984" s="282" t="s">
        <v>428</v>
      </c>
      <c r="Z1984" s="282" t="s">
        <v>7089</v>
      </c>
      <c r="AA1984" s="282" t="s">
        <v>424</v>
      </c>
      <c r="AB1984" s="282" t="s">
        <v>424</v>
      </c>
      <c r="AC1984" s="282" t="s">
        <v>424</v>
      </c>
      <c r="AD1984" s="281"/>
    </row>
    <row r="1985" spans="1:30" s="299" customFormat="1" ht="15" customHeight="1" x14ac:dyDescent="0.2">
      <c r="A1985" s="282">
        <v>1972</v>
      </c>
      <c r="B1985" s="282">
        <v>3030</v>
      </c>
      <c r="C1985" s="282" t="s">
        <v>419</v>
      </c>
      <c r="D1985" s="282" t="s">
        <v>420</v>
      </c>
      <c r="E1985" s="282" t="s">
        <v>421</v>
      </c>
      <c r="F1985" s="282" t="s">
        <v>7090</v>
      </c>
      <c r="G1985" s="282" t="s">
        <v>423</v>
      </c>
      <c r="H1985" s="280" t="s">
        <v>424</v>
      </c>
      <c r="I1985" s="282" t="s">
        <v>6996</v>
      </c>
      <c r="J1985" s="282" t="s">
        <v>424</v>
      </c>
      <c r="K1985" s="280" t="s">
        <v>424</v>
      </c>
      <c r="L1985" s="280" t="s">
        <v>7091</v>
      </c>
      <c r="M1985" s="282" t="s">
        <v>424</v>
      </c>
      <c r="N1985" s="282" t="s">
        <v>424</v>
      </c>
      <c r="O1985" s="282" t="s">
        <v>7092</v>
      </c>
      <c r="P1985" s="283">
        <v>30963</v>
      </c>
      <c r="Q1985" s="280" t="s">
        <v>424</v>
      </c>
      <c r="R1985" s="282" t="s">
        <v>423</v>
      </c>
      <c r="S1985" s="286">
        <v>30963</v>
      </c>
      <c r="T1985" s="286">
        <v>30963</v>
      </c>
      <c r="U1985" s="282">
        <v>324</v>
      </c>
      <c r="V1985" s="282">
        <v>3</v>
      </c>
      <c r="W1985" s="280"/>
      <c r="X1985" s="280"/>
      <c r="Y1985" s="282" t="s">
        <v>428</v>
      </c>
      <c r="Z1985" s="282" t="s">
        <v>7093</v>
      </c>
      <c r="AA1985" s="282" t="s">
        <v>424</v>
      </c>
      <c r="AB1985" s="282" t="s">
        <v>424</v>
      </c>
      <c r="AC1985" s="282" t="s">
        <v>424</v>
      </c>
      <c r="AD1985" s="281"/>
    </row>
    <row r="1986" spans="1:30" s="299" customFormat="1" ht="15" customHeight="1" x14ac:dyDescent="0.2">
      <c r="A1986" s="282">
        <v>1973</v>
      </c>
      <c r="B1986" s="282">
        <v>3030</v>
      </c>
      <c r="C1986" s="282" t="s">
        <v>419</v>
      </c>
      <c r="D1986" s="282" t="s">
        <v>420</v>
      </c>
      <c r="E1986" s="282" t="s">
        <v>421</v>
      </c>
      <c r="F1986" s="282" t="s">
        <v>7094</v>
      </c>
      <c r="G1986" s="282" t="s">
        <v>423</v>
      </c>
      <c r="H1986" s="280" t="s">
        <v>424</v>
      </c>
      <c r="I1986" s="282" t="s">
        <v>6996</v>
      </c>
      <c r="J1986" s="280" t="s">
        <v>7013</v>
      </c>
      <c r="K1986" s="280" t="s">
        <v>424</v>
      </c>
      <c r="L1986" s="280" t="s">
        <v>7095</v>
      </c>
      <c r="M1986" s="282" t="s">
        <v>424</v>
      </c>
      <c r="N1986" s="282" t="s">
        <v>424</v>
      </c>
      <c r="O1986" s="282" t="s">
        <v>424</v>
      </c>
      <c r="P1986" s="283" t="s">
        <v>424</v>
      </c>
      <c r="Q1986" s="280" t="s">
        <v>424</v>
      </c>
      <c r="R1986" s="282" t="s">
        <v>423</v>
      </c>
      <c r="S1986" s="286">
        <v>30698</v>
      </c>
      <c r="T1986" s="286">
        <v>32436</v>
      </c>
      <c r="U1986" s="282">
        <v>324</v>
      </c>
      <c r="V1986" s="282">
        <v>4</v>
      </c>
      <c r="W1986" s="280"/>
      <c r="X1986" s="280"/>
      <c r="Y1986" s="282" t="s">
        <v>428</v>
      </c>
      <c r="Z1986" s="282" t="s">
        <v>3896</v>
      </c>
      <c r="AA1986" s="282" t="s">
        <v>424</v>
      </c>
      <c r="AB1986" s="282" t="s">
        <v>424</v>
      </c>
      <c r="AC1986" s="282" t="s">
        <v>424</v>
      </c>
      <c r="AD1986" s="281"/>
    </row>
    <row r="1987" spans="1:30" s="299" customFormat="1" ht="15" customHeight="1" x14ac:dyDescent="0.2">
      <c r="A1987" s="282">
        <v>1974</v>
      </c>
      <c r="B1987" s="282">
        <v>3030</v>
      </c>
      <c r="C1987" s="282" t="s">
        <v>419</v>
      </c>
      <c r="D1987" s="282" t="s">
        <v>420</v>
      </c>
      <c r="E1987" s="282" t="s">
        <v>421</v>
      </c>
      <c r="F1987" s="282" t="s">
        <v>7096</v>
      </c>
      <c r="G1987" s="282" t="s">
        <v>423</v>
      </c>
      <c r="H1987" s="280" t="s">
        <v>7097</v>
      </c>
      <c r="I1987" s="282" t="s">
        <v>6996</v>
      </c>
      <c r="J1987" s="282" t="s">
        <v>7098</v>
      </c>
      <c r="K1987" s="280" t="s">
        <v>424</v>
      </c>
      <c r="L1987" s="280" t="s">
        <v>7099</v>
      </c>
      <c r="M1987" s="282" t="s">
        <v>424</v>
      </c>
      <c r="N1987" s="282" t="s">
        <v>424</v>
      </c>
      <c r="O1987" s="282" t="s">
        <v>424</v>
      </c>
      <c r="P1987" s="283" t="s">
        <v>424</v>
      </c>
      <c r="Q1987" s="280" t="s">
        <v>424</v>
      </c>
      <c r="R1987" s="282" t="s">
        <v>423</v>
      </c>
      <c r="S1987" s="286">
        <v>39073</v>
      </c>
      <c r="T1987" s="286">
        <v>39752</v>
      </c>
      <c r="U1987" s="282">
        <v>324</v>
      </c>
      <c r="V1987" s="282">
        <v>5</v>
      </c>
      <c r="W1987" s="280"/>
      <c r="X1987" s="280"/>
      <c r="Y1987" s="282" t="s">
        <v>428</v>
      </c>
      <c r="Z1987" s="282" t="s">
        <v>3204</v>
      </c>
      <c r="AA1987" s="282" t="s">
        <v>424</v>
      </c>
      <c r="AB1987" s="282" t="s">
        <v>424</v>
      </c>
      <c r="AC1987" s="282" t="s">
        <v>424</v>
      </c>
      <c r="AD1987" s="281"/>
    </row>
    <row r="1988" spans="1:30" s="299" customFormat="1" ht="15" customHeight="1" x14ac:dyDescent="0.2">
      <c r="A1988" s="282">
        <v>1975</v>
      </c>
      <c r="B1988" s="282">
        <v>3030</v>
      </c>
      <c r="C1988" s="282" t="s">
        <v>419</v>
      </c>
      <c r="D1988" s="282" t="s">
        <v>420</v>
      </c>
      <c r="E1988" s="282" t="s">
        <v>421</v>
      </c>
      <c r="F1988" s="282" t="s">
        <v>7100</v>
      </c>
      <c r="G1988" s="282" t="s">
        <v>423</v>
      </c>
      <c r="H1988" s="280" t="s">
        <v>7101</v>
      </c>
      <c r="I1988" s="282" t="s">
        <v>6996</v>
      </c>
      <c r="J1988" s="282" t="s">
        <v>7098</v>
      </c>
      <c r="K1988" s="280" t="s">
        <v>424</v>
      </c>
      <c r="L1988" s="280" t="s">
        <v>7102</v>
      </c>
      <c r="M1988" s="282" t="s">
        <v>424</v>
      </c>
      <c r="N1988" s="282" t="s">
        <v>7103</v>
      </c>
      <c r="O1988" s="282" t="s">
        <v>7104</v>
      </c>
      <c r="P1988" s="283">
        <v>35774</v>
      </c>
      <c r="Q1988" s="280" t="s">
        <v>424</v>
      </c>
      <c r="R1988" s="282" t="s">
        <v>423</v>
      </c>
      <c r="S1988" s="286">
        <v>35774</v>
      </c>
      <c r="T1988" s="286">
        <v>35774</v>
      </c>
      <c r="U1988" s="282">
        <v>324</v>
      </c>
      <c r="V1988" s="282">
        <v>6</v>
      </c>
      <c r="W1988" s="280"/>
      <c r="X1988" s="280"/>
      <c r="Y1988" s="282" t="s">
        <v>428</v>
      </c>
      <c r="Z1988" s="301" t="s">
        <v>1596</v>
      </c>
      <c r="AA1988" s="282" t="s">
        <v>424</v>
      </c>
      <c r="AB1988" s="282" t="s">
        <v>424</v>
      </c>
      <c r="AC1988" s="282" t="s">
        <v>424</v>
      </c>
      <c r="AD1988" s="281"/>
    </row>
    <row r="1989" spans="1:30" s="299" customFormat="1" ht="15" customHeight="1" x14ac:dyDescent="0.2">
      <c r="A1989" s="282">
        <v>1976</v>
      </c>
      <c r="B1989" s="282">
        <v>3030</v>
      </c>
      <c r="C1989" s="282" t="s">
        <v>419</v>
      </c>
      <c r="D1989" s="282" t="s">
        <v>420</v>
      </c>
      <c r="E1989" s="282" t="s">
        <v>421</v>
      </c>
      <c r="F1989" s="282" t="s">
        <v>7105</v>
      </c>
      <c r="G1989" s="282" t="s">
        <v>423</v>
      </c>
      <c r="H1989" s="280" t="s">
        <v>7018</v>
      </c>
      <c r="I1989" s="282" t="s">
        <v>6996</v>
      </c>
      <c r="J1989" s="282" t="s">
        <v>6997</v>
      </c>
      <c r="K1989" s="280" t="s">
        <v>424</v>
      </c>
      <c r="L1989" s="280" t="s">
        <v>7106</v>
      </c>
      <c r="M1989" s="282" t="s">
        <v>424</v>
      </c>
      <c r="N1989" s="282" t="s">
        <v>7107</v>
      </c>
      <c r="O1989" s="282" t="s">
        <v>7021</v>
      </c>
      <c r="P1989" s="283" t="s">
        <v>7022</v>
      </c>
      <c r="Q1989" s="280" t="s">
        <v>424</v>
      </c>
      <c r="R1989" s="282" t="s">
        <v>423</v>
      </c>
      <c r="S1989" s="286">
        <v>31491</v>
      </c>
      <c r="T1989" s="286">
        <v>31491</v>
      </c>
      <c r="U1989" s="282">
        <v>324</v>
      </c>
      <c r="V1989" s="282">
        <v>7</v>
      </c>
      <c r="W1989" s="280"/>
      <c r="X1989" s="280"/>
      <c r="Y1989" s="282" t="s">
        <v>428</v>
      </c>
      <c r="Z1989" s="282" t="s">
        <v>4927</v>
      </c>
      <c r="AA1989" s="282" t="s">
        <v>424</v>
      </c>
      <c r="AB1989" s="282" t="s">
        <v>424</v>
      </c>
      <c r="AC1989" s="282" t="s">
        <v>424</v>
      </c>
      <c r="AD1989" s="281" t="s">
        <v>7108</v>
      </c>
    </row>
    <row r="1990" spans="1:30" s="299" customFormat="1" ht="15" customHeight="1" x14ac:dyDescent="0.2">
      <c r="A1990" s="282">
        <v>1977</v>
      </c>
      <c r="B1990" s="282">
        <v>3030</v>
      </c>
      <c r="C1990" s="282" t="s">
        <v>419</v>
      </c>
      <c r="D1990" s="282" t="s">
        <v>420</v>
      </c>
      <c r="E1990" s="282" t="s">
        <v>421</v>
      </c>
      <c r="F1990" s="282" t="s">
        <v>6350</v>
      </c>
      <c r="G1990" s="282" t="s">
        <v>423</v>
      </c>
      <c r="H1990" s="280" t="s">
        <v>424</v>
      </c>
      <c r="I1990" s="282" t="s">
        <v>6996</v>
      </c>
      <c r="J1990" s="282" t="s">
        <v>7109</v>
      </c>
      <c r="K1990" s="280" t="s">
        <v>424</v>
      </c>
      <c r="L1990" s="280" t="s">
        <v>6352</v>
      </c>
      <c r="M1990" s="282" t="s">
        <v>424</v>
      </c>
      <c r="N1990" s="282" t="s">
        <v>424</v>
      </c>
      <c r="O1990" s="282" t="s">
        <v>424</v>
      </c>
      <c r="P1990" s="283" t="s">
        <v>424</v>
      </c>
      <c r="Q1990" s="280" t="s">
        <v>424</v>
      </c>
      <c r="R1990" s="282" t="s">
        <v>423</v>
      </c>
      <c r="S1990" s="286">
        <v>40070</v>
      </c>
      <c r="T1990" s="286">
        <v>40070</v>
      </c>
      <c r="U1990" s="282">
        <v>324</v>
      </c>
      <c r="V1990" s="282">
        <v>8</v>
      </c>
      <c r="W1990" s="282"/>
      <c r="X1990" s="280" t="s">
        <v>15</v>
      </c>
      <c r="Y1990" s="282" t="s">
        <v>428</v>
      </c>
      <c r="Z1990" s="282" t="s">
        <v>670</v>
      </c>
      <c r="AA1990" s="282" t="s">
        <v>424</v>
      </c>
      <c r="AB1990" s="282" t="s">
        <v>424</v>
      </c>
      <c r="AC1990" s="282" t="s">
        <v>424</v>
      </c>
      <c r="AD1990" s="281"/>
    </row>
    <row r="1991" spans="1:30" s="299" customFormat="1" ht="15" customHeight="1" x14ac:dyDescent="0.2">
      <c r="A1991" s="282">
        <v>1978</v>
      </c>
      <c r="B1991" s="282">
        <v>3030</v>
      </c>
      <c r="C1991" s="282" t="s">
        <v>419</v>
      </c>
      <c r="D1991" s="282" t="s">
        <v>420</v>
      </c>
      <c r="E1991" s="282" t="s">
        <v>421</v>
      </c>
      <c r="F1991" s="282" t="s">
        <v>6350</v>
      </c>
      <c r="G1991" s="282" t="s">
        <v>423</v>
      </c>
      <c r="H1991" s="280" t="s">
        <v>424</v>
      </c>
      <c r="I1991" s="282" t="s">
        <v>6996</v>
      </c>
      <c r="J1991" s="282" t="s">
        <v>7109</v>
      </c>
      <c r="K1991" s="280" t="s">
        <v>424</v>
      </c>
      <c r="L1991" s="280" t="s">
        <v>6352</v>
      </c>
      <c r="M1991" s="282" t="s">
        <v>424</v>
      </c>
      <c r="N1991" s="282" t="s">
        <v>424</v>
      </c>
      <c r="O1991" s="282" t="s">
        <v>424</v>
      </c>
      <c r="P1991" s="283" t="s">
        <v>424</v>
      </c>
      <c r="Q1991" s="280" t="s">
        <v>424</v>
      </c>
      <c r="R1991" s="282" t="s">
        <v>423</v>
      </c>
      <c r="S1991" s="286">
        <v>40070</v>
      </c>
      <c r="T1991" s="286">
        <v>41782</v>
      </c>
      <c r="U1991" s="282">
        <v>324</v>
      </c>
      <c r="V1991" s="282">
        <v>9</v>
      </c>
      <c r="W1991" s="280"/>
      <c r="X1991" s="280" t="s">
        <v>42</v>
      </c>
      <c r="Y1991" s="282" t="s">
        <v>428</v>
      </c>
      <c r="Z1991" s="282" t="s">
        <v>7110</v>
      </c>
      <c r="AA1991" s="282" t="s">
        <v>424</v>
      </c>
      <c r="AB1991" s="282" t="s">
        <v>424</v>
      </c>
      <c r="AC1991" s="282" t="s">
        <v>424</v>
      </c>
      <c r="AD1991" s="281"/>
    </row>
    <row r="1992" spans="1:30" s="299" customFormat="1" ht="15" customHeight="1" x14ac:dyDescent="0.2">
      <c r="A1992" s="282">
        <v>1979</v>
      </c>
      <c r="B1992" s="282">
        <v>3030</v>
      </c>
      <c r="C1992" s="282" t="s">
        <v>419</v>
      </c>
      <c r="D1992" s="282" t="s">
        <v>420</v>
      </c>
      <c r="E1992" s="282" t="s">
        <v>421</v>
      </c>
      <c r="F1992" s="282" t="s">
        <v>7111</v>
      </c>
      <c r="G1992" s="282" t="s">
        <v>423</v>
      </c>
      <c r="H1992" s="280" t="s">
        <v>7112</v>
      </c>
      <c r="I1992" s="282" t="s">
        <v>6996</v>
      </c>
      <c r="J1992" s="280" t="s">
        <v>7013</v>
      </c>
      <c r="K1992" s="280" t="s">
        <v>7113</v>
      </c>
      <c r="L1992" s="280" t="s">
        <v>7114</v>
      </c>
      <c r="M1992" s="282" t="s">
        <v>424</v>
      </c>
      <c r="N1992" s="282" t="s">
        <v>424</v>
      </c>
      <c r="O1992" s="282" t="s">
        <v>7115</v>
      </c>
      <c r="P1992" s="283" t="s">
        <v>7116</v>
      </c>
      <c r="Q1992" s="280" t="s">
        <v>424</v>
      </c>
      <c r="R1992" s="282" t="s">
        <v>423</v>
      </c>
      <c r="S1992" s="286">
        <v>31222</v>
      </c>
      <c r="T1992" s="286">
        <v>31708</v>
      </c>
      <c r="U1992" s="282">
        <v>325</v>
      </c>
      <c r="V1992" s="282">
        <v>1</v>
      </c>
      <c r="W1992" s="280"/>
      <c r="X1992" s="280" t="s">
        <v>15</v>
      </c>
      <c r="Y1992" s="282" t="s">
        <v>428</v>
      </c>
      <c r="Z1992" s="282" t="s">
        <v>7026</v>
      </c>
      <c r="AA1992" s="282" t="s">
        <v>424</v>
      </c>
      <c r="AB1992" s="282" t="s">
        <v>424</v>
      </c>
      <c r="AC1992" s="282" t="s">
        <v>424</v>
      </c>
      <c r="AD1992" s="281"/>
    </row>
    <row r="1993" spans="1:30" s="299" customFormat="1" ht="15" customHeight="1" x14ac:dyDescent="0.2">
      <c r="A1993" s="282">
        <v>1980</v>
      </c>
      <c r="B1993" s="282">
        <v>3030</v>
      </c>
      <c r="C1993" s="282" t="s">
        <v>419</v>
      </c>
      <c r="D1993" s="282" t="s">
        <v>420</v>
      </c>
      <c r="E1993" s="282" t="s">
        <v>421</v>
      </c>
      <c r="F1993" s="282" t="s">
        <v>7111</v>
      </c>
      <c r="G1993" s="282" t="s">
        <v>423</v>
      </c>
      <c r="H1993" s="280" t="s">
        <v>7018</v>
      </c>
      <c r="I1993" s="282" t="s">
        <v>6996</v>
      </c>
      <c r="J1993" s="280" t="s">
        <v>7013</v>
      </c>
      <c r="K1993" s="280" t="s">
        <v>424</v>
      </c>
      <c r="L1993" s="280" t="s">
        <v>7114</v>
      </c>
      <c r="M1993" s="282" t="s">
        <v>424</v>
      </c>
      <c r="N1993" s="282" t="s">
        <v>424</v>
      </c>
      <c r="O1993" s="282" t="s">
        <v>424</v>
      </c>
      <c r="P1993" s="283" t="s">
        <v>424</v>
      </c>
      <c r="Q1993" s="280" t="s">
        <v>7117</v>
      </c>
      <c r="R1993" s="282" t="s">
        <v>423</v>
      </c>
      <c r="S1993" s="286">
        <v>31503</v>
      </c>
      <c r="T1993" s="286">
        <f>S1993</f>
        <v>31503</v>
      </c>
      <c r="U1993" s="282">
        <v>325</v>
      </c>
      <c r="V1993" s="282">
        <v>2</v>
      </c>
      <c r="W1993" s="280"/>
      <c r="X1993" s="280" t="s">
        <v>42</v>
      </c>
      <c r="Y1993" s="282" t="s">
        <v>428</v>
      </c>
      <c r="Z1993" s="282" t="s">
        <v>7118</v>
      </c>
      <c r="AA1993" s="282" t="s">
        <v>424</v>
      </c>
      <c r="AB1993" s="282" t="s">
        <v>424</v>
      </c>
      <c r="AC1993" s="282" t="s">
        <v>424</v>
      </c>
      <c r="AD1993" s="281"/>
    </row>
    <row r="1994" spans="1:30" s="299" customFormat="1" ht="15" customHeight="1" x14ac:dyDescent="0.2">
      <c r="A1994" s="282">
        <v>1981</v>
      </c>
      <c r="B1994" s="282">
        <v>3030</v>
      </c>
      <c r="C1994" s="282" t="s">
        <v>419</v>
      </c>
      <c r="D1994" s="282" t="s">
        <v>420</v>
      </c>
      <c r="E1994" s="282" t="s">
        <v>421</v>
      </c>
      <c r="F1994" s="282" t="s">
        <v>7119</v>
      </c>
      <c r="G1994" s="282" t="s">
        <v>423</v>
      </c>
      <c r="H1994" s="280" t="s">
        <v>7120</v>
      </c>
      <c r="I1994" s="282" t="s">
        <v>6996</v>
      </c>
      <c r="J1994" s="282" t="s">
        <v>6997</v>
      </c>
      <c r="K1994" s="280" t="s">
        <v>424</v>
      </c>
      <c r="L1994" s="280" t="s">
        <v>7121</v>
      </c>
      <c r="M1994" s="282" t="s">
        <v>424</v>
      </c>
      <c r="N1994" s="282" t="s">
        <v>424</v>
      </c>
      <c r="O1994" s="282" t="s">
        <v>7122</v>
      </c>
      <c r="P1994" s="283" t="s">
        <v>7123</v>
      </c>
      <c r="Q1994" s="280" t="s">
        <v>424</v>
      </c>
      <c r="R1994" s="282" t="s">
        <v>423</v>
      </c>
      <c r="S1994" s="286">
        <v>30932</v>
      </c>
      <c r="T1994" s="286">
        <v>31083</v>
      </c>
      <c r="U1994" s="282">
        <v>325</v>
      </c>
      <c r="V1994" s="282">
        <v>3</v>
      </c>
      <c r="W1994" s="280"/>
      <c r="X1994" s="280" t="s">
        <v>158</v>
      </c>
      <c r="Y1994" s="282" t="s">
        <v>428</v>
      </c>
      <c r="Z1994" s="282" t="s">
        <v>7072</v>
      </c>
      <c r="AA1994" s="282" t="s">
        <v>424</v>
      </c>
      <c r="AB1994" s="282" t="s">
        <v>424</v>
      </c>
      <c r="AC1994" s="282" t="s">
        <v>424</v>
      </c>
      <c r="AD1994" s="281"/>
    </row>
    <row r="1995" spans="1:30" s="299" customFormat="1" ht="15" customHeight="1" x14ac:dyDescent="0.2">
      <c r="A1995" s="282">
        <v>1982</v>
      </c>
      <c r="B1995" s="282">
        <v>3030</v>
      </c>
      <c r="C1995" s="282" t="s">
        <v>419</v>
      </c>
      <c r="D1995" s="282" t="s">
        <v>420</v>
      </c>
      <c r="E1995" s="282" t="s">
        <v>421</v>
      </c>
      <c r="F1995" s="282" t="s">
        <v>7119</v>
      </c>
      <c r="G1995" s="282" t="s">
        <v>423</v>
      </c>
      <c r="H1995" s="280" t="s">
        <v>7124</v>
      </c>
      <c r="I1995" s="282" t="s">
        <v>6996</v>
      </c>
      <c r="J1995" s="282" t="s">
        <v>6997</v>
      </c>
      <c r="K1995" s="280" t="s">
        <v>424</v>
      </c>
      <c r="L1995" s="280" t="s">
        <v>7121</v>
      </c>
      <c r="M1995" s="282" t="s">
        <v>424</v>
      </c>
      <c r="N1995" s="282" t="s">
        <v>424</v>
      </c>
      <c r="O1995" s="282" t="s">
        <v>424</v>
      </c>
      <c r="P1995" s="283" t="s">
        <v>424</v>
      </c>
      <c r="Q1995" s="280" t="s">
        <v>424</v>
      </c>
      <c r="R1995" s="282" t="s">
        <v>423</v>
      </c>
      <c r="S1995" s="286">
        <v>34278</v>
      </c>
      <c r="T1995" s="286">
        <v>36220</v>
      </c>
      <c r="U1995" s="282">
        <v>325</v>
      </c>
      <c r="V1995" s="282">
        <v>4</v>
      </c>
      <c r="W1995" s="280"/>
      <c r="X1995" s="280" t="s">
        <v>159</v>
      </c>
      <c r="Y1995" s="282" t="s">
        <v>428</v>
      </c>
      <c r="Z1995" s="282" t="s">
        <v>7125</v>
      </c>
      <c r="AA1995" s="282" t="s">
        <v>424</v>
      </c>
      <c r="AB1995" s="282" t="s">
        <v>424</v>
      </c>
      <c r="AC1995" s="282" t="s">
        <v>424</v>
      </c>
      <c r="AD1995" s="281"/>
    </row>
    <row r="1996" spans="1:30" s="299" customFormat="1" ht="15" customHeight="1" x14ac:dyDescent="0.2">
      <c r="A1996" s="282">
        <v>1983</v>
      </c>
      <c r="B1996" s="282">
        <v>3030</v>
      </c>
      <c r="C1996" s="282" t="s">
        <v>419</v>
      </c>
      <c r="D1996" s="282" t="s">
        <v>420</v>
      </c>
      <c r="E1996" s="282" t="s">
        <v>421</v>
      </c>
      <c r="F1996" s="282" t="s">
        <v>7119</v>
      </c>
      <c r="G1996" s="282" t="s">
        <v>423</v>
      </c>
      <c r="H1996" s="280" t="s">
        <v>7124</v>
      </c>
      <c r="I1996" s="282" t="s">
        <v>6996</v>
      </c>
      <c r="J1996" s="282" t="s">
        <v>6997</v>
      </c>
      <c r="K1996" s="280" t="s">
        <v>7126</v>
      </c>
      <c r="L1996" s="280" t="s">
        <v>7121</v>
      </c>
      <c r="M1996" s="282" t="s">
        <v>424</v>
      </c>
      <c r="N1996" s="282" t="s">
        <v>7127</v>
      </c>
      <c r="O1996" s="282" t="s">
        <v>7128</v>
      </c>
      <c r="P1996" s="283" t="s">
        <v>7129</v>
      </c>
      <c r="Q1996" s="280" t="s">
        <v>7130</v>
      </c>
      <c r="R1996" s="282" t="s">
        <v>423</v>
      </c>
      <c r="S1996" s="286">
        <v>36685</v>
      </c>
      <c r="T1996" s="286">
        <v>38861</v>
      </c>
      <c r="U1996" s="282">
        <v>325</v>
      </c>
      <c r="V1996" s="282">
        <v>5</v>
      </c>
      <c r="W1996" s="280"/>
      <c r="X1996" s="280" t="s">
        <v>160</v>
      </c>
      <c r="Y1996" s="282" t="s">
        <v>428</v>
      </c>
      <c r="Z1996" s="282" t="s">
        <v>7131</v>
      </c>
      <c r="AA1996" s="282" t="s">
        <v>424</v>
      </c>
      <c r="AB1996" s="282" t="s">
        <v>424</v>
      </c>
      <c r="AC1996" s="282" t="s">
        <v>424</v>
      </c>
      <c r="AD1996" s="281"/>
    </row>
    <row r="1997" spans="1:30" s="299" customFormat="1" ht="15" customHeight="1" x14ac:dyDescent="0.2">
      <c r="A1997" s="282">
        <v>1984</v>
      </c>
      <c r="B1997" s="282">
        <v>3030</v>
      </c>
      <c r="C1997" s="282" t="s">
        <v>419</v>
      </c>
      <c r="D1997" s="282" t="s">
        <v>420</v>
      </c>
      <c r="E1997" s="282" t="s">
        <v>421</v>
      </c>
      <c r="F1997" s="282" t="s">
        <v>7119</v>
      </c>
      <c r="G1997" s="282" t="s">
        <v>423</v>
      </c>
      <c r="H1997" s="280" t="s">
        <v>424</v>
      </c>
      <c r="I1997" s="282" t="s">
        <v>6996</v>
      </c>
      <c r="J1997" s="282" t="s">
        <v>6997</v>
      </c>
      <c r="K1997" s="280" t="s">
        <v>424</v>
      </c>
      <c r="L1997" s="280" t="s">
        <v>7121</v>
      </c>
      <c r="M1997" s="282" t="s">
        <v>424</v>
      </c>
      <c r="N1997" s="282" t="s">
        <v>424</v>
      </c>
      <c r="O1997" s="282" t="s">
        <v>424</v>
      </c>
      <c r="P1997" s="283" t="s">
        <v>424</v>
      </c>
      <c r="Q1997" s="280" t="s">
        <v>424</v>
      </c>
      <c r="R1997" s="282" t="s">
        <v>423</v>
      </c>
      <c r="S1997" s="286">
        <v>36220</v>
      </c>
      <c r="T1997" s="286">
        <f t="shared" ref="T1997:T1998" si="6">S1997</f>
        <v>36220</v>
      </c>
      <c r="U1997" s="282">
        <v>325</v>
      </c>
      <c r="V1997" s="282">
        <v>6</v>
      </c>
      <c r="W1997" s="282"/>
      <c r="X1997" s="280" t="s">
        <v>162</v>
      </c>
      <c r="Y1997" s="282" t="s">
        <v>428</v>
      </c>
      <c r="Z1997" s="282" t="s">
        <v>7132</v>
      </c>
      <c r="AA1997" s="282" t="s">
        <v>424</v>
      </c>
      <c r="AB1997" s="282" t="s">
        <v>424</v>
      </c>
      <c r="AC1997" s="282" t="s">
        <v>424</v>
      </c>
      <c r="AD1997" s="281" t="s">
        <v>7133</v>
      </c>
    </row>
    <row r="1998" spans="1:30" s="299" customFormat="1" ht="15" customHeight="1" x14ac:dyDescent="0.2">
      <c r="A1998" s="282">
        <v>1985</v>
      </c>
      <c r="B1998" s="282">
        <v>3030</v>
      </c>
      <c r="C1998" s="282" t="s">
        <v>419</v>
      </c>
      <c r="D1998" s="282" t="s">
        <v>420</v>
      </c>
      <c r="E1998" s="282" t="s">
        <v>421</v>
      </c>
      <c r="F1998" s="282" t="s">
        <v>7134</v>
      </c>
      <c r="G1998" s="282" t="s">
        <v>423</v>
      </c>
      <c r="H1998" s="280" t="s">
        <v>7112</v>
      </c>
      <c r="I1998" s="282" t="s">
        <v>6996</v>
      </c>
      <c r="J1998" s="282" t="s">
        <v>6997</v>
      </c>
      <c r="K1998" s="280" t="s">
        <v>424</v>
      </c>
      <c r="L1998" s="280" t="s">
        <v>7135</v>
      </c>
      <c r="M1998" s="282" t="s">
        <v>424</v>
      </c>
      <c r="N1998" s="282" t="s">
        <v>424</v>
      </c>
      <c r="O1998" s="282" t="s">
        <v>424</v>
      </c>
      <c r="P1998" s="283" t="s">
        <v>424</v>
      </c>
      <c r="Q1998" s="280" t="s">
        <v>424</v>
      </c>
      <c r="R1998" s="282" t="s">
        <v>423</v>
      </c>
      <c r="S1998" s="286">
        <v>28176</v>
      </c>
      <c r="T1998" s="286">
        <f t="shared" si="6"/>
        <v>28176</v>
      </c>
      <c r="U1998" s="282">
        <v>326</v>
      </c>
      <c r="V1998" s="282">
        <v>1</v>
      </c>
      <c r="W1998" s="280"/>
      <c r="X1998" s="280" t="s">
        <v>144</v>
      </c>
      <c r="Y1998" s="282" t="s">
        <v>428</v>
      </c>
      <c r="Z1998" s="282" t="s">
        <v>724</v>
      </c>
      <c r="AA1998" s="282" t="s">
        <v>424</v>
      </c>
      <c r="AB1998" s="282" t="s">
        <v>424</v>
      </c>
      <c r="AC1998" s="282" t="s">
        <v>424</v>
      </c>
      <c r="AD1998" s="281" t="s">
        <v>1984</v>
      </c>
    </row>
    <row r="1999" spans="1:30" s="299" customFormat="1" ht="15" customHeight="1" x14ac:dyDescent="0.2">
      <c r="A1999" s="282">
        <v>1986</v>
      </c>
      <c r="B1999" s="282">
        <v>3030</v>
      </c>
      <c r="C1999" s="282" t="s">
        <v>419</v>
      </c>
      <c r="D1999" s="282" t="s">
        <v>420</v>
      </c>
      <c r="E1999" s="282" t="s">
        <v>421</v>
      </c>
      <c r="F1999" s="282" t="s">
        <v>7134</v>
      </c>
      <c r="G1999" s="282" t="s">
        <v>423</v>
      </c>
      <c r="H1999" s="280" t="s">
        <v>4023</v>
      </c>
      <c r="I1999" s="282" t="s">
        <v>6996</v>
      </c>
      <c r="J1999" s="282" t="s">
        <v>6997</v>
      </c>
      <c r="K1999" s="280" t="s">
        <v>5358</v>
      </c>
      <c r="L1999" s="280" t="s">
        <v>7135</v>
      </c>
      <c r="M1999" s="282" t="s">
        <v>424</v>
      </c>
      <c r="N1999" s="282" t="s">
        <v>424</v>
      </c>
      <c r="O1999" s="282" t="s">
        <v>424</v>
      </c>
      <c r="P1999" s="283" t="s">
        <v>424</v>
      </c>
      <c r="Q1999" s="280" t="s">
        <v>424</v>
      </c>
      <c r="R1999" s="282" t="s">
        <v>423</v>
      </c>
      <c r="S1999" s="286">
        <v>30382</v>
      </c>
      <c r="T1999" s="286">
        <v>31168</v>
      </c>
      <c r="U1999" s="282">
        <v>326</v>
      </c>
      <c r="V1999" s="282">
        <v>2</v>
      </c>
      <c r="W1999" s="280"/>
      <c r="X1999" s="280" t="s">
        <v>195</v>
      </c>
      <c r="Y1999" s="282" t="s">
        <v>428</v>
      </c>
      <c r="Z1999" s="282" t="s">
        <v>7136</v>
      </c>
      <c r="AA1999" s="282" t="s">
        <v>424</v>
      </c>
      <c r="AB1999" s="282" t="s">
        <v>424</v>
      </c>
      <c r="AC1999" s="282" t="s">
        <v>424</v>
      </c>
      <c r="AD1999" s="281"/>
    </row>
    <row r="2000" spans="1:30" s="299" customFormat="1" ht="15" customHeight="1" x14ac:dyDescent="0.2">
      <c r="A2000" s="282">
        <v>1987</v>
      </c>
      <c r="B2000" s="282">
        <v>3030</v>
      </c>
      <c r="C2000" s="282" t="s">
        <v>419</v>
      </c>
      <c r="D2000" s="282" t="s">
        <v>420</v>
      </c>
      <c r="E2000" s="282" t="s">
        <v>421</v>
      </c>
      <c r="F2000" s="282" t="s">
        <v>7134</v>
      </c>
      <c r="G2000" s="282" t="s">
        <v>423</v>
      </c>
      <c r="H2000" s="280" t="s">
        <v>7112</v>
      </c>
      <c r="I2000" s="282" t="s">
        <v>6996</v>
      </c>
      <c r="J2000" s="282" t="s">
        <v>6997</v>
      </c>
      <c r="K2000" s="280" t="s">
        <v>5358</v>
      </c>
      <c r="L2000" s="280" t="s">
        <v>7135</v>
      </c>
      <c r="M2000" s="282" t="s">
        <v>424</v>
      </c>
      <c r="N2000" s="282" t="s">
        <v>424</v>
      </c>
      <c r="O2000" s="282" t="s">
        <v>424</v>
      </c>
      <c r="P2000" s="283" t="s">
        <v>424</v>
      </c>
      <c r="Q2000" s="280" t="s">
        <v>424</v>
      </c>
      <c r="R2000" s="282" t="s">
        <v>423</v>
      </c>
      <c r="S2000" s="286">
        <v>31686</v>
      </c>
      <c r="T2000" s="286">
        <f>S2000</f>
        <v>31686</v>
      </c>
      <c r="U2000" s="282">
        <v>326</v>
      </c>
      <c r="V2000" s="282">
        <v>3</v>
      </c>
      <c r="W2000" s="280"/>
      <c r="X2000" s="280" t="s">
        <v>196</v>
      </c>
      <c r="Y2000" s="282" t="s">
        <v>428</v>
      </c>
      <c r="Z2000" s="282" t="s">
        <v>7137</v>
      </c>
      <c r="AA2000" s="282" t="s">
        <v>424</v>
      </c>
      <c r="AB2000" s="282" t="s">
        <v>424</v>
      </c>
      <c r="AC2000" s="282" t="s">
        <v>424</v>
      </c>
      <c r="AD2000" s="281"/>
    </row>
    <row r="2001" spans="1:31" s="299" customFormat="1" ht="15" customHeight="1" x14ac:dyDescent="0.2">
      <c r="A2001" s="282">
        <v>1988</v>
      </c>
      <c r="B2001" s="282">
        <v>3030</v>
      </c>
      <c r="C2001" s="282" t="s">
        <v>419</v>
      </c>
      <c r="D2001" s="282" t="s">
        <v>420</v>
      </c>
      <c r="E2001" s="282" t="s">
        <v>421</v>
      </c>
      <c r="F2001" s="282" t="s">
        <v>7134</v>
      </c>
      <c r="G2001" s="282" t="s">
        <v>423</v>
      </c>
      <c r="H2001" s="280" t="s">
        <v>7018</v>
      </c>
      <c r="I2001" s="282" t="s">
        <v>6996</v>
      </c>
      <c r="J2001" s="282" t="s">
        <v>6997</v>
      </c>
      <c r="K2001" s="280" t="s">
        <v>7138</v>
      </c>
      <c r="L2001" s="280" t="s">
        <v>7135</v>
      </c>
      <c r="M2001" s="282" t="s">
        <v>424</v>
      </c>
      <c r="N2001" s="282" t="s">
        <v>424</v>
      </c>
      <c r="O2001" s="282" t="s">
        <v>7139</v>
      </c>
      <c r="P2001" s="283" t="s">
        <v>7140</v>
      </c>
      <c r="Q2001" s="280" t="s">
        <v>424</v>
      </c>
      <c r="R2001" s="282" t="s">
        <v>423</v>
      </c>
      <c r="S2001" s="286">
        <v>31201</v>
      </c>
      <c r="T2001" s="286">
        <v>31686</v>
      </c>
      <c r="U2001" s="282">
        <v>326</v>
      </c>
      <c r="V2001" s="282">
        <v>4</v>
      </c>
      <c r="W2001" s="280"/>
      <c r="X2001" s="280" t="s">
        <v>147</v>
      </c>
      <c r="Y2001" s="282" t="s">
        <v>428</v>
      </c>
      <c r="Z2001" s="282" t="s">
        <v>7141</v>
      </c>
      <c r="AA2001" s="282" t="s">
        <v>424</v>
      </c>
      <c r="AB2001" s="282" t="s">
        <v>424</v>
      </c>
      <c r="AC2001" s="282" t="s">
        <v>424</v>
      </c>
      <c r="AD2001" s="281"/>
    </row>
    <row r="2002" spans="1:31" s="299" customFormat="1" ht="15" customHeight="1" x14ac:dyDescent="0.2">
      <c r="A2002" s="282">
        <v>1989</v>
      </c>
      <c r="B2002" s="282">
        <v>3030</v>
      </c>
      <c r="C2002" s="282" t="s">
        <v>419</v>
      </c>
      <c r="D2002" s="282" t="s">
        <v>420</v>
      </c>
      <c r="E2002" s="282" t="s">
        <v>421</v>
      </c>
      <c r="F2002" s="282" t="s">
        <v>7134</v>
      </c>
      <c r="G2002" s="282" t="s">
        <v>423</v>
      </c>
      <c r="H2002" s="280" t="s">
        <v>424</v>
      </c>
      <c r="I2002" s="282" t="s">
        <v>6996</v>
      </c>
      <c r="J2002" s="282" t="s">
        <v>6997</v>
      </c>
      <c r="K2002" s="280" t="s">
        <v>7142</v>
      </c>
      <c r="L2002" s="280" t="s">
        <v>7135</v>
      </c>
      <c r="M2002" s="282" t="s">
        <v>424</v>
      </c>
      <c r="N2002" s="282" t="s">
        <v>7143</v>
      </c>
      <c r="O2002" s="282" t="s">
        <v>7144</v>
      </c>
      <c r="P2002" s="283" t="s">
        <v>7145</v>
      </c>
      <c r="Q2002" s="280" t="s">
        <v>424</v>
      </c>
      <c r="R2002" s="282" t="s">
        <v>423</v>
      </c>
      <c r="S2002" s="286">
        <v>31686</v>
      </c>
      <c r="T2002" s="286">
        <v>31798</v>
      </c>
      <c r="U2002" s="282">
        <v>326</v>
      </c>
      <c r="V2002" s="282">
        <v>5</v>
      </c>
      <c r="W2002" s="280"/>
      <c r="X2002" s="280" t="s">
        <v>148</v>
      </c>
      <c r="Y2002" s="282" t="s">
        <v>428</v>
      </c>
      <c r="Z2002" s="282" t="s">
        <v>7146</v>
      </c>
      <c r="AA2002" s="282" t="s">
        <v>424</v>
      </c>
      <c r="AB2002" s="282" t="s">
        <v>424</v>
      </c>
      <c r="AC2002" s="282" t="s">
        <v>424</v>
      </c>
      <c r="AD2002" s="281"/>
    </row>
    <row r="2003" spans="1:31" s="299" customFormat="1" ht="15" customHeight="1" x14ac:dyDescent="0.2">
      <c r="A2003" s="282">
        <v>1990</v>
      </c>
      <c r="B2003" s="282">
        <v>3030</v>
      </c>
      <c r="C2003" s="282" t="s">
        <v>419</v>
      </c>
      <c r="D2003" s="282" t="s">
        <v>420</v>
      </c>
      <c r="E2003" s="282" t="s">
        <v>421</v>
      </c>
      <c r="F2003" s="282" t="s">
        <v>7134</v>
      </c>
      <c r="G2003" s="282" t="s">
        <v>423</v>
      </c>
      <c r="H2003" s="280" t="s">
        <v>424</v>
      </c>
      <c r="I2003" s="282" t="s">
        <v>6996</v>
      </c>
      <c r="J2003" s="282" t="s">
        <v>6997</v>
      </c>
      <c r="K2003" s="280" t="s">
        <v>424</v>
      </c>
      <c r="L2003" s="280" t="s">
        <v>7135</v>
      </c>
      <c r="M2003" s="282" t="s">
        <v>424</v>
      </c>
      <c r="N2003" s="282" t="s">
        <v>424</v>
      </c>
      <c r="O2003" s="282" t="s">
        <v>7147</v>
      </c>
      <c r="P2003" s="283" t="s">
        <v>7148</v>
      </c>
      <c r="Q2003" s="280" t="s">
        <v>7149</v>
      </c>
      <c r="R2003" s="282" t="s">
        <v>423</v>
      </c>
      <c r="S2003" s="286">
        <v>31831</v>
      </c>
      <c r="T2003" s="286">
        <v>35501</v>
      </c>
      <c r="U2003" s="282">
        <v>326</v>
      </c>
      <c r="V2003" s="282">
        <v>6</v>
      </c>
      <c r="W2003" s="280"/>
      <c r="X2003" s="280" t="s">
        <v>149</v>
      </c>
      <c r="Y2003" s="282" t="s">
        <v>428</v>
      </c>
      <c r="Z2003" s="282" t="s">
        <v>7150</v>
      </c>
      <c r="AA2003" s="282" t="s">
        <v>424</v>
      </c>
      <c r="AB2003" s="282" t="s">
        <v>424</v>
      </c>
      <c r="AC2003" s="282" t="s">
        <v>424</v>
      </c>
      <c r="AD2003" s="281" t="s">
        <v>7151</v>
      </c>
    </row>
    <row r="2004" spans="1:31" s="299" customFormat="1" ht="15" customHeight="1" x14ac:dyDescent="0.2">
      <c r="A2004" s="282">
        <v>1991</v>
      </c>
      <c r="B2004" s="282">
        <v>3030</v>
      </c>
      <c r="C2004" s="282" t="s">
        <v>419</v>
      </c>
      <c r="D2004" s="282" t="s">
        <v>420</v>
      </c>
      <c r="E2004" s="282" t="s">
        <v>421</v>
      </c>
      <c r="F2004" s="282" t="s">
        <v>7152</v>
      </c>
      <c r="G2004" s="282" t="s">
        <v>423</v>
      </c>
      <c r="H2004" s="280" t="s">
        <v>424</v>
      </c>
      <c r="I2004" s="282" t="s">
        <v>6996</v>
      </c>
      <c r="J2004" s="282" t="s">
        <v>6997</v>
      </c>
      <c r="K2004" s="280" t="s">
        <v>424</v>
      </c>
      <c r="L2004" s="280" t="s">
        <v>7153</v>
      </c>
      <c r="M2004" s="282" t="s">
        <v>424</v>
      </c>
      <c r="N2004" s="282" t="s">
        <v>424</v>
      </c>
      <c r="O2004" s="282" t="s">
        <v>424</v>
      </c>
      <c r="P2004" s="283" t="s">
        <v>424</v>
      </c>
      <c r="Q2004" s="280" t="s">
        <v>424</v>
      </c>
      <c r="R2004" s="282" t="s">
        <v>423</v>
      </c>
      <c r="S2004" s="286">
        <v>41059</v>
      </c>
      <c r="T2004" s="286">
        <v>41059</v>
      </c>
      <c r="U2004" s="282">
        <v>326</v>
      </c>
      <c r="V2004" s="282">
        <v>7</v>
      </c>
      <c r="W2004" s="280"/>
      <c r="X2004" s="280"/>
      <c r="Y2004" s="282" t="s">
        <v>428</v>
      </c>
      <c r="Z2004" s="282" t="s">
        <v>3229</v>
      </c>
      <c r="AA2004" s="282" t="s">
        <v>424</v>
      </c>
      <c r="AB2004" s="282" t="s">
        <v>424</v>
      </c>
      <c r="AC2004" s="282" t="s">
        <v>424</v>
      </c>
      <c r="AD2004" s="281"/>
    </row>
    <row r="2005" spans="1:31" s="299" customFormat="1" ht="15" customHeight="1" x14ac:dyDescent="0.2">
      <c r="A2005" s="282">
        <v>1992</v>
      </c>
      <c r="B2005" s="282">
        <v>3030</v>
      </c>
      <c r="C2005" s="282" t="s">
        <v>419</v>
      </c>
      <c r="D2005" s="282" t="s">
        <v>420</v>
      </c>
      <c r="E2005" s="282" t="s">
        <v>421</v>
      </c>
      <c r="F2005" s="282" t="s">
        <v>7154</v>
      </c>
      <c r="G2005" s="282" t="s">
        <v>423</v>
      </c>
      <c r="H2005" s="280" t="s">
        <v>7155</v>
      </c>
      <c r="I2005" s="282" t="s">
        <v>6996</v>
      </c>
      <c r="J2005" s="280" t="s">
        <v>7156</v>
      </c>
      <c r="K2005" s="280" t="s">
        <v>7157</v>
      </c>
      <c r="L2005" s="280" t="s">
        <v>7158</v>
      </c>
      <c r="M2005" s="282" t="s">
        <v>424</v>
      </c>
      <c r="N2005" s="282" t="s">
        <v>424</v>
      </c>
      <c r="O2005" s="282" t="s">
        <v>424</v>
      </c>
      <c r="P2005" s="283" t="s">
        <v>424</v>
      </c>
      <c r="Q2005" s="280" t="s">
        <v>424</v>
      </c>
      <c r="R2005" s="282" t="s">
        <v>423</v>
      </c>
      <c r="S2005" s="286">
        <v>31126</v>
      </c>
      <c r="T2005" s="286">
        <v>33156</v>
      </c>
      <c r="U2005" s="282">
        <v>327</v>
      </c>
      <c r="V2005" s="282">
        <v>1</v>
      </c>
      <c r="W2005" s="280"/>
      <c r="X2005" s="280"/>
      <c r="Y2005" s="282" t="s">
        <v>428</v>
      </c>
      <c r="Z2005" s="282" t="s">
        <v>3377</v>
      </c>
      <c r="AA2005" s="282" t="s">
        <v>424</v>
      </c>
      <c r="AB2005" s="282" t="s">
        <v>424</v>
      </c>
      <c r="AC2005" s="282" t="s">
        <v>424</v>
      </c>
      <c r="AD2005" s="281"/>
    </row>
    <row r="2006" spans="1:31" s="299" customFormat="1" ht="15" customHeight="1" x14ac:dyDescent="0.2">
      <c r="A2006" s="282">
        <v>1993</v>
      </c>
      <c r="B2006" s="282">
        <v>3030</v>
      </c>
      <c r="C2006" s="282" t="s">
        <v>419</v>
      </c>
      <c r="D2006" s="282" t="s">
        <v>420</v>
      </c>
      <c r="E2006" s="282" t="s">
        <v>421</v>
      </c>
      <c r="F2006" s="282" t="s">
        <v>7159</v>
      </c>
      <c r="G2006" s="282" t="s">
        <v>423</v>
      </c>
      <c r="H2006" s="280" t="s">
        <v>7160</v>
      </c>
      <c r="I2006" s="282" t="s">
        <v>6996</v>
      </c>
      <c r="J2006" s="280" t="s">
        <v>7013</v>
      </c>
      <c r="K2006" s="280" t="s">
        <v>424</v>
      </c>
      <c r="L2006" s="280" t="s">
        <v>7161</v>
      </c>
      <c r="M2006" s="282" t="s">
        <v>424</v>
      </c>
      <c r="N2006" s="282" t="s">
        <v>424</v>
      </c>
      <c r="O2006" s="282" t="s">
        <v>7162</v>
      </c>
      <c r="P2006" s="283" t="s">
        <v>7163</v>
      </c>
      <c r="Q2006" s="280" t="s">
        <v>424</v>
      </c>
      <c r="R2006" s="282" t="s">
        <v>423</v>
      </c>
      <c r="S2006" s="286">
        <v>28673</v>
      </c>
      <c r="T2006" s="286">
        <v>32176</v>
      </c>
      <c r="U2006" s="282">
        <v>327</v>
      </c>
      <c r="V2006" s="282">
        <v>2</v>
      </c>
      <c r="W2006" s="280"/>
      <c r="X2006" s="280" t="s">
        <v>15</v>
      </c>
      <c r="Y2006" s="282" t="s">
        <v>428</v>
      </c>
      <c r="Z2006" s="282" t="s">
        <v>1280</v>
      </c>
      <c r="AA2006" s="282" t="s">
        <v>424</v>
      </c>
      <c r="AB2006" s="282" t="s">
        <v>424</v>
      </c>
      <c r="AC2006" s="282" t="s">
        <v>424</v>
      </c>
      <c r="AD2006" s="281" t="s">
        <v>7164</v>
      </c>
    </row>
    <row r="2007" spans="1:31" s="299" customFormat="1" ht="15" customHeight="1" x14ac:dyDescent="0.2">
      <c r="A2007" s="282">
        <v>1994</v>
      </c>
      <c r="B2007" s="282">
        <v>3030</v>
      </c>
      <c r="C2007" s="282" t="s">
        <v>419</v>
      </c>
      <c r="D2007" s="282" t="s">
        <v>420</v>
      </c>
      <c r="E2007" s="282" t="s">
        <v>421</v>
      </c>
      <c r="F2007" s="282" t="s">
        <v>7159</v>
      </c>
      <c r="G2007" s="282" t="s">
        <v>423</v>
      </c>
      <c r="H2007" s="280" t="s">
        <v>7165</v>
      </c>
      <c r="I2007" s="282" t="s">
        <v>6996</v>
      </c>
      <c r="J2007" s="280" t="s">
        <v>7013</v>
      </c>
      <c r="K2007" s="280" t="s">
        <v>424</v>
      </c>
      <c r="L2007" s="280" t="s">
        <v>7161</v>
      </c>
      <c r="M2007" s="282" t="s">
        <v>424</v>
      </c>
      <c r="N2007" s="282" t="s">
        <v>424</v>
      </c>
      <c r="O2007" s="282" t="s">
        <v>4757</v>
      </c>
      <c r="P2007" s="283">
        <v>30909</v>
      </c>
      <c r="Q2007" s="280" t="s">
        <v>424</v>
      </c>
      <c r="R2007" s="282" t="s">
        <v>423</v>
      </c>
      <c r="S2007" s="286">
        <v>30746</v>
      </c>
      <c r="T2007" s="286">
        <v>30909</v>
      </c>
      <c r="U2007" s="282">
        <v>327</v>
      </c>
      <c r="V2007" s="282">
        <v>3</v>
      </c>
      <c r="W2007" s="280"/>
      <c r="X2007" s="280" t="s">
        <v>42</v>
      </c>
      <c r="Y2007" s="282" t="s">
        <v>428</v>
      </c>
      <c r="Z2007" s="282" t="s">
        <v>7166</v>
      </c>
      <c r="AA2007" s="282" t="s">
        <v>424</v>
      </c>
      <c r="AB2007" s="282" t="s">
        <v>424</v>
      </c>
      <c r="AC2007" s="282" t="s">
        <v>424</v>
      </c>
      <c r="AD2007" s="281"/>
    </row>
    <row r="2008" spans="1:31" s="299" customFormat="1" ht="15" customHeight="1" x14ac:dyDescent="0.2">
      <c r="A2008" s="282">
        <v>1995</v>
      </c>
      <c r="B2008" s="282">
        <v>3030</v>
      </c>
      <c r="C2008" s="282" t="s">
        <v>419</v>
      </c>
      <c r="D2008" s="282" t="s">
        <v>420</v>
      </c>
      <c r="E2008" s="282" t="s">
        <v>421</v>
      </c>
      <c r="F2008" s="282" t="s">
        <v>7167</v>
      </c>
      <c r="G2008" s="282" t="s">
        <v>423</v>
      </c>
      <c r="H2008" s="280" t="s">
        <v>7160</v>
      </c>
      <c r="I2008" s="282" t="s">
        <v>6996</v>
      </c>
      <c r="J2008" s="280" t="s">
        <v>7013</v>
      </c>
      <c r="K2008" s="280" t="s">
        <v>424</v>
      </c>
      <c r="L2008" s="280" t="s">
        <v>7168</v>
      </c>
      <c r="M2008" s="282" t="s">
        <v>424</v>
      </c>
      <c r="N2008" s="282" t="s">
        <v>424</v>
      </c>
      <c r="O2008" s="282" t="s">
        <v>7169</v>
      </c>
      <c r="P2008" s="283">
        <v>28824</v>
      </c>
      <c r="Q2008" s="280" t="s">
        <v>424</v>
      </c>
      <c r="R2008" s="282" t="s">
        <v>423</v>
      </c>
      <c r="S2008" s="286">
        <v>30861</v>
      </c>
      <c r="T2008" s="286">
        <v>32688</v>
      </c>
      <c r="U2008" s="282">
        <v>327</v>
      </c>
      <c r="V2008" s="282">
        <v>4</v>
      </c>
      <c r="W2008" s="280"/>
      <c r="X2008" s="280"/>
      <c r="Y2008" s="282" t="s">
        <v>428</v>
      </c>
      <c r="Z2008" s="282" t="s">
        <v>5418</v>
      </c>
      <c r="AA2008" s="282" t="s">
        <v>424</v>
      </c>
      <c r="AB2008" s="282" t="s">
        <v>424</v>
      </c>
      <c r="AC2008" s="282" t="s">
        <v>424</v>
      </c>
      <c r="AD2008" s="281"/>
    </row>
    <row r="2009" spans="1:31" s="299" customFormat="1" ht="15" customHeight="1" x14ac:dyDescent="0.2">
      <c r="A2009" s="282">
        <v>1996</v>
      </c>
      <c r="B2009" s="282">
        <v>3030</v>
      </c>
      <c r="C2009" s="282" t="s">
        <v>419</v>
      </c>
      <c r="D2009" s="282" t="s">
        <v>420</v>
      </c>
      <c r="E2009" s="282" t="s">
        <v>421</v>
      </c>
      <c r="F2009" s="282" t="s">
        <v>7170</v>
      </c>
      <c r="G2009" s="282" t="s">
        <v>423</v>
      </c>
      <c r="H2009" s="280" t="s">
        <v>3808</v>
      </c>
      <c r="I2009" s="282" t="s">
        <v>6996</v>
      </c>
      <c r="J2009" s="280" t="s">
        <v>7098</v>
      </c>
      <c r="K2009" s="280" t="s">
        <v>424</v>
      </c>
      <c r="L2009" s="280" t="s">
        <v>7171</v>
      </c>
      <c r="M2009" s="282" t="s">
        <v>424</v>
      </c>
      <c r="N2009" s="282" t="s">
        <v>424</v>
      </c>
      <c r="O2009" s="282" t="s">
        <v>573</v>
      </c>
      <c r="P2009" s="283">
        <v>30810</v>
      </c>
      <c r="Q2009" s="280" t="s">
        <v>424</v>
      </c>
      <c r="R2009" s="282" t="s">
        <v>423</v>
      </c>
      <c r="S2009" s="286">
        <v>29630</v>
      </c>
      <c r="T2009" s="286">
        <v>31566</v>
      </c>
      <c r="U2009" s="282">
        <v>327</v>
      </c>
      <c r="V2009" s="282">
        <v>5</v>
      </c>
      <c r="W2009" s="280"/>
      <c r="X2009" s="280" t="s">
        <v>192</v>
      </c>
      <c r="Y2009" s="282" t="s">
        <v>428</v>
      </c>
      <c r="Z2009" s="282" t="s">
        <v>466</v>
      </c>
      <c r="AA2009" s="282" t="s">
        <v>424</v>
      </c>
      <c r="AB2009" s="282" t="s">
        <v>424</v>
      </c>
      <c r="AC2009" s="282" t="s">
        <v>424</v>
      </c>
      <c r="AD2009" s="281"/>
    </row>
    <row r="2010" spans="1:31" s="299" customFormat="1" ht="15" customHeight="1" x14ac:dyDescent="0.2">
      <c r="A2010" s="282">
        <v>1997</v>
      </c>
      <c r="B2010" s="282">
        <v>3030</v>
      </c>
      <c r="C2010" s="282" t="s">
        <v>419</v>
      </c>
      <c r="D2010" s="282" t="s">
        <v>420</v>
      </c>
      <c r="E2010" s="282" t="s">
        <v>421</v>
      </c>
      <c r="F2010" s="282" t="s">
        <v>7170</v>
      </c>
      <c r="G2010" s="282" t="s">
        <v>423</v>
      </c>
      <c r="H2010" s="280" t="s">
        <v>3808</v>
      </c>
      <c r="I2010" s="282" t="s">
        <v>6996</v>
      </c>
      <c r="J2010" s="280" t="s">
        <v>7098</v>
      </c>
      <c r="K2010" s="280" t="s">
        <v>424</v>
      </c>
      <c r="L2010" s="280" t="s">
        <v>7171</v>
      </c>
      <c r="M2010" s="282" t="s">
        <v>424</v>
      </c>
      <c r="N2010" s="282" t="s">
        <v>424</v>
      </c>
      <c r="O2010" s="282" t="s">
        <v>424</v>
      </c>
      <c r="P2010" s="283" t="s">
        <v>424</v>
      </c>
      <c r="Q2010" s="280" t="s">
        <v>424</v>
      </c>
      <c r="R2010" s="282" t="s">
        <v>423</v>
      </c>
      <c r="S2010" s="286">
        <v>28609</v>
      </c>
      <c r="T2010" s="286">
        <v>37733</v>
      </c>
      <c r="U2010" s="282">
        <v>327</v>
      </c>
      <c r="V2010" s="282">
        <v>6</v>
      </c>
      <c r="W2010" s="280"/>
      <c r="X2010" s="280" t="s">
        <v>193</v>
      </c>
      <c r="Y2010" s="282" t="s">
        <v>428</v>
      </c>
      <c r="Z2010" s="282" t="s">
        <v>499</v>
      </c>
      <c r="AA2010" s="282" t="s">
        <v>424</v>
      </c>
      <c r="AB2010" s="282" t="s">
        <v>424</v>
      </c>
      <c r="AC2010" s="282" t="s">
        <v>424</v>
      </c>
      <c r="AD2010" s="281"/>
    </row>
    <row r="2011" spans="1:31" s="299" customFormat="1" ht="15" customHeight="1" x14ac:dyDescent="0.2">
      <c r="A2011" s="282">
        <v>1998</v>
      </c>
      <c r="B2011" s="282">
        <v>3030</v>
      </c>
      <c r="C2011" s="282" t="s">
        <v>419</v>
      </c>
      <c r="D2011" s="282" t="s">
        <v>420</v>
      </c>
      <c r="E2011" s="282" t="s">
        <v>421</v>
      </c>
      <c r="F2011" s="282" t="s">
        <v>7170</v>
      </c>
      <c r="G2011" s="282" t="s">
        <v>423</v>
      </c>
      <c r="H2011" s="280" t="s">
        <v>7172</v>
      </c>
      <c r="I2011" s="282" t="s">
        <v>6996</v>
      </c>
      <c r="J2011" s="280" t="s">
        <v>7098</v>
      </c>
      <c r="K2011" s="280" t="s">
        <v>7173</v>
      </c>
      <c r="L2011" s="280" t="s">
        <v>7171</v>
      </c>
      <c r="M2011" s="282" t="s">
        <v>424</v>
      </c>
      <c r="N2011" s="282" t="s">
        <v>424</v>
      </c>
      <c r="O2011" s="282" t="s">
        <v>424</v>
      </c>
      <c r="P2011" s="283" t="s">
        <v>424</v>
      </c>
      <c r="Q2011" s="280" t="s">
        <v>424</v>
      </c>
      <c r="R2011" s="282" t="s">
        <v>423</v>
      </c>
      <c r="S2011" s="286">
        <v>30895</v>
      </c>
      <c r="T2011" s="286">
        <v>30895</v>
      </c>
      <c r="U2011" s="282">
        <v>327</v>
      </c>
      <c r="V2011" s="282">
        <v>7</v>
      </c>
      <c r="W2011" s="280"/>
      <c r="X2011" s="280" t="s">
        <v>194</v>
      </c>
      <c r="Y2011" s="282" t="s">
        <v>428</v>
      </c>
      <c r="Z2011" s="282" t="s">
        <v>7174</v>
      </c>
      <c r="AA2011" s="282" t="s">
        <v>424</v>
      </c>
      <c r="AB2011" s="282" t="s">
        <v>424</v>
      </c>
      <c r="AC2011" s="282" t="s">
        <v>424</v>
      </c>
      <c r="AD2011" s="281"/>
    </row>
    <row r="2014" spans="1:31" ht="15.75" x14ac:dyDescent="0.25">
      <c r="A2014" s="247"/>
      <c r="B2014" s="248"/>
      <c r="C2014" s="249" t="s">
        <v>7175</v>
      </c>
      <c r="D2014" s="250"/>
      <c r="E2014" s="250"/>
      <c r="F2014" s="250"/>
      <c r="G2014" s="250"/>
      <c r="H2014" s="251"/>
      <c r="I2014" s="248"/>
      <c r="J2014" s="249" t="s">
        <v>7176</v>
      </c>
      <c r="K2014" s="250"/>
      <c r="L2014" s="250"/>
      <c r="M2014" s="250"/>
      <c r="N2014" s="250"/>
      <c r="O2014" s="250"/>
      <c r="P2014" s="252"/>
      <c r="Q2014" s="248"/>
      <c r="R2014" s="249" t="s">
        <v>7177</v>
      </c>
      <c r="S2014" s="253"/>
      <c r="T2014" s="253"/>
      <c r="U2014" s="253"/>
      <c r="V2014" s="253"/>
      <c r="W2014" s="253"/>
      <c r="X2014" s="254"/>
      <c r="Y2014" s="253"/>
      <c r="Z2014" s="255"/>
      <c r="AA2014" s="248"/>
      <c r="AB2014" s="248"/>
      <c r="AC2014" s="248"/>
      <c r="AD2014" s="256"/>
      <c r="AE2014" s="16"/>
    </row>
    <row r="2015" spans="1:31" ht="15.75" x14ac:dyDescent="0.25">
      <c r="A2015" s="247"/>
      <c r="B2015" s="248"/>
      <c r="C2015" s="249" t="s">
        <v>7178</v>
      </c>
      <c r="D2015" s="257"/>
      <c r="E2015" s="257"/>
      <c r="F2015" s="257"/>
      <c r="G2015" s="257"/>
      <c r="H2015" s="251"/>
      <c r="I2015" s="248"/>
      <c r="J2015" s="249" t="s">
        <v>7178</v>
      </c>
      <c r="K2015" s="257"/>
      <c r="L2015" s="257"/>
      <c r="M2015" s="257"/>
      <c r="N2015" s="257"/>
      <c r="O2015" s="257"/>
      <c r="P2015" s="252"/>
      <c r="Q2015" s="248"/>
      <c r="R2015" s="249" t="s">
        <v>7178</v>
      </c>
      <c r="S2015" s="258"/>
      <c r="T2015" s="258"/>
      <c r="U2015" s="258"/>
      <c r="V2015" s="258"/>
      <c r="W2015" s="258"/>
      <c r="X2015" s="259"/>
      <c r="Y2015" s="258"/>
      <c r="Z2015" s="255"/>
      <c r="AA2015" s="248"/>
      <c r="AB2015" s="248"/>
      <c r="AC2015" s="248"/>
      <c r="AD2015" s="256"/>
      <c r="AE2015" s="16"/>
    </row>
    <row r="2016" spans="1:31" ht="15.75" x14ac:dyDescent="0.25">
      <c r="A2016" s="247"/>
      <c r="B2016" s="248"/>
      <c r="C2016" s="249" t="s">
        <v>7179</v>
      </c>
      <c r="D2016" s="257"/>
      <c r="E2016" s="257"/>
      <c r="F2016" s="257"/>
      <c r="G2016" s="257"/>
      <c r="H2016" s="251"/>
      <c r="I2016" s="248"/>
      <c r="J2016" s="249" t="s">
        <v>7179</v>
      </c>
      <c r="K2016" s="257"/>
      <c r="L2016" s="257"/>
      <c r="M2016" s="257"/>
      <c r="N2016" s="257"/>
      <c r="O2016" s="257"/>
      <c r="P2016" s="252"/>
      <c r="Q2016" s="248"/>
      <c r="R2016" s="249" t="s">
        <v>7179</v>
      </c>
      <c r="S2016" s="258"/>
      <c r="T2016" s="258"/>
      <c r="U2016" s="258"/>
      <c r="V2016" s="258"/>
      <c r="W2016" s="258"/>
      <c r="X2016" s="259"/>
      <c r="Y2016" s="258"/>
      <c r="Z2016" s="255"/>
      <c r="AA2016" s="248"/>
      <c r="AB2016" s="248"/>
      <c r="AC2016" s="248"/>
      <c r="AD2016" s="256"/>
      <c r="AE2016" s="16"/>
    </row>
    <row r="2017" spans="1:31" ht="15.75" x14ac:dyDescent="0.25">
      <c r="A2017" s="247"/>
      <c r="B2017" s="248"/>
      <c r="C2017" s="249" t="s">
        <v>7180</v>
      </c>
      <c r="D2017" s="257"/>
      <c r="E2017" s="257"/>
      <c r="F2017" s="257"/>
      <c r="G2017" s="257"/>
      <c r="H2017" s="251"/>
      <c r="I2017" s="248"/>
      <c r="J2017" s="249" t="s">
        <v>7180</v>
      </c>
      <c r="K2017" s="257"/>
      <c r="L2017" s="257"/>
      <c r="M2017" s="257"/>
      <c r="N2017" s="257"/>
      <c r="O2017" s="257"/>
      <c r="P2017" s="252"/>
      <c r="Q2017" s="248"/>
      <c r="R2017" s="249" t="s">
        <v>7180</v>
      </c>
      <c r="S2017" s="258"/>
      <c r="T2017" s="258"/>
      <c r="U2017" s="258"/>
      <c r="V2017" s="258"/>
      <c r="W2017" s="258"/>
      <c r="X2017" s="259"/>
      <c r="Y2017" s="258"/>
      <c r="Z2017" s="255"/>
      <c r="AA2017" s="248"/>
      <c r="AB2017" s="248"/>
      <c r="AC2017" s="248"/>
      <c r="AD2017" s="256"/>
      <c r="AE2017" s="16"/>
    </row>
    <row r="2018" spans="1:31" ht="15.75" x14ac:dyDescent="0.25">
      <c r="A2018" s="247"/>
      <c r="B2018" s="260"/>
      <c r="C2018" s="251"/>
      <c r="D2018" s="251"/>
      <c r="E2018" s="251"/>
      <c r="F2018" s="251"/>
      <c r="G2018" s="251"/>
      <c r="H2018" s="251"/>
      <c r="I2018" s="251"/>
      <c r="J2018" s="251"/>
      <c r="K2018" s="251"/>
      <c r="L2018" s="251"/>
      <c r="M2018" s="251"/>
      <c r="N2018" s="251"/>
      <c r="O2018" s="251"/>
      <c r="P2018" s="252"/>
      <c r="Q2018" s="251"/>
      <c r="R2018" s="251"/>
      <c r="S2018" s="261"/>
      <c r="T2018" s="261"/>
      <c r="U2018" s="262"/>
      <c r="V2018" s="262"/>
      <c r="X2018" s="263"/>
      <c r="Y2018" s="262"/>
      <c r="Z2018" s="255"/>
      <c r="AA2018" s="262"/>
      <c r="AB2018" s="264"/>
      <c r="AC2018" s="265"/>
      <c r="AD2018" s="256"/>
      <c r="AE2018" s="16"/>
    </row>
    <row r="2019" spans="1:31" ht="15.75" x14ac:dyDescent="0.25">
      <c r="A2019" s="266"/>
      <c r="B2019" s="267"/>
      <c r="C2019" s="268"/>
      <c r="D2019" s="268"/>
      <c r="E2019" s="268"/>
      <c r="F2019" s="268"/>
      <c r="G2019" s="268"/>
      <c r="H2019" s="268"/>
      <c r="I2019" s="268"/>
      <c r="J2019" s="268"/>
      <c r="K2019" s="268"/>
      <c r="L2019" s="268"/>
      <c r="M2019" s="268"/>
      <c r="N2019" s="268"/>
      <c r="O2019" s="268"/>
      <c r="P2019" s="269"/>
      <c r="Q2019" s="268"/>
      <c r="R2019" s="268"/>
      <c r="S2019" s="270"/>
      <c r="T2019" s="270"/>
      <c r="U2019" s="253"/>
      <c r="V2019" s="253"/>
      <c r="X2019" s="254"/>
      <c r="Y2019" s="253"/>
      <c r="Z2019" s="271"/>
      <c r="AA2019" s="253"/>
      <c r="AB2019" s="272"/>
      <c r="AC2019" s="273"/>
      <c r="AD2019" s="274"/>
      <c r="AE2019" s="16"/>
    </row>
  </sheetData>
  <mergeCells count="28">
    <mergeCell ref="AB9:AB10"/>
    <mergeCell ref="AC9:AC10"/>
    <mergeCell ref="A10:D10"/>
    <mergeCell ref="E10:N10"/>
    <mergeCell ref="A11:D11"/>
    <mergeCell ref="E11:N11"/>
    <mergeCell ref="AA9:AA10"/>
    <mergeCell ref="A8:D8"/>
    <mergeCell ref="E8:N8"/>
    <mergeCell ref="A9:D9"/>
    <mergeCell ref="E9:N9"/>
    <mergeCell ref="Z9:Z10"/>
    <mergeCell ref="G3:X3"/>
    <mergeCell ref="Y3:AA3"/>
    <mergeCell ref="AB3:AD3"/>
    <mergeCell ref="A7:D7"/>
    <mergeCell ref="E7:N7"/>
    <mergeCell ref="Z7:AC7"/>
    <mergeCell ref="A1:D3"/>
    <mergeCell ref="E1:F1"/>
    <mergeCell ref="G1:X1"/>
    <mergeCell ref="Y1:AA1"/>
    <mergeCell ref="AB1:AD1"/>
    <mergeCell ref="E2:F2"/>
    <mergeCell ref="G2:X2"/>
    <mergeCell ref="Y2:AA2"/>
    <mergeCell ref="AB2:AD2"/>
    <mergeCell ref="E3:F3"/>
  </mergeCells>
  <phoneticPr fontId="27" type="noConversion"/>
  <conditionalFormatting sqref="A13 E13:AD13">
    <cfRule type="expression" dxfId="578" priority="3316">
      <formula>ROW()=CELL("fila")</formula>
    </cfRule>
  </conditionalFormatting>
  <conditionalFormatting sqref="B13">
    <cfRule type="expression" dxfId="577" priority="3299">
      <formula>ROW()=CELL("fila")</formula>
    </cfRule>
  </conditionalFormatting>
  <conditionalFormatting sqref="C13">
    <cfRule type="expression" dxfId="576" priority="3298">
      <formula>ROW()=CELL("fila")</formula>
    </cfRule>
  </conditionalFormatting>
  <conditionalFormatting sqref="D13">
    <cfRule type="expression" dxfId="575" priority="3297">
      <formula>ROW()=CELL("fila")</formula>
    </cfRule>
  </conditionalFormatting>
  <conditionalFormatting sqref="A14:F15 Y14:AD28 S14:T41 K14:L44 I14:J46 G14:G54 P14:P59 V14:V59 X14:X59 Q14:Q60 U14:U61 M14:M152 W14:W175 R14:R2011 AA29:AC2011 B16:F20 N21:O55 B21:E192 H22:H42 AD29:AD84 Y29:Z172 T42 S43:T55 H53:H54 G55:H67 I65:L67 P65:Q83 S65:V83 X65:X83 G68:L83 G84:H95 F72:F83 N95:Q95 H96:H98 G96:G134 H132:L134 N132:Q136 S132:V136 X132:X136 AD132:AD136 G135:L135 H136:L136 G136:G175 I139:K175 U143:U156 M157:M175 Z173:Z175 Y173:Y176 S176:W176 AD177:AD187 M177:M192 W177:W196 G177:G249 I177:K249 Y177:Z327 F191:F192 AD191:AD196 B193:F193 M193:Q193 F194:F206 B194:E249 M194:M249 N197:Q198 T198:V198 W199:W307 F241:F249 H241:H249 L241:L249 N241:P249 V241:V253 X241:X253 U241:U255 Q241:Q271 AD241:AD628 B250:P258 H259:K271 N259:P271 F259:F298 L259:L298 G259:G315 M259:M315 L308:L315 N308:N315 U308:X321 S308:T481 H309:K315 O309:P315 G316:K337 L316:P411 W322:X327 U322:V329 W328:Z329 U330:X437 Y330:Z1050 H338:K349 G338:G411 H351:K411 G412:P412 L413:P438 H413:K457 G413:G468 X438:X452 U438:W453 N439:P453 L439:M669 U454:X457 H458:H468 W458:W486 Q458:Q527 V458:V571 U458:U580 I463:I468 G469:I494 W489:W583 H495:H553 G495:G599 I495:I599 S504:T504 S511:T511 V573:V583 H573:H599 S581:U583 S584:S589 V584:W703 U584:U706 S591:S593 G600:I600 H601:H612 I601:I801 G601:G856 L670:Q671 L672:M873 N674:Q674 B259:E856 P802:P873 U802:V874 X802:X881 AD802:AD931 F829:F856 H829:H873 K829:K873 Q829:Q881 S830:T881 B857:G873 B874:P874 J875:K881 P875:P881 V875:V881 B875:G883 H875:H905 O875:O918 L875:L923 U875:U941 N875:N990 I875:I991 F884:F900 B884:E990 G884:G1075 S937:T1013 B991:D2011 H1014:L1034 S1014:V1034 N1014:Q1049 H1049:L1049 S1049:V1049 H1051:L1063 N1051:Q1073 S1051:V1073 Z1051:Z1315 Y1051:Y2011 S1074:T1091 F1076:F1084 G1076:L1087 P1076:Q1087 U1076:V1087 X1076:X1087 N1083:O1087 G1088:G1127 M875:M1292 N1099:P1099 Q1099:Q1101 P1100:P1101 AD1100:AD1443 P1103:Q1104 I1106:I1119 L1106:L1119 H1120:L1127 U1120:V1154 S1120:T1155 G1128:L1128 H1129:L1140 G1129:G1292 L1156:L1292 P1158:Q1163 P1165:Q1180 S1215:T1237 Q1215:Q1249 P1215:P1283 H1252:K1255 I1256:K1264 N1252:O1264 Q1252:Q1264 S1252:V1264 X1252:X1264 I1272:K1278 Q1272:Q1278 S1272:V1278 X1272:X1278 N1284:P1284 G1293:M1293 K1294:K1295 L1294:L1310 H1294:H1314 M1294:M1605 G1294:G1708 P1297:P1315 Q1297:Q1361 N1316:P1361 X1362:X1377 P1363:Q1367 X1379:X1383 P1438:Q1443 P1452:Q1464 S1513:T1540 N1513:O1543 P1513:Q1544 V1518:V1527 X1518:X1542 AD1518:AD1572 I1542:I1708 L1544:L1605 AD1574:AD2011 L1606:M1674 U1675:V1675 J1675:P1679 X1675:X1770 S1676:V1683 J1680:M1683 N1680:O1685 M1684:M2011 U1684:V1703 H1675:H1708 J1684:L1708 S1684:T1714 G1709:L1710 H1711:L1714 G1711:G1819 H1715:K1723 S1715:V1723 V1724:V1741 S1724:T1770 H1731:L1741 P1731:Q1770 I1742:L1770 U1742:V1770 H1764:H1770 U1781:V1792 I1781:L1794 H1781:H1798 S1781:T1812 P1781:Q1858 X1781:X1858 H1813:L1819 S1816:T1858 G1820:L1851 N1821:O1824 U1822:V1835 V1836:V1857 N1852:O1854 H1852:L1858 I1859:I1886 L1859:L1886 G1852:G2011 U1858:V1858 H1870:H1879 J1870:K1879 P1870:Q1879 S1870:V1879 X1870:X1879 S1887:T1894 I1887:L1898 H1887:H1902 F1887:F1909 N1887:P1909 Q1887:Q1962 P1910:P1962 Q1968:Q2011 P1993:P2011 S1993:T2011 X1993:X2011 H1995:L2011 U1997:V2011 F2011 A16:A2011">
    <cfRule type="expression" dxfId="574" priority="448">
      <formula>ROW()=CELL("fila")</formula>
    </cfRule>
  </conditionalFormatting>
  <conditionalFormatting sqref="F1035:F1048">
    <cfRule type="expression" dxfId="573" priority="105">
      <formula>ROW()=CELL("fila")</formula>
    </cfRule>
  </conditionalFormatting>
  <conditionalFormatting sqref="F1297:F1315">
    <cfRule type="expression" dxfId="572" priority="231">
      <formula>ROW()=CELL("fila")</formula>
    </cfRule>
  </conditionalFormatting>
  <conditionalFormatting sqref="F1438:F1439">
    <cfRule type="expression" dxfId="571" priority="209">
      <formula>ROW()=CELL("fila")</formula>
    </cfRule>
  </conditionalFormatting>
  <conditionalFormatting sqref="G176:P176 Z176:AD176">
    <cfRule type="expression" dxfId="570" priority="80">
      <formula>ROW()=CELL("fila")</formula>
    </cfRule>
  </conditionalFormatting>
  <conditionalFormatting sqref="H14:H21 J47:J55">
    <cfRule type="expression" dxfId="569" priority="445">
      <formula>ROW()=CELL("fila")</formula>
    </cfRule>
  </conditionalFormatting>
  <conditionalFormatting sqref="H137:H149">
    <cfRule type="expression" dxfId="568" priority="432">
      <formula>ROW()=CELL("fila")</formula>
    </cfRule>
  </conditionalFormatting>
  <conditionalFormatting sqref="H151:H157">
    <cfRule type="expression" dxfId="567" priority="431">
      <formula>ROW()=CELL("fila")</formula>
    </cfRule>
  </conditionalFormatting>
  <conditionalFormatting sqref="H197:H198">
    <cfRule type="expression" dxfId="566" priority="77">
      <formula>ROW()=CELL("fila")</formula>
    </cfRule>
  </conditionalFormatting>
  <conditionalFormatting sqref="H299:H308 I350:K350">
    <cfRule type="expression" dxfId="565" priority="398">
      <formula>ROW()=CELL("fila")</formula>
    </cfRule>
  </conditionalFormatting>
  <conditionalFormatting sqref="H350">
    <cfRule type="expression" dxfId="564" priority="395">
      <formula>ROW()=CELL("fila")</formula>
    </cfRule>
  </conditionalFormatting>
  <conditionalFormatting sqref="H403:H404">
    <cfRule type="expression" dxfId="563" priority="391">
      <formula>ROW()=CELL("fila")</formula>
    </cfRule>
  </conditionalFormatting>
  <conditionalFormatting sqref="H555:H571 H635">
    <cfRule type="expression" dxfId="562" priority="390">
      <formula>ROW()=CELL("fila")</formula>
    </cfRule>
  </conditionalFormatting>
  <conditionalFormatting sqref="H802:H823">
    <cfRule type="expression" dxfId="561" priority="338">
      <formula>ROW()=CELL("fila")</formula>
    </cfRule>
  </conditionalFormatting>
  <conditionalFormatting sqref="H937:H990">
    <cfRule type="expression" dxfId="560" priority="331">
      <formula>ROW()=CELL("fila")</formula>
    </cfRule>
  </conditionalFormatting>
  <conditionalFormatting sqref="H1038">
    <cfRule type="expression" dxfId="559" priority="104">
      <formula>ROW()=CELL("fila")</formula>
    </cfRule>
  </conditionalFormatting>
  <conditionalFormatting sqref="H1050">
    <cfRule type="expression" dxfId="558" priority="96">
      <formula>ROW()=CELL("fila")</formula>
    </cfRule>
  </conditionalFormatting>
  <conditionalFormatting sqref="H1062">
    <cfRule type="expression" dxfId="557" priority="302">
      <formula>ROW()=CELL("fila")</formula>
    </cfRule>
  </conditionalFormatting>
  <conditionalFormatting sqref="H1064:H1073">
    <cfRule type="expression" dxfId="556" priority="301">
      <formula>ROW()=CELL("fila")</formula>
    </cfRule>
  </conditionalFormatting>
  <conditionalFormatting sqref="H1092:H1093">
    <cfRule type="expression" dxfId="555" priority="287">
      <formula>ROW()=CELL("fila")</formula>
    </cfRule>
  </conditionalFormatting>
  <conditionalFormatting sqref="H1103:H1105">
    <cfRule type="expression" dxfId="554" priority="282">
      <formula>ROW()=CELL("fila")</formula>
    </cfRule>
  </conditionalFormatting>
  <conditionalFormatting sqref="H1215 H1216:L1230 J1296:K1296">
    <cfRule type="expression" dxfId="553" priority="246">
      <formula>ROW()=CELL("fila")</formula>
    </cfRule>
  </conditionalFormatting>
  <conditionalFormatting sqref="H1231:H1292 I1257:L1262 I1272:L1272 I1273:J1274 H1993:H1994">
    <cfRule type="expression" dxfId="552" priority="160">
      <formula>ROW()=CELL("fila")</formula>
    </cfRule>
  </conditionalFormatting>
  <conditionalFormatting sqref="H1438:H1439">
    <cfRule type="expression" dxfId="551" priority="207">
      <formula>ROW()=CELL("fila")</formula>
    </cfRule>
  </conditionalFormatting>
  <conditionalFormatting sqref="H1513:H1517 I1514:L1517">
    <cfRule type="expression" dxfId="550" priority="191">
      <formula>ROW()=CELL("fila")</formula>
    </cfRule>
  </conditionalFormatting>
  <conditionalFormatting sqref="H1812">
    <cfRule type="expression" dxfId="549" priority="155">
      <formula>ROW()=CELL("fila")</formula>
    </cfRule>
  </conditionalFormatting>
  <conditionalFormatting sqref="H1845">
    <cfRule type="expression" dxfId="548" priority="153">
      <formula>ROW()=CELL("fila")</formula>
    </cfRule>
  </conditionalFormatting>
  <conditionalFormatting sqref="H1910:H1924">
    <cfRule type="expression" dxfId="547" priority="175">
      <formula>ROW()=CELL("fila")</formula>
    </cfRule>
  </conditionalFormatting>
  <conditionalFormatting sqref="H1963:H1967">
    <cfRule type="expression" dxfId="546" priority="167">
      <formula>ROW()=CELL("fila")</formula>
    </cfRule>
  </conditionalFormatting>
  <conditionalFormatting sqref="H43:I52">
    <cfRule type="expression" dxfId="545" priority="444">
      <formula>ROW()=CELL("fila")</formula>
    </cfRule>
  </conditionalFormatting>
  <conditionalFormatting sqref="H1968:K1969 H1970:I1971 K1970:K1971 H1972:K1992">
    <cfRule type="expression" dxfId="544" priority="162">
      <formula>ROW()=CELL("fila")</formula>
    </cfRule>
  </conditionalFormatting>
  <conditionalFormatting sqref="H1099:L1101 L1102">
    <cfRule type="expression" dxfId="543" priority="284">
      <formula>ROW()=CELL("fila")</formula>
    </cfRule>
  </conditionalFormatting>
  <conditionalFormatting sqref="H1315:L1333">
    <cfRule type="expression" dxfId="542" priority="230">
      <formula>ROW()=CELL("fila")</formula>
    </cfRule>
  </conditionalFormatting>
  <conditionalFormatting sqref="H1541:L1541 J1542:L1543 H1542:H1544">
    <cfRule type="expression" dxfId="541" priority="186">
      <formula>ROW()=CELL("fila")</formula>
    </cfRule>
  </conditionalFormatting>
  <conditionalFormatting sqref="I47:I55">
    <cfRule type="expression" dxfId="540" priority="443">
      <formula>ROW()=CELL("fila")</formula>
    </cfRule>
  </conditionalFormatting>
  <conditionalFormatting sqref="I254:I267">
    <cfRule type="expression" dxfId="539" priority="411">
      <formula>ROW()=CELL("fila")</formula>
    </cfRule>
  </conditionalFormatting>
  <conditionalFormatting sqref="I272:I298">
    <cfRule type="expression" dxfId="538" priority="412">
      <formula>ROW()=CELL("fila")</formula>
    </cfRule>
  </conditionalFormatting>
  <conditionalFormatting sqref="I824:I828">
    <cfRule type="expression" dxfId="537" priority="336">
      <formula>ROW()=CELL("fila")</formula>
    </cfRule>
  </conditionalFormatting>
  <conditionalFormatting sqref="I993:I1013">
    <cfRule type="expression" dxfId="536" priority="308">
      <formula>ROW()=CELL("fila")</formula>
    </cfRule>
  </conditionalFormatting>
  <conditionalFormatting sqref="I1035:I1048">
    <cfRule type="expression" dxfId="535" priority="102">
      <formula>ROW()=CELL("fila")</formula>
    </cfRule>
  </conditionalFormatting>
  <conditionalFormatting sqref="I1067:I1091">
    <cfRule type="expression" dxfId="534" priority="292">
      <formula>ROW()=CELL("fila")</formula>
    </cfRule>
  </conditionalFormatting>
  <conditionalFormatting sqref="I1156:I1214">
    <cfRule type="expression" dxfId="533" priority="255">
      <formula>ROW()=CELL("fila")</formula>
    </cfRule>
  </conditionalFormatting>
  <conditionalFormatting sqref="I1231">
    <cfRule type="expression" dxfId="532" priority="244">
      <formula>ROW()=CELL("fila")</formula>
    </cfRule>
  </conditionalFormatting>
  <conditionalFormatting sqref="I1294:I1296">
    <cfRule type="expression" dxfId="531" priority="240">
      <formula>ROW()=CELL("fila")</formula>
    </cfRule>
  </conditionalFormatting>
  <conditionalFormatting sqref="I1362:I1437">
    <cfRule type="expression" dxfId="530" priority="215">
      <formula>ROW()=CELL("fila")</formula>
    </cfRule>
  </conditionalFormatting>
  <conditionalFormatting sqref="I1518">
    <cfRule type="expression" dxfId="529" priority="41">
      <formula>ROW()=CELL("fila")</formula>
    </cfRule>
  </conditionalFormatting>
  <conditionalFormatting sqref="I1711:I1727 H1724:H1727 H1728:I1728 H1729:H1730 I1729:I1819 J1745:L1745 J1756:L1757 H1742:H1763 J1759:L1763 J1790:L1793">
    <cfRule type="expression" dxfId="528" priority="158">
      <formula>ROW()=CELL("fila")</formula>
    </cfRule>
  </conditionalFormatting>
  <conditionalFormatting sqref="I1924:I1956">
    <cfRule type="expression" dxfId="527" priority="173">
      <formula>ROW()=CELL("fila")</formula>
    </cfRule>
  </conditionalFormatting>
  <conditionalFormatting sqref="I137:J138">
    <cfRule type="expression" dxfId="526" priority="430">
      <formula>ROW()=CELL("fila")</formula>
    </cfRule>
  </conditionalFormatting>
  <conditionalFormatting sqref="I150:J157 I161:J165">
    <cfRule type="expression" dxfId="525" priority="429">
      <formula>ROW()=CELL("fila")</formula>
    </cfRule>
  </conditionalFormatting>
  <conditionalFormatting sqref="I299:J308 I309:K319">
    <cfRule type="expression" dxfId="524" priority="397">
      <formula>ROW()=CELL("fila")</formula>
    </cfRule>
  </conditionalFormatting>
  <conditionalFormatting sqref="I829:J873">
    <cfRule type="expression" dxfId="523" priority="330">
      <formula>ROW()=CELL("fila")</formula>
    </cfRule>
  </conditionalFormatting>
  <conditionalFormatting sqref="I1063:J1066">
    <cfRule type="expression" dxfId="522" priority="296">
      <formula>ROW()=CELL("fila")</formula>
    </cfRule>
  </conditionalFormatting>
  <conditionalFormatting sqref="I1148:J1148">
    <cfRule type="expression" dxfId="521" priority="277">
      <formula>ROW()=CELL("fila")</formula>
    </cfRule>
  </conditionalFormatting>
  <conditionalFormatting sqref="I1156:J1156 I1157:K1158">
    <cfRule type="expression" dxfId="520" priority="258">
      <formula>ROW()=CELL("fila")</formula>
    </cfRule>
  </conditionalFormatting>
  <conditionalFormatting sqref="I1235:J1237">
    <cfRule type="expression" dxfId="519" priority="243">
      <formula>ROW()=CELL("fila")</formula>
    </cfRule>
  </conditionalFormatting>
  <conditionalFormatting sqref="I1362:J1362 I1363:K1364">
    <cfRule type="expression" dxfId="518" priority="217">
      <formula>ROW()=CELL("fila")</formula>
    </cfRule>
  </conditionalFormatting>
  <conditionalFormatting sqref="I1923:J1923">
    <cfRule type="expression" dxfId="517" priority="174">
      <formula>ROW()=CELL("fila")</formula>
    </cfRule>
  </conditionalFormatting>
  <conditionalFormatting sqref="I458:K462">
    <cfRule type="expression" dxfId="516" priority="389">
      <formula>ROW()=CELL("fila")</formula>
    </cfRule>
  </conditionalFormatting>
  <conditionalFormatting sqref="I802:K828">
    <cfRule type="expression" dxfId="515" priority="337">
      <formula>ROW()=CELL("fila")</formula>
    </cfRule>
  </conditionalFormatting>
  <conditionalFormatting sqref="I991:K991 J992:K992 I993:K993">
    <cfRule type="expression" dxfId="514" priority="311">
      <formula>ROW()=CELL("fila")</formula>
    </cfRule>
  </conditionalFormatting>
  <conditionalFormatting sqref="I1050:K1050">
    <cfRule type="expression" dxfId="513" priority="94">
      <formula>ROW()=CELL("fila")</formula>
    </cfRule>
  </conditionalFormatting>
  <conditionalFormatting sqref="I1062:K1062">
    <cfRule type="expression" dxfId="512" priority="298">
      <formula>ROW()=CELL("fila")</formula>
    </cfRule>
  </conditionalFormatting>
  <conditionalFormatting sqref="I1064:K1066">
    <cfRule type="expression" dxfId="511" priority="297">
      <formula>ROW()=CELL("fila")</formula>
    </cfRule>
  </conditionalFormatting>
  <conditionalFormatting sqref="I1074:K1088">
    <cfRule type="expression" dxfId="510" priority="294">
      <formula>ROW()=CELL("fila")</formula>
    </cfRule>
  </conditionalFormatting>
  <conditionalFormatting sqref="I1215:K1234 K1235:K1237">
    <cfRule type="expression" dxfId="509" priority="245">
      <formula>ROW()=CELL("fila")</formula>
    </cfRule>
  </conditionalFormatting>
  <conditionalFormatting sqref="I1238:K1292">
    <cfRule type="expression" dxfId="508" priority="242">
      <formula>ROW()=CELL("fila")</formula>
    </cfRule>
  </conditionalFormatting>
  <conditionalFormatting sqref="I1297:K1310 I1311:L1315">
    <cfRule type="expression" dxfId="507" priority="229">
      <formula>ROW()=CELL("fila")</formula>
    </cfRule>
  </conditionalFormatting>
  <conditionalFormatting sqref="I1513:K1517">
    <cfRule type="expression" dxfId="506" priority="190">
      <formula>ROW()=CELL("fila")</formula>
    </cfRule>
  </conditionalFormatting>
  <conditionalFormatting sqref="I1795:K1812">
    <cfRule type="expression" dxfId="505" priority="156">
      <formula>ROW()=CELL("fila")</formula>
    </cfRule>
  </conditionalFormatting>
  <conditionalFormatting sqref="I1899:K1922 K1923:K1924">
    <cfRule type="expression" dxfId="504" priority="177">
      <formula>ROW()=CELL("fila")</formula>
    </cfRule>
  </conditionalFormatting>
  <conditionalFormatting sqref="I56:L60">
    <cfRule type="expression" dxfId="503" priority="439">
      <formula>ROW()=CELL("fila")</formula>
    </cfRule>
  </conditionalFormatting>
  <conditionalFormatting sqref="I1050:L1050">
    <cfRule type="expression" dxfId="502" priority="95">
      <formula>ROW()=CELL("fila")</formula>
    </cfRule>
  </conditionalFormatting>
  <conditionalFormatting sqref="I1062:L1063">
    <cfRule type="expression" dxfId="501" priority="299">
      <formula>ROW()=CELL("fila")</formula>
    </cfRule>
  </conditionalFormatting>
  <conditionalFormatting sqref="I1092:L1093 L1094:L1098">
    <cfRule type="expression" dxfId="500" priority="286">
      <formula>ROW()=CELL("fila")</formula>
    </cfRule>
  </conditionalFormatting>
  <conditionalFormatting sqref="I1103:L1105">
    <cfRule type="expression" dxfId="499" priority="281">
      <formula>ROW()=CELL("fila")</formula>
    </cfRule>
  </conditionalFormatting>
  <conditionalFormatting sqref="I1141:L1147 H1141:H1149 J1148:L1149 I1149 H1150:L1155">
    <cfRule type="expression" dxfId="498" priority="278">
      <formula>ROW()=CELL("fila")</formula>
    </cfRule>
  </conditionalFormatting>
  <conditionalFormatting sqref="I1438:L1443 I1452:L1464">
    <cfRule type="expression" dxfId="497" priority="208">
      <formula>ROW()=CELL("fila")</formula>
    </cfRule>
  </conditionalFormatting>
  <conditionalFormatting sqref="I1724:L1730">
    <cfRule type="expression" dxfId="496" priority="157">
      <formula>ROW()=CELL("fila")</formula>
    </cfRule>
  </conditionalFormatting>
  <conditionalFormatting sqref="I1963:L1967">
    <cfRule type="expression" dxfId="495" priority="166">
      <formula>ROW()=CELL("fila")</formula>
    </cfRule>
  </conditionalFormatting>
  <conditionalFormatting sqref="I1993:L2010">
    <cfRule type="expression" dxfId="494" priority="159">
      <formula>ROW()=CELL("fila")</formula>
    </cfRule>
  </conditionalFormatting>
  <conditionalFormatting sqref="J826:J828">
    <cfRule type="expression" dxfId="493" priority="335">
      <formula>ROW()=CELL("fila")</formula>
    </cfRule>
  </conditionalFormatting>
  <conditionalFormatting sqref="J992 K994 I995:K996">
    <cfRule type="expression" dxfId="492" priority="312">
      <formula>ROW()=CELL("fila")</formula>
    </cfRule>
  </conditionalFormatting>
  <conditionalFormatting sqref="J994">
    <cfRule type="expression" dxfId="491" priority="310">
      <formula>ROW()=CELL("fila")</formula>
    </cfRule>
  </conditionalFormatting>
  <conditionalFormatting sqref="J998:J1000">
    <cfRule type="expression" dxfId="490" priority="307">
      <formula>ROW()=CELL("fila")</formula>
    </cfRule>
  </conditionalFormatting>
  <conditionalFormatting sqref="J1075:J1087 K1089:L1089 J1090:L1091">
    <cfRule type="expression" dxfId="489" priority="295">
      <formula>ROW()=CELL("fila")</formula>
    </cfRule>
  </conditionalFormatting>
  <conditionalFormatting sqref="J1089">
    <cfRule type="expression" dxfId="488" priority="291">
      <formula>ROW()=CELL("fila")</formula>
    </cfRule>
  </conditionalFormatting>
  <conditionalFormatting sqref="J1157 I1160:L1161">
    <cfRule type="expression" dxfId="487" priority="259">
      <formula>ROW()=CELL("fila")</formula>
    </cfRule>
  </conditionalFormatting>
  <conditionalFormatting sqref="J1159">
    <cfRule type="expression" dxfId="486" priority="257">
      <formula>ROW()=CELL("fila")</formula>
    </cfRule>
  </conditionalFormatting>
  <conditionalFormatting sqref="J1162:J1163">
    <cfRule type="expression" dxfId="485" priority="256">
      <formula>ROW()=CELL("fila")</formula>
    </cfRule>
  </conditionalFormatting>
  <conditionalFormatting sqref="J1294:J1295">
    <cfRule type="expression" dxfId="484" priority="241">
      <formula>ROW()=CELL("fila")</formula>
    </cfRule>
  </conditionalFormatting>
  <conditionalFormatting sqref="J1342:J1343">
    <cfRule type="expression" dxfId="483" priority="222">
      <formula>ROW()=CELL("fila")</formula>
    </cfRule>
  </conditionalFormatting>
  <conditionalFormatting sqref="J1363:J1367">
    <cfRule type="expression" dxfId="482" priority="216">
      <formula>ROW()=CELL("fila")</formula>
    </cfRule>
  </conditionalFormatting>
  <conditionalFormatting sqref="J1444:J1451">
    <cfRule type="expression" dxfId="481" priority="206">
      <formula>ROW()=CELL("fila")</formula>
    </cfRule>
  </conditionalFormatting>
  <conditionalFormatting sqref="J1465">
    <cfRule type="expression" dxfId="480" priority="205">
      <formula>ROW()=CELL("fila")</formula>
    </cfRule>
  </conditionalFormatting>
  <conditionalFormatting sqref="J1467">
    <cfRule type="expression" dxfId="479" priority="203">
      <formula>ROW()=CELL("fila")</formula>
    </cfRule>
  </conditionalFormatting>
  <conditionalFormatting sqref="J1469">
    <cfRule type="expression" dxfId="478" priority="202">
      <formula>ROW()=CELL("fila")</formula>
    </cfRule>
  </conditionalFormatting>
  <conditionalFormatting sqref="J1483">
    <cfRule type="expression" dxfId="477" priority="201">
      <formula>ROW()=CELL("fila")</formula>
    </cfRule>
  </conditionalFormatting>
  <conditionalFormatting sqref="J1486:J1490">
    <cfRule type="expression" dxfId="476" priority="200">
      <formula>ROW()=CELL("fila")</formula>
    </cfRule>
  </conditionalFormatting>
  <conditionalFormatting sqref="J1495:J1498">
    <cfRule type="expression" dxfId="475" priority="199">
      <formula>ROW()=CELL("fila")</formula>
    </cfRule>
  </conditionalFormatting>
  <conditionalFormatting sqref="J1512">
    <cfRule type="expression" dxfId="474" priority="198">
      <formula>ROW()=CELL("fila")</formula>
    </cfRule>
  </conditionalFormatting>
  <conditionalFormatting sqref="J1544">
    <cfRule type="expression" dxfId="473" priority="185">
      <formula>ROW()=CELL("fila")</formula>
    </cfRule>
  </conditionalFormatting>
  <conditionalFormatting sqref="J1970:J1971">
    <cfRule type="expression" dxfId="472" priority="35">
      <formula>ROW()=CELL("fila")</formula>
    </cfRule>
  </conditionalFormatting>
  <conditionalFormatting sqref="J901:K919">
    <cfRule type="expression" dxfId="471" priority="329">
      <formula>ROW()=CELL("fila")</formula>
    </cfRule>
  </conditionalFormatting>
  <conditionalFormatting sqref="J937:K990">
    <cfRule type="expression" dxfId="470" priority="328">
      <formula>ROW()=CELL("fila")</formula>
    </cfRule>
  </conditionalFormatting>
  <conditionalFormatting sqref="J997:K997">
    <cfRule type="expression" dxfId="469" priority="309">
      <formula>ROW()=CELL("fila")</formula>
    </cfRule>
  </conditionalFormatting>
  <conditionalFormatting sqref="J1067:K1073">
    <cfRule type="expression" dxfId="468" priority="300">
      <formula>ROW()=CELL("fila")</formula>
    </cfRule>
  </conditionalFormatting>
  <conditionalFormatting sqref="J74:L78 L79:L80 J1076:L1084">
    <cfRule type="expression" dxfId="467" priority="114">
      <formula>ROW()=CELL("fila")</formula>
    </cfRule>
  </conditionalFormatting>
  <conditionalFormatting sqref="J1334:L1335 H1334:I1342 K1336:L1336 J1337:L1342 H1343:L1347 J1348:L1354 H1348:I1361 J1355:J1356 L1355:L1356 J1357:L1361">
    <cfRule type="expression" dxfId="466" priority="223">
      <formula>ROW()=CELL("fila")</formula>
    </cfRule>
  </conditionalFormatting>
  <conditionalFormatting sqref="K30:K34 L30:L35">
    <cfRule type="expression" dxfId="465" priority="442">
      <formula>ROW()=CELL("fila")</formula>
    </cfRule>
  </conditionalFormatting>
  <conditionalFormatting sqref="K45:K55">
    <cfRule type="expression" dxfId="464" priority="440">
      <formula>ROW()=CELL("fila")</formula>
    </cfRule>
  </conditionalFormatting>
  <conditionalFormatting sqref="K137:K138">
    <cfRule type="expression" dxfId="463" priority="428">
      <formula>ROW()=CELL("fila")</formula>
    </cfRule>
  </conditionalFormatting>
  <conditionalFormatting sqref="K150:K157 K161:K165">
    <cfRule type="expression" dxfId="462" priority="427">
      <formula>ROW()=CELL("fila")</formula>
    </cfRule>
  </conditionalFormatting>
  <conditionalFormatting sqref="K308">
    <cfRule type="expression" dxfId="461" priority="396">
      <formula>ROW()=CELL("fila")</formula>
    </cfRule>
  </conditionalFormatting>
  <conditionalFormatting sqref="K363:K365">
    <cfRule type="expression" dxfId="460" priority="394">
      <formula>ROW()=CELL("fila")</formula>
    </cfRule>
  </conditionalFormatting>
  <conditionalFormatting sqref="K391">
    <cfRule type="expression" dxfId="459" priority="393">
      <formula>ROW()=CELL("fila")</formula>
    </cfRule>
  </conditionalFormatting>
  <conditionalFormatting sqref="K402:K404">
    <cfRule type="expression" dxfId="458" priority="392">
      <formula>ROW()=CELL("fila")</formula>
    </cfRule>
  </conditionalFormatting>
  <conditionalFormatting sqref="K544:K546">
    <cfRule type="expression" dxfId="457" priority="388">
      <formula>ROW()=CELL("fila")</formula>
    </cfRule>
  </conditionalFormatting>
  <conditionalFormatting sqref="K577:K578">
    <cfRule type="expression" dxfId="456" priority="387">
      <formula>ROW()=CELL("fila")</formula>
    </cfRule>
  </conditionalFormatting>
  <conditionalFormatting sqref="K590:K594">
    <cfRule type="expression" dxfId="455" priority="386">
      <formula>ROW()=CELL("fila")</formula>
    </cfRule>
  </conditionalFormatting>
  <conditionalFormatting sqref="K597:K605">
    <cfRule type="expression" dxfId="454" priority="385">
      <formula>ROW()=CELL("fila")</formula>
    </cfRule>
  </conditionalFormatting>
  <conditionalFormatting sqref="K609">
    <cfRule type="expression" dxfId="453" priority="384">
      <formula>ROW()=CELL("fila")</formula>
    </cfRule>
  </conditionalFormatting>
  <conditionalFormatting sqref="K612">
    <cfRule type="expression" dxfId="452" priority="383">
      <formula>ROW()=CELL("fila")</formula>
    </cfRule>
  </conditionalFormatting>
  <conditionalFormatting sqref="K1544">
    <cfRule type="expression" dxfId="451" priority="184">
      <formula>ROW()=CELL("fila")</formula>
    </cfRule>
  </conditionalFormatting>
  <conditionalFormatting sqref="K299:L307">
    <cfRule type="expression" dxfId="450" priority="404">
      <formula>ROW()=CELL("fila")</formula>
    </cfRule>
  </conditionalFormatting>
  <conditionalFormatting sqref="K1365:L1367">
    <cfRule type="expression" dxfId="449" priority="218">
      <formula>ROW()=CELL("fila")</formula>
    </cfRule>
  </conditionalFormatting>
  <conditionalFormatting sqref="L44:L55">
    <cfRule type="expression" dxfId="448" priority="441">
      <formula>ROW()=CELL("fila")</formula>
    </cfRule>
  </conditionalFormatting>
  <conditionalFormatting sqref="L137:L138">
    <cfRule type="expression" dxfId="447" priority="426">
      <formula>ROW()=CELL("fila")</formula>
    </cfRule>
  </conditionalFormatting>
  <conditionalFormatting sqref="L197:L198">
    <cfRule type="expression" dxfId="446" priority="76">
      <formula>ROW()=CELL("fila")</formula>
    </cfRule>
  </conditionalFormatting>
  <conditionalFormatting sqref="L305">
    <cfRule type="expression" dxfId="445" priority="405">
      <formula>ROW()=CELL("fila")</formula>
    </cfRule>
  </conditionalFormatting>
  <conditionalFormatting sqref="L937:L1013">
    <cfRule type="expression" dxfId="444" priority="306">
      <formula>ROW()=CELL("fila")</formula>
    </cfRule>
  </conditionalFormatting>
  <conditionalFormatting sqref="L1035:L1048">
    <cfRule type="expression" dxfId="443" priority="103">
      <formula>ROW()=CELL("fila")</formula>
    </cfRule>
  </conditionalFormatting>
  <conditionalFormatting sqref="L1050">
    <cfRule type="expression" dxfId="442" priority="93">
      <formula>ROW()=CELL("fila")</formula>
    </cfRule>
  </conditionalFormatting>
  <conditionalFormatting sqref="L1062:L1091">
    <cfRule type="expression" dxfId="441" priority="293">
      <formula>ROW()=CELL("fila")</formula>
    </cfRule>
  </conditionalFormatting>
  <conditionalFormatting sqref="L1362:L1437">
    <cfRule type="expression" dxfId="440" priority="214">
      <formula>ROW()=CELL("fila")</formula>
    </cfRule>
  </conditionalFormatting>
  <conditionalFormatting sqref="L1465:L1466">
    <cfRule type="expression" dxfId="439" priority="204">
      <formula>ROW()=CELL("fila")</formula>
    </cfRule>
  </conditionalFormatting>
  <conditionalFormatting sqref="L1513:L1517">
    <cfRule type="expression" dxfId="438" priority="189">
      <formula>ROW()=CELL("fila")</formula>
    </cfRule>
  </conditionalFormatting>
  <conditionalFormatting sqref="L1675:L1819">
    <cfRule type="expression" dxfId="437" priority="154">
      <formula>ROW()=CELL("fila")</formula>
    </cfRule>
  </conditionalFormatting>
  <conditionalFormatting sqref="L1899:L1962">
    <cfRule type="expression" dxfId="436" priority="176">
      <formula>ROW()=CELL("fila")</formula>
    </cfRule>
  </conditionalFormatting>
  <conditionalFormatting sqref="L1968:L1982">
    <cfRule type="expression" dxfId="435" priority="161">
      <formula>ROW()=CELL("fila")</formula>
    </cfRule>
  </conditionalFormatting>
  <conditionalFormatting sqref="L1992">
    <cfRule type="expression" dxfId="434" priority="18">
      <formula>ROW()=CELL("fila")</formula>
    </cfRule>
  </conditionalFormatting>
  <conditionalFormatting sqref="N14:N20">
    <cfRule type="expression" dxfId="433" priority="447">
      <formula>ROW()=CELL("fila")</formula>
    </cfRule>
  </conditionalFormatting>
  <conditionalFormatting sqref="N30 O43">
    <cfRule type="expression" dxfId="432" priority="438">
      <formula>ROW()=CELL("fila")</formula>
    </cfRule>
  </conditionalFormatting>
  <conditionalFormatting sqref="N56:N60">
    <cfRule type="expression" dxfId="431" priority="437">
      <formula>ROW()=CELL("fila")</formula>
    </cfRule>
  </conditionalFormatting>
  <conditionalFormatting sqref="N70:N83 N1062:N1091">
    <cfRule type="expression" dxfId="430" priority="113">
      <formula>ROW()=CELL("fila")</formula>
    </cfRule>
  </conditionalFormatting>
  <conditionalFormatting sqref="N94">
    <cfRule type="expression" dxfId="429" priority="21">
      <formula>ROW()=CELL("fila")</formula>
    </cfRule>
  </conditionalFormatting>
  <conditionalFormatting sqref="N138:N141">
    <cfRule type="expression" dxfId="428" priority="425">
      <formula>ROW()=CELL("fila")</formula>
    </cfRule>
  </conditionalFormatting>
  <conditionalFormatting sqref="N146">
    <cfRule type="expression" dxfId="427" priority="52">
      <formula>ROW()=CELL("fila")</formula>
    </cfRule>
  </conditionalFormatting>
  <conditionalFormatting sqref="N190">
    <cfRule type="expression" dxfId="426" priority="48">
      <formula>ROW()=CELL("fila")</formula>
    </cfRule>
  </conditionalFormatting>
  <conditionalFormatting sqref="N235:N236">
    <cfRule type="expression" dxfId="425" priority="1">
      <formula>ROW()=CELL("fila")</formula>
    </cfRule>
  </conditionalFormatting>
  <conditionalFormatting sqref="N296">
    <cfRule type="expression" dxfId="424" priority="406">
      <formula>ROW()=CELL("fila")</formula>
    </cfRule>
  </conditionalFormatting>
  <conditionalFormatting sqref="N458:N462">
    <cfRule type="expression" dxfId="423" priority="382">
      <formula>ROW()=CELL("fila")</formula>
    </cfRule>
  </conditionalFormatting>
  <conditionalFormatting sqref="N544:N546">
    <cfRule type="expression" dxfId="422" priority="381">
      <formula>ROW()=CELL("fila")</formula>
    </cfRule>
  </conditionalFormatting>
  <conditionalFormatting sqref="N577:N578">
    <cfRule type="expression" dxfId="421" priority="380">
      <formula>ROW()=CELL("fila")</formula>
    </cfRule>
  </conditionalFormatting>
  <conditionalFormatting sqref="N590:N594">
    <cfRule type="expression" dxfId="420" priority="379">
      <formula>ROW()=CELL("fila")</formula>
    </cfRule>
  </conditionalFormatting>
  <conditionalFormatting sqref="N596:N605">
    <cfRule type="expression" dxfId="419" priority="378">
      <formula>ROW()=CELL("fila")</formula>
    </cfRule>
  </conditionalFormatting>
  <conditionalFormatting sqref="N609:N610">
    <cfRule type="expression" dxfId="418" priority="377">
      <formula>ROW()=CELL("fila")</formula>
    </cfRule>
  </conditionalFormatting>
  <conditionalFormatting sqref="N824:N825">
    <cfRule type="expression" dxfId="417" priority="333">
      <formula>ROW()=CELL("fila")</formula>
    </cfRule>
  </conditionalFormatting>
  <conditionalFormatting sqref="N1050">
    <cfRule type="expression" dxfId="416" priority="92">
      <formula>ROW()=CELL("fila")</formula>
    </cfRule>
  </conditionalFormatting>
  <conditionalFormatting sqref="N1239">
    <cfRule type="expression" dxfId="415" priority="45">
      <formula>ROW()=CELL("fila")</formula>
    </cfRule>
  </conditionalFormatting>
  <conditionalFormatting sqref="N1275:N1276 N1686 N1690:N1701 N1703:N1704 N1706 N1711 N1713:N1714 N1721:N1725 N1727:N1729 N1742:N1745 N1747:N1751 N1754:N1756 N1759:N1760 N1763:N1764 N1766 N1785:N1786 N1789:N1790 N1793 N1795:N1796 N1798 N1800:N1804 N1806 N1808 N1810:N1812 N1818:N1820 N1825 N1827 N1829:N1832 N1840 N1842:N1843 N1846:N1851 N1855 N1872:N1873 N1875:N1876 N1968:P1992 N1994:N1996 N1999:N2001">
    <cfRule type="expression" dxfId="414" priority="152">
      <formula>ROW()=CELL("fila")</formula>
    </cfRule>
  </conditionalFormatting>
  <conditionalFormatting sqref="N1732:N1733 N1736:N1737">
    <cfRule type="expression" dxfId="413" priority="107">
      <formula>ROW()=CELL("fila")</formula>
    </cfRule>
  </conditionalFormatting>
  <conditionalFormatting sqref="N65:O69 O1855 N1856:O1858 N1870:O1871 O1872:O1873 N1874:O1874 O1875:O1876 N1877:O1879">
    <cfRule type="expression" dxfId="412" priority="144">
      <formula>ROW()=CELL("fila")</formula>
    </cfRule>
  </conditionalFormatting>
  <conditionalFormatting sqref="N215:O215">
    <cfRule type="expression" dxfId="411" priority="416">
      <formula>ROW()=CELL("fila")</formula>
    </cfRule>
  </conditionalFormatting>
  <conditionalFormatting sqref="N299:O307">
    <cfRule type="expression" dxfId="410" priority="403">
      <formula>ROW()=CELL("fila")</formula>
    </cfRule>
  </conditionalFormatting>
  <conditionalFormatting sqref="N802:O873">
    <cfRule type="expression" dxfId="409" priority="334">
      <formula>ROW()=CELL("fila")</formula>
    </cfRule>
  </conditionalFormatting>
  <conditionalFormatting sqref="N991:O1013">
    <cfRule type="expression" dxfId="408" priority="305">
      <formula>ROW()=CELL("fila")</formula>
    </cfRule>
  </conditionalFormatting>
  <conditionalFormatting sqref="N1092:O1093">
    <cfRule type="expression" dxfId="407" priority="285">
      <formula>ROW()=CELL("fila")</formula>
    </cfRule>
  </conditionalFormatting>
  <conditionalFormatting sqref="N1100:O1101">
    <cfRule type="expression" dxfId="406" priority="283">
      <formula>ROW()=CELL("fila")</formula>
    </cfRule>
  </conditionalFormatting>
  <conditionalFormatting sqref="N1103:O1104 N1105">
    <cfRule type="expression" dxfId="405" priority="280">
      <formula>ROW()=CELL("fila")</formula>
    </cfRule>
  </conditionalFormatting>
  <conditionalFormatting sqref="N1120:O1155">
    <cfRule type="expression" dxfId="404" priority="276">
      <formula>ROW()=CELL("fila")</formula>
    </cfRule>
  </conditionalFormatting>
  <conditionalFormatting sqref="N1157:O1159 N1161:O1183">
    <cfRule type="expression" dxfId="403" priority="253">
      <formula>ROW()=CELL("fila")</formula>
    </cfRule>
  </conditionalFormatting>
  <conditionalFormatting sqref="N1215:O1238 N1240:O1283">
    <cfRule type="expression" dxfId="402" priority="238">
      <formula>ROW()=CELL("fila")</formula>
    </cfRule>
  </conditionalFormatting>
  <conditionalFormatting sqref="N1285:O1293">
    <cfRule type="expression" dxfId="401" priority="239">
      <formula>ROW()=CELL("fila")</formula>
    </cfRule>
  </conditionalFormatting>
  <conditionalFormatting sqref="N1297:O1315">
    <cfRule type="expression" dxfId="400" priority="228">
      <formula>ROW()=CELL("fila")</formula>
    </cfRule>
  </conditionalFormatting>
  <conditionalFormatting sqref="N1363:O1367">
    <cfRule type="expression" dxfId="399" priority="213">
      <formula>ROW()=CELL("fila")</formula>
    </cfRule>
  </conditionalFormatting>
  <conditionalFormatting sqref="N1438:O1443 N1452:O1464">
    <cfRule type="expression" dxfId="398" priority="197">
      <formula>ROW()=CELL("fila")</formula>
    </cfRule>
  </conditionalFormatting>
  <conditionalFormatting sqref="N1707:O1710 O1711 N1712:O1712 O1713:O1714">
    <cfRule type="expression" dxfId="397" priority="148">
      <formula>ROW()=CELL("fila")</formula>
    </cfRule>
  </conditionalFormatting>
  <conditionalFormatting sqref="N1715:O1720">
    <cfRule type="expression" dxfId="396" priority="149">
      <formula>ROW()=CELL("fila")</formula>
    </cfRule>
  </conditionalFormatting>
  <conditionalFormatting sqref="N1730:O1731 O1732:O1733 N1734:O1735 O1736:O1737 N1738:O1741">
    <cfRule type="expression" dxfId="395" priority="106">
      <formula>ROW()=CELL("fila")</formula>
    </cfRule>
  </conditionalFormatting>
  <conditionalFormatting sqref="N1794:O1794 O1795:O1796 N1797:O1797 O1798 N1799:O1799 O1800:O1804 N1805:O1805 O1806 N1807:O1807 O1808 N1809:O1809 O1810:O1812">
    <cfRule type="expression" dxfId="394" priority="145">
      <formula>ROW()=CELL("fila")</formula>
    </cfRule>
  </conditionalFormatting>
  <conditionalFormatting sqref="N1813:O1817 O1818:O1820 O1825 N1826:O1826 O1827 N1828:O1828 O1829:O1832 N1833:O1839 O1840 N1841:O1841 O1842:O1843 N1844:O1845 O1846:O1851">
    <cfRule type="expression" dxfId="393" priority="143">
      <formula>ROW()=CELL("fila")</formula>
    </cfRule>
  </conditionalFormatting>
  <conditionalFormatting sqref="N1904:O1967">
    <cfRule type="expression" dxfId="392" priority="165">
      <formula>ROW()=CELL("fila")</formula>
    </cfRule>
  </conditionalFormatting>
  <conditionalFormatting sqref="N234:P234">
    <cfRule type="expression" dxfId="391" priority="19">
      <formula>ROW()=CELL("fila")</formula>
    </cfRule>
  </conditionalFormatting>
  <conditionalFormatting sqref="O14:O20">
    <cfRule type="expression" dxfId="390" priority="446">
      <formula>ROW()=CELL("fila")</formula>
    </cfRule>
  </conditionalFormatting>
  <conditionalFormatting sqref="O56:O60">
    <cfRule type="expression" dxfId="389" priority="436">
      <formula>ROW()=CELL("fila")</formula>
    </cfRule>
  </conditionalFormatting>
  <conditionalFormatting sqref="O70:O83 N72:N73 N76:N77 N80 N82:N83 O1067:O1091 N1076:N1080">
    <cfRule type="expression" dxfId="388" priority="112">
      <formula>ROW()=CELL("fila")</formula>
    </cfRule>
  </conditionalFormatting>
  <conditionalFormatting sqref="O138:O141">
    <cfRule type="expression" dxfId="387" priority="424">
      <formula>ROW()=CELL("fila")</formula>
    </cfRule>
  </conditionalFormatting>
  <conditionalFormatting sqref="O146">
    <cfRule type="expression" dxfId="386" priority="51">
      <formula>ROW()=CELL("fila")</formula>
    </cfRule>
  </conditionalFormatting>
  <conditionalFormatting sqref="O190">
    <cfRule type="expression" dxfId="385" priority="47">
      <formula>ROW()=CELL("fila")</formula>
    </cfRule>
  </conditionalFormatting>
  <conditionalFormatting sqref="O308:O319">
    <cfRule type="expression" dxfId="384" priority="376">
      <formula>ROW()=CELL("fila")</formula>
    </cfRule>
  </conditionalFormatting>
  <conditionalFormatting sqref="O363:O366">
    <cfRule type="expression" dxfId="383" priority="375">
      <formula>ROW()=CELL("fila")</formula>
    </cfRule>
  </conditionalFormatting>
  <conditionalFormatting sqref="O377">
    <cfRule type="expression" dxfId="382" priority="374">
      <formula>ROW()=CELL("fila")</formula>
    </cfRule>
  </conditionalFormatting>
  <conditionalFormatting sqref="O391">
    <cfRule type="expression" dxfId="381" priority="373">
      <formula>ROW()=CELL("fila")</formula>
    </cfRule>
  </conditionalFormatting>
  <conditionalFormatting sqref="O393">
    <cfRule type="expression" dxfId="380" priority="372">
      <formula>ROW()=CELL("fila")</formula>
    </cfRule>
  </conditionalFormatting>
  <conditionalFormatting sqref="O402:O404">
    <cfRule type="expression" dxfId="379" priority="371">
      <formula>ROW()=CELL("fila")</formula>
    </cfRule>
  </conditionalFormatting>
  <conditionalFormatting sqref="O410:O413">
    <cfRule type="expression" dxfId="378" priority="370">
      <formula>ROW()=CELL("fila")</formula>
    </cfRule>
  </conditionalFormatting>
  <conditionalFormatting sqref="O458:O462">
    <cfRule type="expression" dxfId="377" priority="369">
      <formula>ROW()=CELL("fila")</formula>
    </cfRule>
  </conditionalFormatting>
  <conditionalFormatting sqref="O544:O546">
    <cfRule type="expression" dxfId="376" priority="368">
      <formula>ROW()=CELL("fila")</formula>
    </cfRule>
  </conditionalFormatting>
  <conditionalFormatting sqref="O577:O578">
    <cfRule type="expression" dxfId="375" priority="367">
      <formula>ROW()=CELL("fila")</formula>
    </cfRule>
  </conditionalFormatting>
  <conditionalFormatting sqref="O590">
    <cfRule type="expression" dxfId="374" priority="366">
      <formula>ROW()=CELL("fila")</formula>
    </cfRule>
  </conditionalFormatting>
  <conditionalFormatting sqref="O592:O605">
    <cfRule type="expression" dxfId="373" priority="365">
      <formula>ROW()=CELL("fila")</formula>
    </cfRule>
  </conditionalFormatting>
  <conditionalFormatting sqref="O607:O610">
    <cfRule type="expression" dxfId="372" priority="364">
      <formula>ROW()=CELL("fila")</formula>
    </cfRule>
  </conditionalFormatting>
  <conditionalFormatting sqref="O937:O990">
    <cfRule type="expression" dxfId="371" priority="326">
      <formula>ROW()=CELL("fila")</formula>
    </cfRule>
  </conditionalFormatting>
  <conditionalFormatting sqref="O1050">
    <cfRule type="expression" dxfId="370" priority="91">
      <formula>ROW()=CELL("fila")</formula>
    </cfRule>
  </conditionalFormatting>
  <conditionalFormatting sqref="O1063">
    <cfRule type="expression" dxfId="369" priority="290">
      <formula>ROW()=CELL("fila")</formula>
    </cfRule>
  </conditionalFormatting>
  <conditionalFormatting sqref="O1160 N1167:N1168">
    <cfRule type="expression" dxfId="368" priority="254">
      <formula>ROW()=CELL("fila")</formula>
    </cfRule>
  </conditionalFormatting>
  <conditionalFormatting sqref="O1239">
    <cfRule type="expression" dxfId="367" priority="44">
      <formula>ROW()=CELL("fila")</formula>
    </cfRule>
  </conditionalFormatting>
  <conditionalFormatting sqref="O1275:O1276">
    <cfRule type="expression" dxfId="366" priority="150">
      <formula>ROW()=CELL("fila")</formula>
    </cfRule>
  </conditionalFormatting>
  <conditionalFormatting sqref="O1544">
    <cfRule type="expression" dxfId="365" priority="183">
      <formula>ROW()=CELL("fila")</formula>
    </cfRule>
  </conditionalFormatting>
  <conditionalFormatting sqref="O1686 N1687:O1689 O1690:O1701 N1702:O1702 O1703:O1704 N1705:O1705 O1706 N1993:O1993 O1994:O1996 N1997:O1998 O1999:O2001 N2002:O2011">
    <cfRule type="expression" dxfId="364" priority="151">
      <formula>ROW()=CELL("fila")</formula>
    </cfRule>
  </conditionalFormatting>
  <conditionalFormatting sqref="O1721:O1725 N1726:O1726 O1727:O1729 O1742:O1745 N1746:O1746 O1747:O1751 N1752:O1753 O1754:O1756 N1757:O1758 O1759:O1760 N1761:O1762 O1763:O1764 N1765:O1765 O1766 N1767:O1770 N1781:O1784 O1785:O1786 N1787:O1788 O1789:O1790 N1791:O1792 O1793">
    <cfRule type="expression" dxfId="363" priority="147">
      <formula>ROW()=CELL("fila")</formula>
    </cfRule>
  </conditionalFormatting>
  <conditionalFormatting sqref="P74:P78 P1067:P1093">
    <cfRule type="expression" dxfId="362" priority="111">
      <formula>ROW()=CELL("fila")</formula>
    </cfRule>
  </conditionalFormatting>
  <conditionalFormatting sqref="P138">
    <cfRule type="expression" dxfId="361" priority="423">
      <formula>ROW()=CELL("fila")</formula>
    </cfRule>
  </conditionalFormatting>
  <conditionalFormatting sqref="P146">
    <cfRule type="expression" dxfId="360" priority="50">
      <formula>ROW()=CELL("fila")</formula>
    </cfRule>
  </conditionalFormatting>
  <conditionalFormatting sqref="P190">
    <cfRule type="expression" dxfId="359" priority="46">
      <formula>ROW()=CELL("fila")</formula>
    </cfRule>
  </conditionalFormatting>
  <conditionalFormatting sqref="P215">
    <cfRule type="expression" dxfId="358" priority="415">
      <formula>ROW()=CELL("fila")</formula>
    </cfRule>
  </conditionalFormatting>
  <conditionalFormatting sqref="P299:P319">
    <cfRule type="expression" dxfId="357" priority="363">
      <formula>ROW()=CELL("fila")</formula>
    </cfRule>
  </conditionalFormatting>
  <conditionalFormatting sqref="P363:P366">
    <cfRule type="expression" dxfId="356" priority="362">
      <formula>ROW()=CELL("fila")</formula>
    </cfRule>
  </conditionalFormatting>
  <conditionalFormatting sqref="P377">
    <cfRule type="expression" dxfId="355" priority="361">
      <formula>ROW()=CELL("fila")</formula>
    </cfRule>
  </conditionalFormatting>
  <conditionalFormatting sqref="P391">
    <cfRule type="expression" dxfId="354" priority="360">
      <formula>ROW()=CELL("fila")</formula>
    </cfRule>
  </conditionalFormatting>
  <conditionalFormatting sqref="P393">
    <cfRule type="expression" dxfId="353" priority="359">
      <formula>ROW()=CELL("fila")</formula>
    </cfRule>
  </conditionalFormatting>
  <conditionalFormatting sqref="P402:P404">
    <cfRule type="expression" dxfId="352" priority="358">
      <formula>ROW()=CELL("fila")</formula>
    </cfRule>
  </conditionalFormatting>
  <conditionalFormatting sqref="P411:P413">
    <cfRule type="expression" dxfId="351" priority="357">
      <formula>ROW()=CELL("fila")</formula>
    </cfRule>
  </conditionalFormatting>
  <conditionalFormatting sqref="P458:P462">
    <cfRule type="expression" dxfId="350" priority="356">
      <formula>ROW()=CELL("fila")</formula>
    </cfRule>
  </conditionalFormatting>
  <conditionalFormatting sqref="P544:P546">
    <cfRule type="expression" dxfId="349" priority="355">
      <formula>ROW()=CELL("fila")</formula>
    </cfRule>
  </conditionalFormatting>
  <conditionalFormatting sqref="P577:P578">
    <cfRule type="expression" dxfId="348" priority="354">
      <formula>ROW()=CELL("fila")</formula>
    </cfRule>
  </conditionalFormatting>
  <conditionalFormatting sqref="P590">
    <cfRule type="expression" dxfId="347" priority="353">
      <formula>ROW()=CELL("fila")</formula>
    </cfRule>
  </conditionalFormatting>
  <conditionalFormatting sqref="P592:P605">
    <cfRule type="expression" dxfId="346" priority="352">
      <formula>ROW()=CELL("fila")</formula>
    </cfRule>
  </conditionalFormatting>
  <conditionalFormatting sqref="P607:P610">
    <cfRule type="expression" dxfId="345" priority="351">
      <formula>ROW()=CELL("fila")</formula>
    </cfRule>
  </conditionalFormatting>
  <conditionalFormatting sqref="P901:P919">
    <cfRule type="expression" dxfId="344" priority="327">
      <formula>ROW()=CELL("fila")</formula>
    </cfRule>
  </conditionalFormatting>
  <conditionalFormatting sqref="P937:P1013">
    <cfRule type="expression" dxfId="343" priority="304">
      <formula>ROW()=CELL("fila")</formula>
    </cfRule>
  </conditionalFormatting>
  <conditionalFormatting sqref="P1050">
    <cfRule type="expression" dxfId="342" priority="90">
      <formula>ROW()=CELL("fila")</formula>
    </cfRule>
  </conditionalFormatting>
  <conditionalFormatting sqref="P1063">
    <cfRule type="expression" dxfId="341" priority="289">
      <formula>ROW()=CELL("fila")</formula>
    </cfRule>
  </conditionalFormatting>
  <conditionalFormatting sqref="P1157 Q1181:Q1183">
    <cfRule type="expression" dxfId="340" priority="251">
      <formula>ROW()=CELL("fila")</formula>
    </cfRule>
  </conditionalFormatting>
  <conditionalFormatting sqref="P1285:P1293">
    <cfRule type="expression" dxfId="339" priority="24">
      <formula>ROW()=CELL("fila")</formula>
    </cfRule>
  </conditionalFormatting>
  <conditionalFormatting sqref="P1680:P1730">
    <cfRule type="expression" dxfId="338" priority="146">
      <formula>ROW()=CELL("fila")</formula>
    </cfRule>
  </conditionalFormatting>
  <conditionalFormatting sqref="Q74:Q78 Q1067:Q1093">
    <cfRule type="expression" dxfId="337" priority="110">
      <formula>ROW()=CELL("fila")</formula>
    </cfRule>
  </conditionalFormatting>
  <conditionalFormatting sqref="Q138:Q141">
    <cfRule type="expression" dxfId="336" priority="422">
      <formula>ROW()=CELL("fila")</formula>
    </cfRule>
  </conditionalFormatting>
  <conditionalFormatting sqref="Q146">
    <cfRule type="expression" dxfId="335" priority="49">
      <formula>ROW()=CELL("fila")</formula>
    </cfRule>
  </conditionalFormatting>
  <conditionalFormatting sqref="Q176">
    <cfRule type="expression" dxfId="334" priority="78">
      <formula>ROW()=CELL("fila")</formula>
    </cfRule>
  </conditionalFormatting>
  <conditionalFormatting sqref="Q215">
    <cfRule type="expression" dxfId="333" priority="414">
      <formula>ROW()=CELL("fila")</formula>
    </cfRule>
  </conditionalFormatting>
  <conditionalFormatting sqref="Q299:Q453">
    <cfRule type="expression" dxfId="332" priority="350">
      <formula>ROW()=CELL("fila")</formula>
    </cfRule>
  </conditionalFormatting>
  <conditionalFormatting sqref="Q529:Q537 Q560:Q564 Q576:Q578 Q582 Q615 Q629 Q635">
    <cfRule type="expression" dxfId="331" priority="349">
      <formula>ROW()=CELL("fila")</formula>
    </cfRule>
  </conditionalFormatting>
  <conditionalFormatting sqref="Q543:Q547">
    <cfRule type="expression" dxfId="330" priority="348">
      <formula>ROW()=CELL("fila")</formula>
    </cfRule>
  </conditionalFormatting>
  <conditionalFormatting sqref="Q590:Q611">
    <cfRule type="expression" dxfId="329" priority="347">
      <formula>ROW()=CELL("fila")</formula>
    </cfRule>
  </conditionalFormatting>
  <conditionalFormatting sqref="Q901:Q919">
    <cfRule type="expression" dxfId="328" priority="325">
      <formula>ROW()=CELL("fila")</formula>
    </cfRule>
  </conditionalFormatting>
  <conditionalFormatting sqref="Q937:Q1013">
    <cfRule type="expression" dxfId="327" priority="303">
      <formula>ROW()=CELL("fila")</formula>
    </cfRule>
  </conditionalFormatting>
  <conditionalFormatting sqref="Q1050">
    <cfRule type="expression" dxfId="326" priority="89">
      <formula>ROW()=CELL("fila")</formula>
    </cfRule>
  </conditionalFormatting>
  <conditionalFormatting sqref="Q1063">
    <cfRule type="expression" dxfId="325" priority="288">
      <formula>ROW()=CELL("fila")</formula>
    </cfRule>
  </conditionalFormatting>
  <conditionalFormatting sqref="Q1105">
    <cfRule type="expression" dxfId="324" priority="279">
      <formula>ROW()=CELL("fila")</formula>
    </cfRule>
  </conditionalFormatting>
  <conditionalFormatting sqref="Q1164">
    <cfRule type="expression" dxfId="323" priority="252">
      <formula>ROW()=CELL("fila")</formula>
    </cfRule>
  </conditionalFormatting>
  <conditionalFormatting sqref="Q1675:Q1730">
    <cfRule type="expression" dxfId="322" priority="142">
      <formula>ROW()=CELL("fila")</formula>
    </cfRule>
  </conditionalFormatting>
  <conditionalFormatting sqref="S22">
    <cfRule type="expression" dxfId="321" priority="435">
      <formula>ROW()=CELL("fila")</formula>
    </cfRule>
  </conditionalFormatting>
  <conditionalFormatting sqref="S56:S59">
    <cfRule type="expression" dxfId="320" priority="434">
      <formula>ROW()=CELL("fila")</formula>
    </cfRule>
  </conditionalFormatting>
  <conditionalFormatting sqref="S138:S141">
    <cfRule type="expression" dxfId="319" priority="421">
      <formula>ROW()=CELL("fila")</formula>
    </cfRule>
  </conditionalFormatting>
  <conditionalFormatting sqref="S197:S198">
    <cfRule type="expression" dxfId="318" priority="72">
      <formula>ROW()=CELL("fila")</formula>
    </cfRule>
  </conditionalFormatting>
  <conditionalFormatting sqref="S268">
    <cfRule type="expression" dxfId="317" priority="409">
      <formula>ROW()=CELL("fila")</formula>
    </cfRule>
  </conditionalFormatting>
  <conditionalFormatting sqref="S270">
    <cfRule type="expression" dxfId="316" priority="408">
      <formula>ROW()=CELL("fila")</formula>
    </cfRule>
  </conditionalFormatting>
  <conditionalFormatting sqref="S299:S307">
    <cfRule type="expression" dxfId="315" priority="71">
      <formula>ROW()=CELL("fila")</formula>
    </cfRule>
  </conditionalFormatting>
  <conditionalFormatting sqref="S312:S315">
    <cfRule type="expression" dxfId="314" priority="346">
      <formula>ROW()=CELL("fila")</formula>
    </cfRule>
  </conditionalFormatting>
  <conditionalFormatting sqref="S320">
    <cfRule type="expression" dxfId="313" priority="70">
      <formula>ROW()=CELL("fila")</formula>
    </cfRule>
  </conditionalFormatting>
  <conditionalFormatting sqref="S352">
    <cfRule type="expression" dxfId="312" priority="344">
      <formula>ROW()=CELL("fila")</formula>
    </cfRule>
  </conditionalFormatting>
  <conditionalFormatting sqref="S476:S503 S553:S558 S560:S580">
    <cfRule type="expression" dxfId="311" priority="40">
      <formula>ROW()=CELL("fila")</formula>
    </cfRule>
  </conditionalFormatting>
  <conditionalFormatting sqref="S505:S510">
    <cfRule type="expression" dxfId="310" priority="14">
      <formula>ROW()=CELL("fila")</formula>
    </cfRule>
  </conditionalFormatting>
  <conditionalFormatting sqref="S512:S551">
    <cfRule type="expression" dxfId="309" priority="13">
      <formula>ROW()=CELL("fila")</formula>
    </cfRule>
  </conditionalFormatting>
  <conditionalFormatting sqref="S595:S596">
    <cfRule type="expression" dxfId="308" priority="28">
      <formula>ROW()=CELL("fila")</formula>
    </cfRule>
  </conditionalFormatting>
  <conditionalFormatting sqref="S598:S602">
    <cfRule type="expression" dxfId="307" priority="25">
      <formula>ROW()=CELL("fila")</formula>
    </cfRule>
  </conditionalFormatting>
  <conditionalFormatting sqref="S605:S622">
    <cfRule type="expression" dxfId="306" priority="56">
      <formula>ROW()=CELL("fila")</formula>
    </cfRule>
  </conditionalFormatting>
  <conditionalFormatting sqref="S624:S631">
    <cfRule type="expression" dxfId="305" priority="55">
      <formula>ROW()=CELL("fila")</formula>
    </cfRule>
  </conditionalFormatting>
  <conditionalFormatting sqref="S633:S644">
    <cfRule type="expression" dxfId="304" priority="20">
      <formula>ROW()=CELL("fila")</formula>
    </cfRule>
  </conditionalFormatting>
  <conditionalFormatting sqref="S646">
    <cfRule type="expression" dxfId="303" priority="31">
      <formula>ROW()=CELL("fila")</formula>
    </cfRule>
  </conditionalFormatting>
  <conditionalFormatting sqref="S652:S670 S691:S693 S701:S702 S704:S723 S725:S727 S745:S746 S749:S751">
    <cfRule type="expression" dxfId="302" priority="339">
      <formula>ROW()=CELL("fila")</formula>
    </cfRule>
  </conditionalFormatting>
  <conditionalFormatting sqref="S675:S682 S684:S689">
    <cfRule type="expression" dxfId="301" priority="22">
      <formula>ROW()=CELL("fila")</formula>
    </cfRule>
  </conditionalFormatting>
  <conditionalFormatting sqref="S695:S697">
    <cfRule type="expression" dxfId="300" priority="37">
      <formula>ROW()=CELL("fila")</formula>
    </cfRule>
  </conditionalFormatting>
  <conditionalFormatting sqref="S916">
    <cfRule type="expression" dxfId="299" priority="323">
      <formula>ROW()=CELL("fila")</formula>
    </cfRule>
  </conditionalFormatting>
  <conditionalFormatting sqref="S939">
    <cfRule type="expression" dxfId="298" priority="320">
      <formula>ROW()=CELL("fila")</formula>
    </cfRule>
  </conditionalFormatting>
  <conditionalFormatting sqref="S942">
    <cfRule type="expression" dxfId="297" priority="319">
      <formula>ROW()=CELL("fila")</formula>
    </cfRule>
  </conditionalFormatting>
  <conditionalFormatting sqref="S975">
    <cfRule type="expression" dxfId="296" priority="318">
      <formula>ROW()=CELL("fila")</formula>
    </cfRule>
  </conditionalFormatting>
  <conditionalFormatting sqref="S1035:S1048">
    <cfRule type="expression" dxfId="295" priority="101">
      <formula>ROW()=CELL("fila")</formula>
    </cfRule>
  </conditionalFormatting>
  <conditionalFormatting sqref="S1070">
    <cfRule type="expression" dxfId="294" priority="272">
      <formula>ROW()=CELL("fila")</formula>
    </cfRule>
  </conditionalFormatting>
  <conditionalFormatting sqref="S1238:S1247">
    <cfRule type="expression" dxfId="293" priority="43">
      <formula>ROW()=CELL("fila")</formula>
    </cfRule>
  </conditionalFormatting>
  <conditionalFormatting sqref="S1251:S1264">
    <cfRule type="expression" dxfId="292" priority="59">
      <formula>ROW()=CELL("fila")</formula>
    </cfRule>
  </conditionalFormatting>
  <conditionalFormatting sqref="S1285">
    <cfRule type="expression" dxfId="291" priority="62">
      <formula>ROW()=CELL("fila")</formula>
    </cfRule>
  </conditionalFormatting>
  <conditionalFormatting sqref="S1311">
    <cfRule type="expression" dxfId="290" priority="227">
      <formula>ROW()=CELL("fila")</formula>
    </cfRule>
  </conditionalFormatting>
  <conditionalFormatting sqref="S1438:S1439">
    <cfRule type="expression" dxfId="289" priority="196">
      <formula>ROW()=CELL("fila")</formula>
    </cfRule>
  </conditionalFormatting>
  <conditionalFormatting sqref="S1442:S1443">
    <cfRule type="expression" dxfId="288" priority="194">
      <formula>ROW()=CELL("fila")</formula>
    </cfRule>
  </conditionalFormatting>
  <conditionalFormatting sqref="S1636">
    <cfRule type="expression" dxfId="287" priority="81">
      <formula>ROW()=CELL("fila")</formula>
    </cfRule>
  </conditionalFormatting>
  <conditionalFormatting sqref="S1816:S1818">
    <cfRule type="expression" dxfId="286" priority="134">
      <formula>ROW()=CELL("fila")</formula>
    </cfRule>
  </conditionalFormatting>
  <conditionalFormatting sqref="S1829">
    <cfRule type="expression" dxfId="285" priority="129">
      <formula>ROW()=CELL("fila")</formula>
    </cfRule>
  </conditionalFormatting>
  <conditionalFormatting sqref="S1831:S1832">
    <cfRule type="expression" dxfId="284" priority="128">
      <formula>ROW()=CELL("fila")</formula>
    </cfRule>
  </conditionalFormatting>
  <conditionalFormatting sqref="S1834:S1836">
    <cfRule type="expression" dxfId="283" priority="126">
      <formula>ROW()=CELL("fila")</formula>
    </cfRule>
  </conditionalFormatting>
  <conditionalFormatting sqref="S1838">
    <cfRule type="expression" dxfId="282" priority="125">
      <formula>ROW()=CELL("fila")</formula>
    </cfRule>
  </conditionalFormatting>
  <conditionalFormatting sqref="S1840">
    <cfRule type="expression" dxfId="281" priority="124">
      <formula>ROW()=CELL("fila")</formula>
    </cfRule>
  </conditionalFormatting>
  <conditionalFormatting sqref="S1851">
    <cfRule type="expression" dxfId="280" priority="39">
      <formula>ROW()=CELL("fila")</formula>
    </cfRule>
  </conditionalFormatting>
  <conditionalFormatting sqref="S1895">
    <cfRule type="expression" dxfId="279" priority="60">
      <formula>ROW()=CELL("fila")</formula>
    </cfRule>
  </conditionalFormatting>
  <conditionalFormatting sqref="S1919">
    <cfRule type="expression" dxfId="278" priority="170">
      <formula>ROW()=CELL("fila")</formula>
    </cfRule>
  </conditionalFormatting>
  <conditionalFormatting sqref="S1932">
    <cfRule type="expression" dxfId="277" priority="172">
      <formula>ROW()=CELL("fila")</formula>
    </cfRule>
  </conditionalFormatting>
  <conditionalFormatting sqref="S1968:S1974">
    <cfRule type="expression" dxfId="276" priority="141">
      <formula>ROW()=CELL("fila")</formula>
    </cfRule>
  </conditionalFormatting>
  <conditionalFormatting sqref="S2007">
    <cfRule type="expression" dxfId="275" priority="139">
      <formula>ROW()=CELL("fila")</formula>
    </cfRule>
  </conditionalFormatting>
  <conditionalFormatting sqref="S74:T78">
    <cfRule type="expression" dxfId="274" priority="109">
      <formula>ROW()=CELL("fila")</formula>
    </cfRule>
  </conditionalFormatting>
  <conditionalFormatting sqref="S241:T253">
    <cfRule type="expression" dxfId="273" priority="410">
      <formula>ROW()=CELL("fila")</formula>
    </cfRule>
  </conditionalFormatting>
  <conditionalFormatting sqref="S552:T552">
    <cfRule type="expression" dxfId="272" priority="11">
      <formula>ROW()=CELL("fila")</formula>
    </cfRule>
  </conditionalFormatting>
  <conditionalFormatting sqref="S559:T559">
    <cfRule type="expression" dxfId="271" priority="8">
      <formula>ROW()=CELL("fila")</formula>
    </cfRule>
  </conditionalFormatting>
  <conditionalFormatting sqref="S594:T594">
    <cfRule type="expression" dxfId="270" priority="69">
      <formula>ROW()=CELL("fila")</formula>
    </cfRule>
  </conditionalFormatting>
  <conditionalFormatting sqref="S597:T597">
    <cfRule type="expression" dxfId="269" priority="27">
      <formula>ROW()=CELL("fila")</formula>
    </cfRule>
  </conditionalFormatting>
  <conditionalFormatting sqref="S603:T604">
    <cfRule type="expression" dxfId="268" priority="83">
      <formula>ROW()=CELL("fila")</formula>
    </cfRule>
  </conditionalFormatting>
  <conditionalFormatting sqref="S645:T645">
    <cfRule type="expression" dxfId="267" priority="32">
      <formula>ROW()=CELL("fila")</formula>
    </cfRule>
  </conditionalFormatting>
  <conditionalFormatting sqref="S724:T724">
    <cfRule type="expression" dxfId="266" priority="98">
      <formula>ROW()=CELL("fila")</formula>
    </cfRule>
  </conditionalFormatting>
  <conditionalFormatting sqref="S802:T828">
    <cfRule type="expression" dxfId="265" priority="332">
      <formula>ROW()=CELL("fila")</formula>
    </cfRule>
  </conditionalFormatting>
  <conditionalFormatting sqref="S901:T931">
    <cfRule type="expression" dxfId="264" priority="324">
      <formula>ROW()=CELL("fila")</formula>
    </cfRule>
  </conditionalFormatting>
  <conditionalFormatting sqref="S1050:T1050">
    <cfRule type="expression" dxfId="263" priority="88">
      <formula>ROW()=CELL("fila")</formula>
    </cfRule>
  </conditionalFormatting>
  <conditionalFormatting sqref="S1063:T1063">
    <cfRule type="expression" dxfId="262" priority="273">
      <formula>ROW()=CELL("fila")</formula>
    </cfRule>
  </conditionalFormatting>
  <conditionalFormatting sqref="S1093:T1093">
    <cfRule type="expression" dxfId="261" priority="268">
      <formula>ROW()=CELL("fila")</formula>
    </cfRule>
  </conditionalFormatting>
  <conditionalFormatting sqref="S1101:T1101">
    <cfRule type="expression" dxfId="260" priority="266">
      <formula>ROW()=CELL("fila")</formula>
    </cfRule>
  </conditionalFormatting>
  <conditionalFormatting sqref="S1104:T1104">
    <cfRule type="expression" dxfId="259" priority="264">
      <formula>ROW()=CELL("fila")</formula>
    </cfRule>
  </conditionalFormatting>
  <conditionalFormatting sqref="S1248:T1250 T1294:T1295">
    <cfRule type="expression" dxfId="258" priority="237">
      <formula>ROW()=CELL("fila")</formula>
    </cfRule>
  </conditionalFormatting>
  <conditionalFormatting sqref="S1257:T1262 S1265:T1284">
    <cfRule type="expression" dxfId="257" priority="140">
      <formula>ROW()=CELL("fila")</formula>
    </cfRule>
  </conditionalFormatting>
  <conditionalFormatting sqref="S1286:T1293">
    <cfRule type="expression" dxfId="256" priority="235">
      <formula>ROW()=CELL("fila")</formula>
    </cfRule>
  </conditionalFormatting>
  <conditionalFormatting sqref="S1297:T1372 S1373 S1374:T1381 S1383:T1383">
    <cfRule type="expression" dxfId="255" priority="212">
      <formula>ROW()=CELL("fila")</formula>
    </cfRule>
  </conditionalFormatting>
  <conditionalFormatting sqref="S1542:T1542">
    <cfRule type="expression" dxfId="254" priority="182">
      <formula>ROW()=CELL("fila")</formula>
    </cfRule>
  </conditionalFormatting>
  <conditionalFormatting sqref="S1814:T1814">
    <cfRule type="expression" dxfId="253" priority="137">
      <formula>ROW()=CELL("fila")</formula>
    </cfRule>
  </conditionalFormatting>
  <conditionalFormatting sqref="S1899:T1931">
    <cfRule type="expression" dxfId="252" priority="171">
      <formula>ROW()=CELL("fila")</formula>
    </cfRule>
  </conditionalFormatting>
  <conditionalFormatting sqref="S1964:T1967">
    <cfRule type="expression" dxfId="251" priority="164">
      <formula>ROW()=CELL("fila")</formula>
    </cfRule>
  </conditionalFormatting>
  <conditionalFormatting sqref="T56:T59">
    <cfRule type="expression" dxfId="250" priority="433">
      <formula>ROW()=CELL("fila")</formula>
    </cfRule>
  </conditionalFormatting>
  <conditionalFormatting sqref="T138:T142">
    <cfRule type="expression" dxfId="249" priority="420">
      <formula>ROW()=CELL("fila")</formula>
    </cfRule>
  </conditionalFormatting>
  <conditionalFormatting sqref="T197">
    <cfRule type="expression" dxfId="248" priority="73">
      <formula>ROW()=CELL("fila")</formula>
    </cfRule>
  </conditionalFormatting>
  <conditionalFormatting sqref="T268">
    <cfRule type="expression" dxfId="247" priority="407">
      <formula>ROW()=CELL("fila")</formula>
    </cfRule>
  </conditionalFormatting>
  <conditionalFormatting sqref="T299:T307">
    <cfRule type="expression" dxfId="246" priority="402">
      <formula>ROW()=CELL("fila")</formula>
    </cfRule>
  </conditionalFormatting>
  <conditionalFormatting sqref="T312:T316">
    <cfRule type="expression" dxfId="245" priority="345">
      <formula>ROW()=CELL("fila")</formula>
    </cfRule>
  </conditionalFormatting>
  <conditionalFormatting sqref="T319:T320">
    <cfRule type="expression" dxfId="244" priority="15">
      <formula>ROW()=CELL("fila")</formula>
    </cfRule>
  </conditionalFormatting>
  <conditionalFormatting sqref="T476:T538">
    <cfRule type="expression" dxfId="243" priority="12">
      <formula>ROW()=CELL("fila")</formula>
    </cfRule>
  </conditionalFormatting>
  <conditionalFormatting sqref="T543:T547">
    <cfRule type="expression" dxfId="242" priority="342">
      <formula>ROW()=CELL("fila")</formula>
    </cfRule>
  </conditionalFormatting>
  <conditionalFormatting sqref="T551">
    <cfRule type="expression" dxfId="241" priority="82">
      <formula>ROW()=CELL("fila")</formula>
    </cfRule>
  </conditionalFormatting>
  <conditionalFormatting sqref="T553">
    <cfRule type="expression" dxfId="240" priority="10">
      <formula>ROW()=CELL("fila")</formula>
    </cfRule>
  </conditionalFormatting>
  <conditionalFormatting sqref="T555:T558">
    <cfRule type="expression" dxfId="239" priority="9">
      <formula>ROW()=CELL("fila")</formula>
    </cfRule>
  </conditionalFormatting>
  <conditionalFormatting sqref="T560:T571">
    <cfRule type="expression" dxfId="238" priority="2">
      <formula>ROW()=CELL("fila")</formula>
    </cfRule>
  </conditionalFormatting>
  <conditionalFormatting sqref="T573 S590:T590 T636 T638:T641">
    <cfRule type="expression" dxfId="237" priority="343">
      <formula>ROW()=CELL("fila")</formula>
    </cfRule>
  </conditionalFormatting>
  <conditionalFormatting sqref="T575:T580">
    <cfRule type="expression" dxfId="236" priority="30">
      <formula>ROW()=CELL("fila")</formula>
    </cfRule>
  </conditionalFormatting>
  <conditionalFormatting sqref="T584:T588">
    <cfRule type="expression" dxfId="235" priority="3">
      <formula>ROW()=CELL("fila")</formula>
    </cfRule>
  </conditionalFormatting>
  <conditionalFormatting sqref="T591:T593">
    <cfRule type="expression" dxfId="234" priority="4">
      <formula>ROW()=CELL("fila")</formula>
    </cfRule>
  </conditionalFormatting>
  <conditionalFormatting sqref="T595:T596">
    <cfRule type="expression" dxfId="233" priority="29">
      <formula>ROW()=CELL("fila")</formula>
    </cfRule>
  </conditionalFormatting>
  <conditionalFormatting sqref="T598:T602">
    <cfRule type="expression" dxfId="232" priority="26">
      <formula>ROW()=CELL("fila")</formula>
    </cfRule>
  </conditionalFormatting>
  <conditionalFormatting sqref="T605:T613">
    <cfRule type="expression" dxfId="231" priority="57">
      <formula>ROW()=CELL("fila")</formula>
    </cfRule>
  </conditionalFormatting>
  <conditionalFormatting sqref="T615:T619">
    <cfRule type="expression" dxfId="230" priority="84">
      <formula>ROW()=CELL("fila")</formula>
    </cfRule>
  </conditionalFormatting>
  <conditionalFormatting sqref="T624">
    <cfRule type="expression" dxfId="229" priority="7">
      <formula>ROW()=CELL("fila")</formula>
    </cfRule>
  </conditionalFormatting>
  <conditionalFormatting sqref="T626:T631">
    <cfRule type="expression" dxfId="228" priority="54">
      <formula>ROW()=CELL("fila")</formula>
    </cfRule>
  </conditionalFormatting>
  <conditionalFormatting sqref="T643:T644">
    <cfRule type="expression" dxfId="227" priority="33">
      <formula>ROW()=CELL("fila")</formula>
    </cfRule>
  </conditionalFormatting>
  <conditionalFormatting sqref="T656">
    <cfRule type="expression" dxfId="226" priority="68">
      <formula>ROW()=CELL("fila")</formula>
    </cfRule>
  </conditionalFormatting>
  <conditionalFormatting sqref="T658">
    <cfRule type="expression" dxfId="225" priority="67">
      <formula>ROW()=CELL("fila")</formula>
    </cfRule>
  </conditionalFormatting>
  <conditionalFormatting sqref="T663">
    <cfRule type="expression" dxfId="224" priority="66">
      <formula>ROW()=CELL("fila")</formula>
    </cfRule>
  </conditionalFormatting>
  <conditionalFormatting sqref="T665">
    <cfRule type="expression" dxfId="223" priority="38">
      <formula>ROW()=CELL("fila")</formula>
    </cfRule>
  </conditionalFormatting>
  <conditionalFormatting sqref="T681">
    <cfRule type="expression" dxfId="222" priority="65">
      <formula>ROW()=CELL("fila")</formula>
    </cfRule>
  </conditionalFormatting>
  <conditionalFormatting sqref="T684">
    <cfRule type="expression" dxfId="221" priority="6">
      <formula>ROW()=CELL("fila")</formula>
    </cfRule>
  </conditionalFormatting>
  <conditionalFormatting sqref="T688">
    <cfRule type="expression" dxfId="220" priority="23">
      <formula>ROW()=CELL("fila")</formula>
    </cfRule>
  </conditionalFormatting>
  <conditionalFormatting sqref="T692">
    <cfRule type="expression" dxfId="219" priority="5">
      <formula>ROW()=CELL("fila")</formula>
    </cfRule>
  </conditionalFormatting>
  <conditionalFormatting sqref="T695:T696">
    <cfRule type="expression" dxfId="218" priority="64">
      <formula>ROW()=CELL("fila")</formula>
    </cfRule>
  </conditionalFormatting>
  <conditionalFormatting sqref="T701">
    <cfRule type="expression" dxfId="217" priority="36">
      <formula>ROW()=CELL("fila")</formula>
    </cfRule>
  </conditionalFormatting>
  <conditionalFormatting sqref="T709">
    <cfRule type="expression" dxfId="216" priority="17">
      <formula>ROW()=CELL("fila")</formula>
    </cfRule>
  </conditionalFormatting>
  <conditionalFormatting sqref="T712:T722">
    <cfRule type="expression" dxfId="215" priority="16">
      <formula>ROW()=CELL("fila")</formula>
    </cfRule>
  </conditionalFormatting>
  <conditionalFormatting sqref="T726">
    <cfRule type="expression" dxfId="214" priority="97">
      <formula>ROW()=CELL("fila")</formula>
    </cfRule>
  </conditionalFormatting>
  <conditionalFormatting sqref="T916">
    <cfRule type="expression" dxfId="213" priority="322">
      <formula>ROW()=CELL("fila")</formula>
    </cfRule>
  </conditionalFormatting>
  <conditionalFormatting sqref="T975">
    <cfRule type="expression" dxfId="212" priority="317">
      <formula>ROW()=CELL("fila")</formula>
    </cfRule>
  </conditionalFormatting>
  <conditionalFormatting sqref="T988">
    <cfRule type="expression" dxfId="211" priority="321">
      <formula>ROW()=CELL("fila")</formula>
    </cfRule>
  </conditionalFormatting>
  <conditionalFormatting sqref="T1042:T1044">
    <cfRule type="expression" dxfId="210" priority="63">
      <formula>ROW()=CELL("fila")</formula>
    </cfRule>
  </conditionalFormatting>
  <conditionalFormatting sqref="T1238:T1247">
    <cfRule type="expression" dxfId="209" priority="42">
      <formula>ROW()=CELL("fila")</formula>
    </cfRule>
  </conditionalFormatting>
  <conditionalFormatting sqref="T1251:T1264">
    <cfRule type="expression" dxfId="208" priority="58">
      <formula>ROW()=CELL("fila")</formula>
    </cfRule>
  </conditionalFormatting>
  <conditionalFormatting sqref="T1272">
    <cfRule type="expression" dxfId="207" priority="138">
      <formula>ROW()=CELL("fila")</formula>
    </cfRule>
  </conditionalFormatting>
  <conditionalFormatting sqref="T1285">
    <cfRule type="expression" dxfId="206" priority="236">
      <formula>ROW()=CELL("fila")</formula>
    </cfRule>
  </conditionalFormatting>
  <conditionalFormatting sqref="T1311">
    <cfRule type="expression" dxfId="205" priority="226">
      <formula>ROW()=CELL("fila")</formula>
    </cfRule>
  </conditionalFormatting>
  <conditionalFormatting sqref="T1438:T1439">
    <cfRule type="expression" dxfId="204" priority="195">
      <formula>ROW()=CELL("fila")</formula>
    </cfRule>
  </conditionalFormatting>
  <conditionalFormatting sqref="T1442:T1443">
    <cfRule type="expression" dxfId="203" priority="61">
      <formula>ROW()=CELL("fila")</formula>
    </cfRule>
  </conditionalFormatting>
  <conditionalFormatting sqref="T1817">
    <cfRule type="expression" dxfId="202" priority="133">
      <formula>ROW()=CELL("fila")</formula>
    </cfRule>
  </conditionalFormatting>
  <conditionalFormatting sqref="T1821">
    <cfRule type="expression" dxfId="201" priority="132">
      <formula>ROW()=CELL("fila")</formula>
    </cfRule>
  </conditionalFormatting>
  <conditionalFormatting sqref="T1823">
    <cfRule type="expression" dxfId="200" priority="131">
      <formula>ROW()=CELL("fila")</formula>
    </cfRule>
  </conditionalFormatting>
  <conditionalFormatting sqref="T1826:T1828">
    <cfRule type="expression" dxfId="199" priority="130">
      <formula>ROW()=CELL("fila")</formula>
    </cfRule>
  </conditionalFormatting>
  <conditionalFormatting sqref="T1830:T1840">
    <cfRule type="expression" dxfId="198" priority="127">
      <formula>ROW()=CELL("fila")</formula>
    </cfRule>
  </conditionalFormatting>
  <conditionalFormatting sqref="T1845">
    <cfRule type="expression" dxfId="197" priority="136">
      <formula>ROW()=CELL("fila")</formula>
    </cfRule>
  </conditionalFormatting>
  <conditionalFormatting sqref="T1850:T1851">
    <cfRule type="expression" dxfId="196" priority="123">
      <formula>ROW()=CELL("fila")</formula>
    </cfRule>
  </conditionalFormatting>
  <conditionalFormatting sqref="T1853">
    <cfRule type="expression" dxfId="195" priority="135">
      <formula>ROW()=CELL("fila")</formula>
    </cfRule>
  </conditionalFormatting>
  <conditionalFormatting sqref="T1895:T1898">
    <cfRule type="expression" dxfId="194" priority="180">
      <formula>ROW()=CELL("fila")</formula>
    </cfRule>
  </conditionalFormatting>
  <conditionalFormatting sqref="T1968:T1974">
    <cfRule type="expression" dxfId="193" priority="34">
      <formula>ROW()=CELL("fila")</formula>
    </cfRule>
  </conditionalFormatting>
  <conditionalFormatting sqref="U299:U307">
    <cfRule type="expression" dxfId="192" priority="401">
      <formula>ROW()=CELL("fila")</formula>
    </cfRule>
  </conditionalFormatting>
  <conditionalFormatting sqref="U986:U990">
    <cfRule type="expression" dxfId="191" priority="315">
      <formula>ROW()=CELL("fila")</formula>
    </cfRule>
  </conditionalFormatting>
  <conditionalFormatting sqref="U997:U1004">
    <cfRule type="expression" dxfId="190" priority="274">
      <formula>ROW()=CELL("fila")</formula>
    </cfRule>
  </conditionalFormatting>
  <conditionalFormatting sqref="U1035:U1048">
    <cfRule type="expression" dxfId="189" priority="99">
      <formula>ROW()=CELL("fila")</formula>
    </cfRule>
  </conditionalFormatting>
  <conditionalFormatting sqref="U1059:U1062 U1063:V1063 U1064:U1073 V1067:V1073">
    <cfRule type="expression" dxfId="188" priority="271">
      <formula>ROW()=CELL("fila")</formula>
    </cfRule>
  </conditionalFormatting>
  <conditionalFormatting sqref="U1074:U1087">
    <cfRule type="expression" dxfId="187" priority="270">
      <formula>ROW()=CELL("fila")</formula>
    </cfRule>
  </conditionalFormatting>
  <conditionalFormatting sqref="U1089:U1119 V1103:V1104">
    <cfRule type="expression" dxfId="186" priority="263">
      <formula>ROW()=CELL("fila")</formula>
    </cfRule>
  </conditionalFormatting>
  <conditionalFormatting sqref="U1125:U1160">
    <cfRule type="expression" dxfId="185" priority="261">
      <formula>ROW()=CELL("fila")</formula>
    </cfRule>
  </conditionalFormatting>
  <conditionalFormatting sqref="U1162:U1166">
    <cfRule type="expression" dxfId="184" priority="248">
      <formula>ROW()=CELL("fila")</formula>
    </cfRule>
  </conditionalFormatting>
  <conditionalFormatting sqref="U1228:U1264">
    <cfRule type="expression" dxfId="183" priority="233">
      <formula>ROW()=CELL("fila")</formula>
    </cfRule>
  </conditionalFormatting>
  <conditionalFormatting sqref="U1361:U1364">
    <cfRule type="expression" dxfId="182" priority="220">
      <formula>ROW()=CELL("fila")</formula>
    </cfRule>
  </conditionalFormatting>
  <conditionalFormatting sqref="U1366:U1370 V1374:V1378">
    <cfRule type="expression" dxfId="181" priority="211">
      <formula>ROW()=CELL("fila")</formula>
    </cfRule>
  </conditionalFormatting>
  <conditionalFormatting sqref="U1539:U1888 V1798:V1813">
    <cfRule type="expression" dxfId="180" priority="116">
      <formula>ROW()=CELL("fila")</formula>
    </cfRule>
  </conditionalFormatting>
  <conditionalFormatting sqref="U197:V197">
    <cfRule type="expression" dxfId="179" priority="74">
      <formula>ROW()=CELL("fila")</formula>
    </cfRule>
  </conditionalFormatting>
  <conditionalFormatting sqref="U942:V1013">
    <cfRule type="expression" dxfId="178" priority="275">
      <formula>ROW()=CELL("fila")</formula>
    </cfRule>
  </conditionalFormatting>
  <conditionalFormatting sqref="U1050:V1050">
    <cfRule type="expression" dxfId="177" priority="87">
      <formula>ROW()=CELL("fila")</formula>
    </cfRule>
  </conditionalFormatting>
  <conditionalFormatting sqref="U1088:V1088">
    <cfRule type="expression" dxfId="176" priority="269">
      <formula>ROW()=CELL("fila")</formula>
    </cfRule>
  </conditionalFormatting>
  <conditionalFormatting sqref="U1257:V1262 U1272:V1272">
    <cfRule type="expression" dxfId="175" priority="121">
      <formula>ROW()=CELL("fila")</formula>
    </cfRule>
  </conditionalFormatting>
  <conditionalFormatting sqref="U1528:V1538">
    <cfRule type="expression" dxfId="174" priority="187">
      <formula>ROW()=CELL("fila")</formula>
    </cfRule>
  </conditionalFormatting>
  <conditionalFormatting sqref="U1889:V1907 U1908:U1911">
    <cfRule type="expression" dxfId="173" priority="178">
      <formula>ROW()=CELL("fila")</formula>
    </cfRule>
  </conditionalFormatting>
  <conditionalFormatting sqref="U1966:V1966 U1967:U1974">
    <cfRule type="expression" dxfId="172" priority="163">
      <formula>ROW()=CELL("fila")</formula>
    </cfRule>
  </conditionalFormatting>
  <conditionalFormatting sqref="V74:V78 V1074:V1087">
    <cfRule type="expression" dxfId="171" priority="108">
      <formula>ROW()=CELL("fila")</formula>
    </cfRule>
  </conditionalFormatting>
  <conditionalFormatting sqref="V138:V141">
    <cfRule type="expression" dxfId="170" priority="419">
      <formula>ROW()=CELL("fila")</formula>
    </cfRule>
  </conditionalFormatting>
  <conditionalFormatting sqref="V198">
    <cfRule type="expression" dxfId="169" priority="75">
      <formula>ROW()=CELL("fila")</formula>
    </cfRule>
  </conditionalFormatting>
  <conditionalFormatting sqref="V299:V307">
    <cfRule type="expression" dxfId="168" priority="400">
      <formula>ROW()=CELL("fila")</formula>
    </cfRule>
  </conditionalFormatting>
  <conditionalFormatting sqref="V901:V931">
    <cfRule type="expression" dxfId="167" priority="316">
      <formula>ROW()=CELL("fila")</formula>
    </cfRule>
  </conditionalFormatting>
  <conditionalFormatting sqref="V933:V941">
    <cfRule type="expression" dxfId="166" priority="314">
      <formula>ROW()=CELL("fila")</formula>
    </cfRule>
  </conditionalFormatting>
  <conditionalFormatting sqref="V1035:V1048">
    <cfRule type="expression" dxfId="165" priority="100">
      <formula>ROW()=CELL("fila")</formula>
    </cfRule>
  </conditionalFormatting>
  <conditionalFormatting sqref="V1089:V1093">
    <cfRule type="expression" dxfId="164" priority="267">
      <formula>ROW()=CELL("fila")</formula>
    </cfRule>
  </conditionalFormatting>
  <conditionalFormatting sqref="V1099:V1101">
    <cfRule type="expression" dxfId="163" priority="265">
      <formula>ROW()=CELL("fila")</formula>
    </cfRule>
  </conditionalFormatting>
  <conditionalFormatting sqref="V1148">
    <cfRule type="expression" dxfId="162" priority="262">
      <formula>ROW()=CELL("fila")</formula>
    </cfRule>
  </conditionalFormatting>
  <conditionalFormatting sqref="V1155:V1160 U1161:V1181 V1182:V1183 U1182:U1187">
    <cfRule type="expression" dxfId="161" priority="249">
      <formula>ROW()=CELL("fila")</formula>
    </cfRule>
  </conditionalFormatting>
  <conditionalFormatting sqref="V1163 V1165 V1167 U1172:U1180 V1173">
    <cfRule type="expression" dxfId="160" priority="250">
      <formula>ROW()=CELL("fila")</formula>
    </cfRule>
  </conditionalFormatting>
  <conditionalFormatting sqref="V1215:V1218 U1219:V1235">
    <cfRule type="expression" dxfId="159" priority="234">
      <formula>ROW()=CELL("fila")</formula>
    </cfRule>
  </conditionalFormatting>
  <conditionalFormatting sqref="V1297:V1299 U1300:V1360">
    <cfRule type="expression" dxfId="158" priority="225">
      <formula>ROW()=CELL("fila")</formula>
    </cfRule>
  </conditionalFormatting>
  <conditionalFormatting sqref="V1322:V1326 V1328:V1333 V1335:V1341 V1343:V1347">
    <cfRule type="expression" dxfId="157" priority="221">
      <formula>ROW()=CELL("fila")</formula>
    </cfRule>
  </conditionalFormatting>
  <conditionalFormatting sqref="V1356:V1364 U1365:V1379 U1380:U1384 V1380:V1383">
    <cfRule type="expression" dxfId="156" priority="210">
      <formula>ROW()=CELL("fila")</formula>
    </cfRule>
  </conditionalFormatting>
  <conditionalFormatting sqref="V1438:V1439 U1440:V1443 V1452:V1453 U1454:V1462 V1463:V1464 U1463:U1466">
    <cfRule type="expression" dxfId="155" priority="193">
      <formula>ROW()=CELL("fila")</formula>
    </cfRule>
  </conditionalFormatting>
  <conditionalFormatting sqref="V1539:V1542">
    <cfRule type="expression" dxfId="154" priority="181">
      <formula>ROW()=CELL("fila")</formula>
    </cfRule>
  </conditionalFormatting>
  <conditionalFormatting sqref="V1704:V1714 V1993:V1996">
    <cfRule type="expression" dxfId="153" priority="120">
      <formula>ROW()=CELL("fila")</formula>
    </cfRule>
  </conditionalFormatting>
  <conditionalFormatting sqref="V1759:V1763 V1785:V1788">
    <cfRule type="expression" dxfId="152" priority="119">
      <formula>ROW()=CELL("fila")</formula>
    </cfRule>
  </conditionalFormatting>
  <conditionalFormatting sqref="V1790:V1797">
    <cfRule type="expression" dxfId="151" priority="118">
      <formula>ROW()=CELL("fila")</formula>
    </cfRule>
  </conditionalFormatting>
  <conditionalFormatting sqref="V1814:V1821">
    <cfRule type="expression" dxfId="150" priority="117">
      <formula>ROW()=CELL("fila")</formula>
    </cfRule>
  </conditionalFormatting>
  <conditionalFormatting sqref="V1887:V1888">
    <cfRule type="expression" dxfId="149" priority="179">
      <formula>ROW()=CELL("fila")</formula>
    </cfRule>
  </conditionalFormatting>
  <conditionalFormatting sqref="V1908:V1911 U1912:V1930 V1931:V1932 U1931:U1934">
    <cfRule type="expression" dxfId="148" priority="169">
      <formula>ROW()=CELL("fila")</formula>
    </cfRule>
  </conditionalFormatting>
  <conditionalFormatting sqref="V1963:V1974 U1975:V1975 U1976:U1980">
    <cfRule type="expression" dxfId="147" priority="122">
      <formula>ROW()=CELL("fila")</formula>
    </cfRule>
  </conditionalFormatting>
  <conditionalFormatting sqref="W1316:X1361">
    <cfRule type="expression" dxfId="146" priority="219">
      <formula>ROW()=CELL("fila")</formula>
    </cfRule>
  </conditionalFormatting>
  <conditionalFormatting sqref="X138:X141">
    <cfRule type="expression" dxfId="145" priority="418">
      <formula>ROW()=CELL("fila")</formula>
    </cfRule>
  </conditionalFormatting>
  <conditionalFormatting sqref="X176">
    <cfRule type="expression" dxfId="144" priority="79">
      <formula>ROW()=CELL("fila")</formula>
    </cfRule>
  </conditionalFormatting>
  <conditionalFormatting sqref="X299:X307">
    <cfRule type="expression" dxfId="143" priority="399">
      <formula>ROW()=CELL("fila")</formula>
    </cfRule>
  </conditionalFormatting>
  <conditionalFormatting sqref="X458:X703">
    <cfRule type="expression" dxfId="142" priority="341">
      <formula>ROW()=CELL("fila")</formula>
    </cfRule>
  </conditionalFormatting>
  <conditionalFormatting sqref="X901:X931">
    <cfRule type="expression" dxfId="141" priority="313">
      <formula>ROW()=CELL("fila")</formula>
    </cfRule>
  </conditionalFormatting>
  <conditionalFormatting sqref="X937:X1093">
    <cfRule type="expression" dxfId="140" priority="86">
      <formula>ROW()=CELL("fila")</formula>
    </cfRule>
  </conditionalFormatting>
  <conditionalFormatting sqref="X1103:X1104">
    <cfRule type="expression" dxfId="139" priority="260">
      <formula>ROW()=CELL("fila")</formula>
    </cfRule>
  </conditionalFormatting>
  <conditionalFormatting sqref="X1120:X1183">
    <cfRule type="expression" dxfId="138" priority="247">
      <formula>ROW()=CELL("fila")</formula>
    </cfRule>
  </conditionalFormatting>
  <conditionalFormatting sqref="X1215:X1235">
    <cfRule type="expression" dxfId="137" priority="232">
      <formula>ROW()=CELL("fila")</formula>
    </cfRule>
  </conditionalFormatting>
  <conditionalFormatting sqref="X1297:X1315">
    <cfRule type="expression" dxfId="136" priority="224">
      <formula>ROW()=CELL("fila")</formula>
    </cfRule>
  </conditionalFormatting>
  <conditionalFormatting sqref="X1887:X1932">
    <cfRule type="expression" dxfId="135" priority="168">
      <formula>ROW()=CELL("fila")</formula>
    </cfRule>
  </conditionalFormatting>
  <conditionalFormatting sqref="X1963:X1975">
    <cfRule type="expression" dxfId="134" priority="115">
      <formula>ROW()=CELL("fila")</formula>
    </cfRule>
  </conditionalFormatting>
  <conditionalFormatting sqref="X1991">
    <cfRule type="expression" dxfId="133" priority="53">
      <formula>ROW()=CELL("fila")</formula>
    </cfRule>
  </conditionalFormatting>
  <conditionalFormatting sqref="AD138:AD140 AD142:AD175">
    <cfRule type="expression" dxfId="132" priority="417">
      <formula>ROW()=CELL("fila")</formula>
    </cfRule>
  </conditionalFormatting>
  <conditionalFormatting sqref="AD199:AD212 AD214">
    <cfRule type="expression" dxfId="131" priority="413">
      <formula>ROW()=CELL("fila")</formula>
    </cfRule>
  </conditionalFormatting>
  <conditionalFormatting sqref="AD630:AD691 AD694:AD703">
    <cfRule type="expression" dxfId="130" priority="340">
      <formula>ROW()=CELL("fila")</formula>
    </cfRule>
  </conditionalFormatting>
  <conditionalFormatting sqref="AD937:AD1098">
    <cfRule type="expression" dxfId="129" priority="85">
      <formula>ROW()=CELL("fila")</formula>
    </cfRule>
  </conditionalFormatting>
  <conditionalFormatting sqref="AD1452:AD1464">
    <cfRule type="expression" dxfId="128" priority="192">
      <formula>ROW()=CELL("fila")</formula>
    </cfRule>
  </conditionalFormatting>
  <conditionalFormatting sqref="AD1514">
    <cfRule type="expression" dxfId="127" priority="188">
      <formula>ROW()=CELL("fila")</formula>
    </cfRule>
  </conditionalFormatting>
  <dataValidations count="10">
    <dataValidation allowBlank="1" showInputMessage="1" showErrorMessage="1" errorTitle="VERIFICAR NUMERO" error="Solo se permiten números enteros " sqref="M296:N296 V1308 U1035:U1048 X144 M157:M175 U176 U81:U83 U1076:U1084 N190:P190 N1239:O1239 M14:M152 N94 M297:M2011 N234:P234 M177:M295 N250:Q250 N880:Q880 N674:Q674 N670:Q671 N193:Q193 N95:Q95 N146:Q146 Q132 N235:N236" xr:uid="{9E2B1297-0A84-4CF2-B954-A8C79416343D}"/>
    <dataValidation type="whole" allowBlank="1" showInputMessage="1" showErrorMessage="1" errorTitle="VERIFICAR NUMERO" error="Solo se permiten números enteros " sqref="M2020:M1048576 L2014:L2019 M2012:M2013 M176" xr:uid="{3027FC3D-92BE-4818-A981-890E1880E3D1}">
      <formula1>1</formula1>
      <formula2>100000000000</formula2>
    </dataValidation>
    <dataValidation type="list" allowBlank="1" showInputMessage="1" showErrorMessage="1" sqref="I2020:I1048576 H2014:H2019 I2012:I2013 I1519:I1540" xr:uid="{0B210D52-D000-420B-84B0-B93CB60DD7BD}">
      <formula1>DEPARTAMENTOS</formula1>
    </dataValidation>
    <dataValidation type="date" errorStyle="warning" allowBlank="1" showInputMessage="1" showErrorMessage="1" errorTitle="VERIFICAR FECHA" error="Si no contiene información, indexar S/I" sqref="S2011:T2013 R2014:S2019 S2020:T1048576 P60 S58:S61 S129:S136 T58 T60 S178:S179 S138 T138:T140 S242:T267 S14:S21 S1644:S1647 S269 S103:S127 S271:S292 T269:T285 K402:K404 T287:T292 T783:T784 S1721:S1741 S316:T318 T330:T332 S338:T338 S340:T340 S342:S343 T344 T1968:T2008 T346:T356 S355:S359 T361 S362:S364 S372 S378:S379 T377:T380 S383:S386 T384:T386 S388 S413:T416 T394 S402 S405:S406 T407 S408 T418 S418:S419 T422 S422:S425 T425 S395:S397 S774:T774 S1593:S1600 S515:S516 Q47:Q55 S536:T537 S528:S534 S547:T547 S554 S574:S576 S591:T591 S578:S584 S624:T624 S345:S351 T638:T641 T643:T645 S614 S704:S710 S794:S795 S792 S783:S785 S788:S789 S605:S612 T573 T575:T576 T587:T588 T583 T615:T619 T636 T366:T367 T788 T792:T794 S988:S990 T988 S1932 S1071:S1073 T1098 S1093:S1098 S1899:T1931 S1101:S1102 T1102 T1105:T1109 T1112:T1113 S1113:S1114 T1362:T1372 S1440:T1441 S1443:T1443 T1483:T1484 T1240:T1250 S1542:S1548 T1468:T1481 S1566:S1591 T1568:T1574 T1583:T1597 T1576:T1581 S1620 S1622:S1628 S1630:S1633 T606:T613 S553:T553 S140:S176 S1882 S1640:S1642 T1624:T1646 T1860:T1861 T1864 S1881:T1881 S1883:T1883 S616:S619 T1543:T1547 S1719:T1719 S1841:T1841 S1814:T1814 S294:S306 S199:S204 S1272:S1278 S1240:S1247 T1042:T1044 T1866:T1879 S991:T1013 S1104:S1110 S560:T571 S588:S589 S1637 T1619:T1622 S1362:S1381 S830:T938 T198:T234 T1265:T1266 T1268:T1270 S1279:T1279 T1281 S1288 T1285:T1296 S555:T558 S1676:S1718 S188:T196 S628:T630 T62:T98 S72:T83 S1074:T1091 S723 T1273:T1278 S330:S331 S1251:T1264 S1933:T1967 S24:S28 T527:T534 S320 T100:T136 S63:S101 T579:T581 S802:T828 T1374:T1381 S324:T328 T1094:T1096 S1292:S1296 S1969:S2010 S1602:S1618 T143:T174 T176:T186 T1600:T1614 S181:S186 S635:S646 S366:S369 S206:S235 S237:S240 T236:T240 Q402:Q404 Q304 S308:S315 T704:T709 S712:T722 T294:T315 T428:T509 S429:S513 T511:T513 T1014:T1034 S1014:S1069 T1049:T1073 S1117:S1235 T1116:T1235 S1236:T1238 T1383:T1403 S1383:S1438 T1405:T1437 S1452:T1460 T1461:T1466 S1461:S1512 T1486:T1512 S1513:T1540 T1564 S1558:T1563 S1649:S1672 T1648:T1761 T1763:T1774 S1742:T1770 T1776:T1778 S1771:S1809 S1811:S1880 S1781:T1812 T1780:T1809 T1811:T1858 S1884:S1886 S1888:S1895 S1887:T1887 T1886 T1888:T1898 T14:T55 S30:S41 S43:S55 S1297:T1361" xr:uid="{61F849D9-076B-447A-A50E-721A80586EDC}">
      <formula1>14611</formula1>
      <formula2>44926</formula2>
    </dataValidation>
    <dataValidation type="whole" allowBlank="1" showInputMessage="1" showErrorMessage="1" errorTitle="VERIFICAR NUMERO" error="Solo se permiten números enteros " sqref="V1452:V2013 U2014:U2019 V2020:V1048576 V573:V577 X143 X145:X147 V138:V175 U176:W176 V197:W198 V579:V1147 U72:U80 U1742:U1770 U1781:U1797 V14:V55 V58:V136 V1309:V1443 V330:V571 V177:V196 V1149:V1266 V1272:V1307 V199:V321 U2011" xr:uid="{67FBE755-318F-45C6-987A-B0EB1B140140}">
      <formula1>1</formula1>
      <formula2>10000</formula2>
    </dataValidation>
    <dataValidation type="list" allowBlank="1" showInputMessage="1" showErrorMessage="1" sqref="J2020:J1048576 J1950:J2013 I2014:I2019 J259:J267 J256 J991:K991 J993:J996 J1074:K1074 J1116:J1117 J1143:J1156 J1177:K1177 J1158:J1176 J1344:J1355 J1320:J1328 J1330:J1331 J1334:J1335 J1338:J1341 J1362 J1559 J14:J20 J1035 J1037:J1048 J1120:J1141 J1870:J1879 J103:J124 J1178:J1202 J90:J101 J58:J87 J1781:J1858 J691:J801 J998:J1029 J887:J987 N991:Q991 J1076:J1112 J582 J584:J687 J1941:J1948 J803:J885 J43:J52 J1365:J1551 J126:J172 J1675:J1770 J269:J579 J174:J254 N1074:Q1074 J1899:J1939 J1204:J1303 J1305:J1317" xr:uid="{78227F9C-52B2-4804-A320-71FD498F4492}">
      <formula1>INDIRECT(H14)</formula1>
    </dataValidation>
    <dataValidation type="list" allowBlank="1" showInputMessage="1" showErrorMessage="1" sqref="J88" xr:uid="{77EC8A82-B413-4395-94D0-1ADE1A07257F}">
      <formula1>INDIRECT(I89)</formula1>
    </dataValidation>
    <dataValidation type="textLength" allowBlank="1" showInputMessage="1" showErrorMessage="1" errorTitle="VERIFICAR NUMERO" error="Solo se permiten números enteros " sqref="V1101 V1104 V578 V1093 V1542 V855:V861 U1840:V1840 V1846 U197:U198 U1798:U1839 U65:V83 V1853:V1858 U1870:V1879 U1841:U1858" xr:uid="{EC128875-3C42-48C0-889B-6529ADA069E0}">
      <formula1>1</formula1>
      <formula2>10000</formula2>
    </dataValidation>
    <dataValidation type="list" allowBlank="1" showInputMessage="1" showErrorMessage="1" sqref="J1304" xr:uid="{82D7CC6C-EAA2-43BE-92D2-BAA6CA21EDD9}">
      <formula1>"BARBACOAS"</formula1>
    </dataValidation>
    <dataValidation type="list" allowBlank="1" showInputMessage="1" showErrorMessage="1" sqref="J1940" xr:uid="{86A3488D-80BF-458E-90D1-7590CF78BDA0}">
      <formula1>"FLORIDA"</formula1>
    </dataValidation>
  </dataValidations>
  <pageMargins left="0.7" right="0.7" top="0.75" bottom="0.75" header="0.3" footer="0.3"/>
  <pageSetup paperSize="9" scale="10" orientation="portrait" r:id="rId1"/>
  <rowBreaks count="1" manualBreakCount="1">
    <brk id="12" max="16383" man="1"/>
  </rowBreaks>
  <colBreaks count="1" manualBreakCount="1">
    <brk id="4" max="1048575" man="1"/>
  </colBreaks>
  <drawing r:id="rId2"/>
  <legacyDrawing r:id="rId3"/>
  <tableParts count="1">
    <tablePart r:id="rId4"/>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4165-C960-4F11-98F7-BB6439F1F91B}">
  <sheetPr>
    <tabColor theme="8" tint="0.79998168889431442"/>
  </sheetPr>
  <dimension ref="A1:AD404"/>
  <sheetViews>
    <sheetView topLeftCell="A380" zoomScale="60" zoomScaleNormal="60" workbookViewId="0">
      <selection activeCell="D395" sqref="D395"/>
    </sheetView>
  </sheetViews>
  <sheetFormatPr baseColWidth="10" defaultColWidth="11.42578125" defaultRowHeight="15" x14ac:dyDescent="0.2"/>
  <cols>
    <col min="1" max="1" width="10.140625" style="8" customWidth="1"/>
    <col min="2" max="2" width="11.5703125" style="8" bestFit="1" customWidth="1"/>
    <col min="3" max="3" width="18.42578125" style="8" bestFit="1" customWidth="1"/>
    <col min="4" max="4" width="13.42578125" style="8" bestFit="1" customWidth="1"/>
    <col min="5" max="5" width="104.7109375" style="8" bestFit="1" customWidth="1"/>
    <col min="6" max="6" width="103.28515625" style="37" bestFit="1" customWidth="1"/>
    <col min="7" max="7" width="18.7109375" style="8" bestFit="1" customWidth="1"/>
    <col min="8" max="8" width="26.85546875" style="8" bestFit="1" customWidth="1"/>
    <col min="9" max="9" width="28.42578125" style="8" bestFit="1" customWidth="1"/>
    <col min="10" max="10" width="32.5703125" style="8" bestFit="1" customWidth="1"/>
    <col min="11" max="11" width="45.5703125" style="8" bestFit="1" customWidth="1"/>
    <col min="12" max="12" width="72.28515625" style="8" customWidth="1"/>
    <col min="13" max="13" width="22" style="8" bestFit="1" customWidth="1"/>
    <col min="14" max="14" width="24.7109375" style="8" bestFit="1" customWidth="1"/>
    <col min="15" max="15" width="33.5703125" style="8" customWidth="1"/>
    <col min="16" max="16" width="33.5703125" style="9" customWidth="1"/>
    <col min="17" max="17" width="33.7109375" style="8" customWidth="1"/>
    <col min="18" max="18" width="19" style="8" customWidth="1"/>
    <col min="19" max="20" width="29.140625" style="9" bestFit="1" customWidth="1"/>
    <col min="21" max="21" width="15.5703125" style="8" bestFit="1" customWidth="1"/>
    <col min="22" max="22" width="18.42578125" style="8" bestFit="1" customWidth="1"/>
    <col min="23" max="23" width="18.28515625" style="8" bestFit="1" customWidth="1"/>
    <col min="24" max="24" width="19.140625" style="8" bestFit="1" customWidth="1"/>
    <col min="25" max="25" width="15.42578125" style="8" bestFit="1" customWidth="1"/>
    <col min="26" max="26" width="14.85546875" style="8" bestFit="1" customWidth="1"/>
    <col min="27" max="27" width="22" style="8" bestFit="1" customWidth="1"/>
    <col min="28" max="28" width="21.5703125" style="8" bestFit="1" customWidth="1"/>
    <col min="29" max="29" width="22.28515625" style="8" bestFit="1" customWidth="1"/>
    <col min="30" max="30" width="78.28515625" style="8" bestFit="1" customWidth="1"/>
    <col min="31" max="16384" width="11.42578125" style="149"/>
  </cols>
  <sheetData>
    <row r="1" spans="1:30" s="26" customFormat="1" ht="21.75" customHeight="1" x14ac:dyDescent="0.2">
      <c r="A1" s="513"/>
      <c r="B1" s="514"/>
      <c r="C1" s="514"/>
      <c r="D1" s="515"/>
      <c r="E1" s="522" t="s">
        <v>362</v>
      </c>
      <c r="F1" s="523"/>
      <c r="G1" s="502" t="s">
        <v>363</v>
      </c>
      <c r="H1" s="502"/>
      <c r="I1" s="502"/>
      <c r="J1" s="502"/>
      <c r="K1" s="502"/>
      <c r="L1" s="502"/>
      <c r="M1" s="502"/>
      <c r="N1" s="502"/>
      <c r="O1" s="502"/>
      <c r="P1" s="502"/>
      <c r="Q1" s="502"/>
      <c r="R1" s="502"/>
      <c r="S1" s="502"/>
      <c r="T1" s="502"/>
      <c r="U1" s="502"/>
      <c r="V1" s="502"/>
      <c r="W1" s="502"/>
      <c r="X1" s="502"/>
      <c r="Y1" s="524" t="s">
        <v>364</v>
      </c>
      <c r="Z1" s="524"/>
      <c r="AA1" s="525"/>
      <c r="AB1" s="526" t="s">
        <v>365</v>
      </c>
      <c r="AC1" s="526"/>
      <c r="AD1" s="526"/>
    </row>
    <row r="2" spans="1:30" s="16" customFormat="1" ht="21.75" customHeight="1" x14ac:dyDescent="0.2">
      <c r="A2" s="516"/>
      <c r="B2" s="517"/>
      <c r="C2" s="517"/>
      <c r="D2" s="518"/>
      <c r="E2" s="522" t="s">
        <v>366</v>
      </c>
      <c r="F2" s="523"/>
      <c r="G2" s="502" t="s">
        <v>367</v>
      </c>
      <c r="H2" s="502"/>
      <c r="I2" s="502"/>
      <c r="J2" s="502"/>
      <c r="K2" s="502"/>
      <c r="L2" s="502"/>
      <c r="M2" s="502"/>
      <c r="N2" s="502"/>
      <c r="O2" s="502"/>
      <c r="P2" s="502"/>
      <c r="Q2" s="502"/>
      <c r="R2" s="502"/>
      <c r="S2" s="502"/>
      <c r="T2" s="502"/>
      <c r="U2" s="502"/>
      <c r="V2" s="502"/>
      <c r="W2" s="502"/>
      <c r="X2" s="502"/>
      <c r="Y2" s="524" t="s">
        <v>368</v>
      </c>
      <c r="Z2" s="524"/>
      <c r="AA2" s="525"/>
      <c r="AB2" s="526">
        <v>3</v>
      </c>
      <c r="AC2" s="526"/>
      <c r="AD2" s="526"/>
    </row>
    <row r="3" spans="1:30" s="16" customFormat="1" ht="21.75" customHeight="1" x14ac:dyDescent="0.2">
      <c r="A3" s="519"/>
      <c r="B3" s="520"/>
      <c r="C3" s="520"/>
      <c r="D3" s="521"/>
      <c r="E3" s="527" t="s">
        <v>369</v>
      </c>
      <c r="F3" s="528"/>
      <c r="G3" s="502" t="s">
        <v>370</v>
      </c>
      <c r="H3" s="502"/>
      <c r="I3" s="502"/>
      <c r="J3" s="502"/>
      <c r="K3" s="502"/>
      <c r="L3" s="502"/>
      <c r="M3" s="502"/>
      <c r="N3" s="502"/>
      <c r="O3" s="502"/>
      <c r="P3" s="502"/>
      <c r="Q3" s="502"/>
      <c r="R3" s="502"/>
      <c r="S3" s="502"/>
      <c r="T3" s="502"/>
      <c r="U3" s="502"/>
      <c r="V3" s="502"/>
      <c r="W3" s="502"/>
      <c r="X3" s="502"/>
      <c r="Y3" s="503" t="s">
        <v>371</v>
      </c>
      <c r="Z3" s="504"/>
      <c r="AA3" s="505"/>
      <c r="AB3" s="506">
        <v>44183</v>
      </c>
      <c r="AC3" s="507"/>
      <c r="AD3" s="507"/>
    </row>
    <row r="4" spans="1:30" s="16" customFormat="1" ht="13.5" thickBot="1" x14ac:dyDescent="0.25">
      <c r="A4" s="13"/>
      <c r="B4" s="13"/>
      <c r="C4" s="13"/>
      <c r="D4" s="13"/>
      <c r="E4" s="13"/>
      <c r="F4" s="35"/>
      <c r="G4" s="14"/>
      <c r="H4" s="14"/>
      <c r="I4" s="14"/>
      <c r="J4" s="14"/>
      <c r="K4" s="14"/>
      <c r="L4" s="14"/>
      <c r="M4" s="14"/>
      <c r="N4" s="14"/>
      <c r="O4" s="14"/>
      <c r="P4" s="29"/>
      <c r="Q4" s="14"/>
      <c r="R4" s="14"/>
      <c r="S4" s="15"/>
      <c r="T4" s="15"/>
      <c r="U4" s="14"/>
      <c r="V4" s="14"/>
      <c r="W4" s="14"/>
      <c r="X4" s="14"/>
      <c r="Y4" s="14"/>
      <c r="AB4" s="14"/>
      <c r="AC4" s="17"/>
      <c r="AD4" s="17"/>
    </row>
    <row r="5" spans="1:30" s="16" customFormat="1" ht="13.5" thickBot="1" x14ac:dyDescent="0.25">
      <c r="A5" s="13"/>
      <c r="B5" s="13"/>
      <c r="C5" s="13"/>
      <c r="D5" s="13"/>
      <c r="E5" s="13"/>
      <c r="F5" s="35"/>
      <c r="G5" s="14"/>
      <c r="H5" s="14"/>
      <c r="I5" s="14"/>
      <c r="J5" s="14"/>
      <c r="K5" s="14"/>
      <c r="L5" s="14"/>
      <c r="M5" s="14"/>
      <c r="N5" s="14"/>
      <c r="O5" s="14"/>
      <c r="P5" s="29"/>
      <c r="Q5" s="14"/>
      <c r="R5" s="14"/>
      <c r="S5" s="15"/>
      <c r="T5" s="15"/>
      <c r="U5" s="14"/>
      <c r="V5" s="14"/>
      <c r="W5" s="14"/>
      <c r="X5" s="14"/>
      <c r="Y5" s="14"/>
      <c r="Z5" s="18" t="s">
        <v>372</v>
      </c>
      <c r="AA5" s="18"/>
      <c r="AB5" s="18" t="s">
        <v>373</v>
      </c>
      <c r="AC5" s="18"/>
    </row>
    <row r="6" spans="1:30" s="16" customFormat="1" ht="13.5" thickBot="1" x14ac:dyDescent="0.25">
      <c r="A6" s="13"/>
      <c r="B6" s="13"/>
      <c r="C6" s="13"/>
      <c r="D6" s="13"/>
      <c r="E6" s="13"/>
      <c r="F6" s="35"/>
      <c r="G6" s="14"/>
      <c r="H6" s="14"/>
      <c r="I6" s="14"/>
      <c r="J6" s="14"/>
      <c r="K6" s="14"/>
      <c r="L6" s="14"/>
      <c r="M6" s="14"/>
      <c r="N6" s="14"/>
      <c r="O6" s="14"/>
      <c r="P6" s="29"/>
      <c r="Q6" s="14"/>
      <c r="R6" s="14"/>
      <c r="S6" s="15"/>
      <c r="T6" s="15"/>
      <c r="U6" s="14"/>
      <c r="V6" s="14"/>
      <c r="W6" s="14"/>
      <c r="X6" s="14"/>
      <c r="Y6" s="14"/>
      <c r="AA6" s="14"/>
      <c r="AB6" s="17"/>
      <c r="AC6" s="17"/>
    </row>
    <row r="7" spans="1:30" s="16" customFormat="1" ht="13.5" thickBot="1" x14ac:dyDescent="0.25">
      <c r="A7" s="508" t="s">
        <v>374</v>
      </c>
      <c r="B7" s="508"/>
      <c r="C7" s="508"/>
      <c r="D7" s="508"/>
      <c r="E7" s="509" t="s">
        <v>375</v>
      </c>
      <c r="F7" s="509"/>
      <c r="G7" s="509"/>
      <c r="H7" s="509"/>
      <c r="I7" s="509"/>
      <c r="J7" s="509"/>
      <c r="K7" s="509"/>
      <c r="L7" s="509"/>
      <c r="M7" s="509"/>
      <c r="N7" s="509"/>
      <c r="O7" s="19"/>
      <c r="P7" s="30"/>
      <c r="Q7" s="19"/>
      <c r="R7" s="19"/>
      <c r="S7" s="20"/>
      <c r="T7" s="20"/>
      <c r="U7" s="19"/>
      <c r="V7" s="21"/>
      <c r="W7" s="21"/>
      <c r="X7" s="21"/>
      <c r="Y7" s="21"/>
      <c r="Z7" s="510" t="s">
        <v>376</v>
      </c>
      <c r="AA7" s="511"/>
      <c r="AB7" s="511"/>
      <c r="AC7" s="512"/>
    </row>
    <row r="8" spans="1:30" s="16" customFormat="1" ht="13.5" thickBot="1" x14ac:dyDescent="0.25">
      <c r="A8" s="508" t="s">
        <v>377</v>
      </c>
      <c r="B8" s="508"/>
      <c r="C8" s="508"/>
      <c r="D8" s="508"/>
      <c r="E8" s="509" t="s">
        <v>375</v>
      </c>
      <c r="F8" s="509"/>
      <c r="G8" s="509"/>
      <c r="H8" s="509"/>
      <c r="I8" s="509"/>
      <c r="J8" s="509"/>
      <c r="K8" s="509"/>
      <c r="L8" s="509"/>
      <c r="M8" s="509"/>
      <c r="N8" s="509"/>
      <c r="O8" s="19"/>
      <c r="P8" s="30"/>
      <c r="Q8" s="19"/>
      <c r="R8" s="19"/>
      <c r="S8" s="20"/>
      <c r="T8" s="20"/>
      <c r="U8" s="19"/>
      <c r="V8" s="21"/>
      <c r="W8" s="21"/>
      <c r="X8" s="21"/>
      <c r="Y8" s="21"/>
      <c r="Z8" s="22" t="s">
        <v>378</v>
      </c>
      <c r="AA8" s="23" t="s">
        <v>251</v>
      </c>
      <c r="AB8" s="24" t="s">
        <v>259</v>
      </c>
      <c r="AC8" s="24" t="s">
        <v>379</v>
      </c>
    </row>
    <row r="9" spans="1:30" s="16" customFormat="1" ht="12.75" x14ac:dyDescent="0.2">
      <c r="A9" s="508" t="s">
        <v>380</v>
      </c>
      <c r="B9" s="508"/>
      <c r="C9" s="508"/>
      <c r="D9" s="508"/>
      <c r="E9" s="509" t="s">
        <v>381</v>
      </c>
      <c r="F9" s="509"/>
      <c r="G9" s="509"/>
      <c r="H9" s="509"/>
      <c r="I9" s="509"/>
      <c r="J9" s="509"/>
      <c r="K9" s="509"/>
      <c r="L9" s="509"/>
      <c r="M9" s="509"/>
      <c r="N9" s="509"/>
      <c r="O9" s="19"/>
      <c r="P9" s="30"/>
      <c r="Q9" s="19"/>
      <c r="R9" s="19"/>
      <c r="S9" s="20"/>
      <c r="T9" s="20"/>
      <c r="U9" s="19"/>
      <c r="V9" s="21"/>
      <c r="W9" s="21"/>
      <c r="X9" s="21"/>
      <c r="Y9" s="21"/>
      <c r="Z9" s="529" t="s">
        <v>382</v>
      </c>
      <c r="AA9" s="531" t="s">
        <v>383</v>
      </c>
      <c r="AB9" s="531" t="s">
        <v>384</v>
      </c>
      <c r="AC9" s="533"/>
    </row>
    <row r="10" spans="1:30" s="16" customFormat="1" ht="13.5" thickBot="1" x14ac:dyDescent="0.25">
      <c r="A10" s="508" t="s">
        <v>385</v>
      </c>
      <c r="B10" s="508"/>
      <c r="C10" s="508"/>
      <c r="D10" s="508"/>
      <c r="E10" s="509" t="s">
        <v>386</v>
      </c>
      <c r="F10" s="509"/>
      <c r="G10" s="509"/>
      <c r="H10" s="509"/>
      <c r="I10" s="509"/>
      <c r="J10" s="509"/>
      <c r="K10" s="509"/>
      <c r="L10" s="509"/>
      <c r="M10" s="509"/>
      <c r="N10" s="509"/>
      <c r="O10" s="19"/>
      <c r="P10" s="30"/>
      <c r="Q10" s="19"/>
      <c r="R10" s="19"/>
      <c r="S10" s="20"/>
      <c r="T10" s="20"/>
      <c r="U10" s="19"/>
      <c r="V10" s="21"/>
      <c r="W10" s="21"/>
      <c r="X10" s="21"/>
      <c r="Y10" s="21"/>
      <c r="Z10" s="530"/>
      <c r="AA10" s="532"/>
      <c r="AB10" s="532"/>
      <c r="AC10" s="534"/>
    </row>
    <row r="11" spans="1:30" s="16" customFormat="1" x14ac:dyDescent="0.25">
      <c r="A11" s="508" t="s">
        <v>387</v>
      </c>
      <c r="B11" s="508"/>
      <c r="C11" s="508"/>
      <c r="D11" s="508"/>
      <c r="E11" s="535" t="s">
        <v>388</v>
      </c>
      <c r="F11" s="536"/>
      <c r="G11" s="536"/>
      <c r="H11" s="536"/>
      <c r="I11" s="536"/>
      <c r="J11" s="536"/>
      <c r="K11" s="536"/>
      <c r="L11" s="536"/>
      <c r="M11" s="536"/>
      <c r="N11" s="536"/>
      <c r="O11" s="19"/>
      <c r="P11" s="30"/>
      <c r="Q11" s="19"/>
      <c r="R11" s="19"/>
      <c r="S11" s="20"/>
      <c r="T11" s="25"/>
      <c r="U11" s="26"/>
      <c r="V11" s="26"/>
      <c r="W11" s="26"/>
      <c r="X11" s="26"/>
      <c r="Y11" s="26"/>
      <c r="Z11" s="26" t="s">
        <v>324</v>
      </c>
      <c r="AA11" s="26"/>
      <c r="AB11" s="26"/>
    </row>
    <row r="12" spans="1:30" s="16" customFormat="1" ht="12.75" x14ac:dyDescent="0.2">
      <c r="A12" s="27"/>
      <c r="B12" s="27"/>
      <c r="C12" s="27"/>
      <c r="D12" s="27"/>
      <c r="E12" s="27"/>
      <c r="F12" s="36"/>
      <c r="G12" s="28"/>
      <c r="H12" s="28"/>
      <c r="I12" s="28"/>
      <c r="J12" s="28"/>
      <c r="K12" s="28"/>
      <c r="L12" s="28"/>
      <c r="M12" s="28"/>
      <c r="N12" s="28"/>
      <c r="O12" s="28"/>
      <c r="P12" s="31"/>
      <c r="Q12" s="28"/>
      <c r="R12" s="28"/>
      <c r="S12" s="25"/>
      <c r="T12" s="25"/>
      <c r="U12" s="26"/>
      <c r="V12" s="26"/>
      <c r="W12" s="26"/>
      <c r="X12" s="26"/>
      <c r="Y12" s="26"/>
      <c r="Z12" s="26"/>
      <c r="AA12" s="26"/>
      <c r="AB12" s="26"/>
    </row>
    <row r="13" spans="1:30" s="119" customFormat="1" ht="80.25" customHeight="1" x14ac:dyDescent="0.2">
      <c r="A13" s="10" t="s">
        <v>389</v>
      </c>
      <c r="B13" s="10" t="s">
        <v>390</v>
      </c>
      <c r="C13" s="10" t="s">
        <v>391</v>
      </c>
      <c r="D13" s="10" t="s">
        <v>392</v>
      </c>
      <c r="E13" s="7" t="s">
        <v>393</v>
      </c>
      <c r="F13" s="38" t="s">
        <v>394</v>
      </c>
      <c r="G13" s="5" t="s">
        <v>395</v>
      </c>
      <c r="H13" s="4" t="s">
        <v>396</v>
      </c>
      <c r="I13" s="4" t="s">
        <v>397</v>
      </c>
      <c r="J13" s="4" t="s">
        <v>398</v>
      </c>
      <c r="K13" s="4" t="s">
        <v>399</v>
      </c>
      <c r="L13" s="4" t="s">
        <v>400</v>
      </c>
      <c r="M13" s="4" t="s">
        <v>401</v>
      </c>
      <c r="N13" s="4" t="s">
        <v>402</v>
      </c>
      <c r="O13" s="4" t="s">
        <v>403</v>
      </c>
      <c r="P13" s="32" t="s">
        <v>7181</v>
      </c>
      <c r="Q13" s="4" t="s">
        <v>405</v>
      </c>
      <c r="R13" s="4" t="s">
        <v>406</v>
      </c>
      <c r="S13" s="6" t="s">
        <v>7182</v>
      </c>
      <c r="T13" s="6" t="s">
        <v>7183</v>
      </c>
      <c r="U13" s="4" t="s">
        <v>409</v>
      </c>
      <c r="V13" s="4" t="s">
        <v>410</v>
      </c>
      <c r="W13" s="4" t="s">
        <v>411</v>
      </c>
      <c r="X13" s="4" t="s">
        <v>412</v>
      </c>
      <c r="Y13" s="7" t="s">
        <v>413</v>
      </c>
      <c r="Z13" s="7" t="s">
        <v>414</v>
      </c>
      <c r="AA13" s="4" t="s">
        <v>415</v>
      </c>
      <c r="AB13" s="4" t="s">
        <v>416</v>
      </c>
      <c r="AC13" s="4" t="s">
        <v>417</v>
      </c>
      <c r="AD13" s="7" t="s">
        <v>418</v>
      </c>
    </row>
    <row r="14" spans="1:30" s="180" customFormat="1" ht="18.75" customHeight="1" x14ac:dyDescent="0.2">
      <c r="A14" s="184">
        <v>1</v>
      </c>
      <c r="B14" s="184">
        <v>3030</v>
      </c>
      <c r="C14" s="184" t="s">
        <v>419</v>
      </c>
      <c r="D14" s="184" t="s">
        <v>7184</v>
      </c>
      <c r="E14" s="184" t="s">
        <v>7185</v>
      </c>
      <c r="F14" s="184" t="s">
        <v>7186</v>
      </c>
      <c r="G14" s="184" t="s">
        <v>423</v>
      </c>
      <c r="H14" s="185" t="s">
        <v>424</v>
      </c>
      <c r="I14" s="184" t="s">
        <v>7187</v>
      </c>
      <c r="J14" s="184" t="s">
        <v>431</v>
      </c>
      <c r="K14" s="185" t="s">
        <v>424</v>
      </c>
      <c r="L14" s="185" t="s">
        <v>7188</v>
      </c>
      <c r="M14" s="184" t="s">
        <v>424</v>
      </c>
      <c r="N14" s="184" t="s">
        <v>424</v>
      </c>
      <c r="O14" s="184" t="s">
        <v>424</v>
      </c>
      <c r="P14" s="186" t="s">
        <v>424</v>
      </c>
      <c r="Q14" s="185" t="s">
        <v>424</v>
      </c>
      <c r="R14" s="184" t="s">
        <v>423</v>
      </c>
      <c r="S14" s="194">
        <v>36030</v>
      </c>
      <c r="T14" s="187">
        <v>34323</v>
      </c>
      <c r="U14" s="184">
        <v>1</v>
      </c>
      <c r="V14" s="184">
        <v>1</v>
      </c>
      <c r="W14" s="185"/>
      <c r="X14" s="185"/>
      <c r="Y14" s="184" t="s">
        <v>428</v>
      </c>
      <c r="Z14" s="184" t="s">
        <v>462</v>
      </c>
      <c r="AA14" s="184" t="s">
        <v>424</v>
      </c>
      <c r="AB14" s="184" t="s">
        <v>424</v>
      </c>
      <c r="AC14" s="184" t="s">
        <v>424</v>
      </c>
      <c r="AD14" s="188"/>
    </row>
    <row r="15" spans="1:30" s="180" customFormat="1" ht="18.75" customHeight="1" x14ac:dyDescent="0.2">
      <c r="A15" s="184">
        <v>2</v>
      </c>
      <c r="B15" s="184">
        <v>3030</v>
      </c>
      <c r="C15" s="184" t="s">
        <v>419</v>
      </c>
      <c r="D15" s="184" t="s">
        <v>7184</v>
      </c>
      <c r="E15" s="184" t="s">
        <v>7185</v>
      </c>
      <c r="F15" s="184" t="s">
        <v>7189</v>
      </c>
      <c r="G15" s="184" t="s">
        <v>423</v>
      </c>
      <c r="H15" s="185" t="s">
        <v>424</v>
      </c>
      <c r="I15" s="184" t="s">
        <v>7187</v>
      </c>
      <c r="J15" s="184" t="s">
        <v>431</v>
      </c>
      <c r="K15" s="185" t="s">
        <v>424</v>
      </c>
      <c r="L15" s="185" t="s">
        <v>7190</v>
      </c>
      <c r="M15" s="184" t="s">
        <v>424</v>
      </c>
      <c r="N15" s="184" t="s">
        <v>424</v>
      </c>
      <c r="O15" s="184" t="s">
        <v>6928</v>
      </c>
      <c r="P15" s="186">
        <v>35332</v>
      </c>
      <c r="Q15" s="185" t="s">
        <v>424</v>
      </c>
      <c r="R15" s="184" t="s">
        <v>423</v>
      </c>
      <c r="S15" s="194" t="s">
        <v>7191</v>
      </c>
      <c r="T15" s="187" t="s">
        <v>7192</v>
      </c>
      <c r="U15" s="184">
        <v>1</v>
      </c>
      <c r="V15" s="184">
        <v>2</v>
      </c>
      <c r="W15" s="185"/>
      <c r="X15" s="185" t="s">
        <v>886</v>
      </c>
      <c r="Y15" s="184" t="s">
        <v>428</v>
      </c>
      <c r="Z15" s="184" t="s">
        <v>1280</v>
      </c>
      <c r="AA15" s="184" t="s">
        <v>423</v>
      </c>
      <c r="AB15" s="184" t="s">
        <v>423</v>
      </c>
      <c r="AC15" s="184" t="s">
        <v>423</v>
      </c>
      <c r="AD15" s="188" t="s">
        <v>7193</v>
      </c>
    </row>
    <row r="16" spans="1:30" s="180" customFormat="1" ht="18.75" customHeight="1" x14ac:dyDescent="0.2">
      <c r="A16" s="184">
        <v>3</v>
      </c>
      <c r="B16" s="184">
        <v>3030</v>
      </c>
      <c r="C16" s="184" t="s">
        <v>419</v>
      </c>
      <c r="D16" s="184" t="s">
        <v>7184</v>
      </c>
      <c r="E16" s="184" t="s">
        <v>7185</v>
      </c>
      <c r="F16" s="184" t="s">
        <v>7189</v>
      </c>
      <c r="G16" s="184" t="s">
        <v>423</v>
      </c>
      <c r="H16" s="185" t="s">
        <v>424</v>
      </c>
      <c r="I16" s="184" t="s">
        <v>7187</v>
      </c>
      <c r="J16" s="184" t="s">
        <v>431</v>
      </c>
      <c r="K16" s="185" t="s">
        <v>424</v>
      </c>
      <c r="L16" s="185" t="s">
        <v>7190</v>
      </c>
      <c r="M16" s="184" t="s">
        <v>424</v>
      </c>
      <c r="N16" s="184" t="s">
        <v>424</v>
      </c>
      <c r="O16" s="184" t="s">
        <v>424</v>
      </c>
      <c r="P16" s="186" t="s">
        <v>424</v>
      </c>
      <c r="Q16" s="185" t="s">
        <v>424</v>
      </c>
      <c r="R16" s="184" t="s">
        <v>423</v>
      </c>
      <c r="S16" s="194" t="s">
        <v>7194</v>
      </c>
      <c r="T16" s="187" t="s">
        <v>7195</v>
      </c>
      <c r="U16" s="184">
        <v>1</v>
      </c>
      <c r="V16" s="184">
        <v>3</v>
      </c>
      <c r="W16" s="185"/>
      <c r="X16" s="185" t="s">
        <v>42</v>
      </c>
      <c r="Y16" s="184" t="s">
        <v>428</v>
      </c>
      <c r="Z16" s="184" t="s">
        <v>7196</v>
      </c>
      <c r="AA16" s="184" t="s">
        <v>423</v>
      </c>
      <c r="AB16" s="184" t="s">
        <v>423</v>
      </c>
      <c r="AC16" s="184" t="s">
        <v>423</v>
      </c>
      <c r="AD16" s="188" t="s">
        <v>7197</v>
      </c>
    </row>
    <row r="17" spans="1:30" s="180" customFormat="1" ht="18.75" customHeight="1" x14ac:dyDescent="0.2">
      <c r="A17" s="184">
        <v>4</v>
      </c>
      <c r="B17" s="184">
        <v>3030</v>
      </c>
      <c r="C17" s="184" t="s">
        <v>419</v>
      </c>
      <c r="D17" s="184" t="s">
        <v>7184</v>
      </c>
      <c r="E17" s="184" t="s">
        <v>7185</v>
      </c>
      <c r="F17" s="184" t="s">
        <v>7198</v>
      </c>
      <c r="G17" s="184" t="s">
        <v>423</v>
      </c>
      <c r="H17" s="185" t="s">
        <v>424</v>
      </c>
      <c r="I17" s="184" t="s">
        <v>7187</v>
      </c>
      <c r="J17" s="184" t="s">
        <v>431</v>
      </c>
      <c r="K17" s="185" t="s">
        <v>424</v>
      </c>
      <c r="L17" s="185" t="s">
        <v>7199</v>
      </c>
      <c r="M17" s="184" t="s">
        <v>424</v>
      </c>
      <c r="N17" s="184" t="s">
        <v>424</v>
      </c>
      <c r="O17" s="184" t="s">
        <v>424</v>
      </c>
      <c r="P17" s="186" t="s">
        <v>424</v>
      </c>
      <c r="Q17" s="185" t="s">
        <v>424</v>
      </c>
      <c r="R17" s="184" t="s">
        <v>423</v>
      </c>
      <c r="S17" s="194" t="s">
        <v>7200</v>
      </c>
      <c r="T17" s="187" t="s">
        <v>7201</v>
      </c>
      <c r="U17" s="184">
        <v>1</v>
      </c>
      <c r="V17" s="184">
        <v>4</v>
      </c>
      <c r="W17" s="185"/>
      <c r="X17" s="185"/>
      <c r="Y17" s="184" t="s">
        <v>428</v>
      </c>
      <c r="Z17" s="184" t="s">
        <v>2474</v>
      </c>
      <c r="AA17" s="184" t="s">
        <v>424</v>
      </c>
      <c r="AB17" s="184" t="s">
        <v>424</v>
      </c>
      <c r="AC17" s="184" t="s">
        <v>424</v>
      </c>
      <c r="AD17" s="188"/>
    </row>
    <row r="18" spans="1:30" s="180" customFormat="1" ht="18.75" customHeight="1" x14ac:dyDescent="0.2">
      <c r="A18" s="184">
        <v>5</v>
      </c>
      <c r="B18" s="184">
        <v>3030</v>
      </c>
      <c r="C18" s="184" t="s">
        <v>419</v>
      </c>
      <c r="D18" s="184" t="s">
        <v>7184</v>
      </c>
      <c r="E18" s="184" t="s">
        <v>7185</v>
      </c>
      <c r="F18" s="184" t="s">
        <v>7202</v>
      </c>
      <c r="G18" s="184" t="s">
        <v>423</v>
      </c>
      <c r="H18" s="185" t="s">
        <v>7203</v>
      </c>
      <c r="I18" s="184" t="s">
        <v>7187</v>
      </c>
      <c r="J18" s="184" t="s">
        <v>431</v>
      </c>
      <c r="K18" s="185" t="s">
        <v>5057</v>
      </c>
      <c r="L18" s="185" t="s">
        <v>7204</v>
      </c>
      <c r="M18" s="184" t="s">
        <v>424</v>
      </c>
      <c r="N18" s="184" t="s">
        <v>424</v>
      </c>
      <c r="O18" s="184" t="s">
        <v>424</v>
      </c>
      <c r="P18" s="186" t="s">
        <v>424</v>
      </c>
      <c r="Q18" s="185" t="s">
        <v>424</v>
      </c>
      <c r="R18" s="184" t="s">
        <v>423</v>
      </c>
      <c r="S18" s="194" t="s">
        <v>7205</v>
      </c>
      <c r="T18" s="187" t="s">
        <v>7205</v>
      </c>
      <c r="U18" s="184">
        <v>1</v>
      </c>
      <c r="V18" s="184">
        <v>5</v>
      </c>
      <c r="W18" s="185"/>
      <c r="X18" s="185" t="s">
        <v>886</v>
      </c>
      <c r="Y18" s="184" t="s">
        <v>428</v>
      </c>
      <c r="Z18" s="184" t="s">
        <v>466</v>
      </c>
      <c r="AA18" s="184" t="s">
        <v>423</v>
      </c>
      <c r="AB18" s="184" t="s">
        <v>423</v>
      </c>
      <c r="AC18" s="184" t="s">
        <v>423</v>
      </c>
      <c r="AD18" s="188"/>
    </row>
    <row r="19" spans="1:30" s="180" customFormat="1" ht="18.75" customHeight="1" x14ac:dyDescent="0.2">
      <c r="A19" s="184">
        <v>6</v>
      </c>
      <c r="B19" s="184">
        <v>3030</v>
      </c>
      <c r="C19" s="184" t="s">
        <v>419</v>
      </c>
      <c r="D19" s="184" t="s">
        <v>7184</v>
      </c>
      <c r="E19" s="184" t="s">
        <v>7185</v>
      </c>
      <c r="F19" s="184" t="s">
        <v>7202</v>
      </c>
      <c r="G19" s="184" t="s">
        <v>423</v>
      </c>
      <c r="H19" s="185" t="s">
        <v>7203</v>
      </c>
      <c r="I19" s="184" t="s">
        <v>7187</v>
      </c>
      <c r="J19" s="184" t="s">
        <v>431</v>
      </c>
      <c r="K19" s="185" t="s">
        <v>5057</v>
      </c>
      <c r="L19" s="185" t="s">
        <v>7206</v>
      </c>
      <c r="M19" s="184" t="s">
        <v>424</v>
      </c>
      <c r="N19" s="184" t="s">
        <v>7207</v>
      </c>
      <c r="O19" s="184" t="s">
        <v>7208</v>
      </c>
      <c r="P19" s="186" t="s">
        <v>7209</v>
      </c>
      <c r="Q19" s="185" t="s">
        <v>424</v>
      </c>
      <c r="R19" s="184" t="s">
        <v>423</v>
      </c>
      <c r="S19" s="194" t="s">
        <v>7205</v>
      </c>
      <c r="T19" s="187" t="s">
        <v>7210</v>
      </c>
      <c r="U19" s="184">
        <v>1</v>
      </c>
      <c r="V19" s="184">
        <v>6</v>
      </c>
      <c r="W19" s="185"/>
      <c r="X19" s="185" t="s">
        <v>42</v>
      </c>
      <c r="Y19" s="184" t="s">
        <v>428</v>
      </c>
      <c r="Z19" s="184" t="s">
        <v>7211</v>
      </c>
      <c r="AA19" s="184" t="s">
        <v>423</v>
      </c>
      <c r="AB19" s="184" t="s">
        <v>423</v>
      </c>
      <c r="AC19" s="184" t="s">
        <v>423</v>
      </c>
      <c r="AD19" s="188" t="s">
        <v>7212</v>
      </c>
    </row>
    <row r="20" spans="1:30" s="180" customFormat="1" ht="18.75" customHeight="1" x14ac:dyDescent="0.2">
      <c r="A20" s="184">
        <v>7</v>
      </c>
      <c r="B20" s="184">
        <v>3030</v>
      </c>
      <c r="C20" s="184" t="s">
        <v>419</v>
      </c>
      <c r="D20" s="184" t="s">
        <v>7184</v>
      </c>
      <c r="E20" s="184" t="s">
        <v>7185</v>
      </c>
      <c r="F20" s="184" t="s">
        <v>7213</v>
      </c>
      <c r="G20" s="184" t="s">
        <v>423</v>
      </c>
      <c r="H20" s="185" t="s">
        <v>475</v>
      </c>
      <c r="I20" s="184" t="s">
        <v>7187</v>
      </c>
      <c r="J20" s="184" t="s">
        <v>431</v>
      </c>
      <c r="K20" s="185" t="s">
        <v>424</v>
      </c>
      <c r="L20" s="185" t="s">
        <v>7214</v>
      </c>
      <c r="M20" s="184" t="s">
        <v>424</v>
      </c>
      <c r="N20" s="184" t="s">
        <v>7215</v>
      </c>
      <c r="O20" s="184" t="s">
        <v>478</v>
      </c>
      <c r="P20" s="186">
        <v>30580</v>
      </c>
      <c r="Q20" s="185" t="s">
        <v>424</v>
      </c>
      <c r="R20" s="184" t="s">
        <v>423</v>
      </c>
      <c r="S20" s="194" t="s">
        <v>7216</v>
      </c>
      <c r="T20" s="187" t="s">
        <v>7217</v>
      </c>
      <c r="U20" s="184">
        <v>1</v>
      </c>
      <c r="V20" s="184">
        <v>7</v>
      </c>
      <c r="W20" s="185"/>
      <c r="X20" s="185" t="s">
        <v>1760</v>
      </c>
      <c r="Y20" s="184" t="s">
        <v>428</v>
      </c>
      <c r="Z20" s="184" t="s">
        <v>724</v>
      </c>
      <c r="AA20" s="184" t="s">
        <v>423</v>
      </c>
      <c r="AB20" s="184" t="s">
        <v>423</v>
      </c>
      <c r="AC20" s="184" t="s">
        <v>423</v>
      </c>
      <c r="AD20" s="188" t="s">
        <v>7218</v>
      </c>
    </row>
    <row r="21" spans="1:30" s="180" customFormat="1" ht="18.75" customHeight="1" x14ac:dyDescent="0.2">
      <c r="A21" s="184">
        <v>8</v>
      </c>
      <c r="B21" s="184">
        <v>3030</v>
      </c>
      <c r="C21" s="184" t="s">
        <v>419</v>
      </c>
      <c r="D21" s="184" t="s">
        <v>7184</v>
      </c>
      <c r="E21" s="184" t="s">
        <v>7185</v>
      </c>
      <c r="F21" s="184" t="s">
        <v>7213</v>
      </c>
      <c r="G21" s="184" t="s">
        <v>423</v>
      </c>
      <c r="H21" s="185" t="s">
        <v>475</v>
      </c>
      <c r="I21" s="184" t="s">
        <v>7187</v>
      </c>
      <c r="J21" s="184" t="s">
        <v>431</v>
      </c>
      <c r="K21" s="185" t="s">
        <v>424</v>
      </c>
      <c r="L21" s="185" t="s">
        <v>7214</v>
      </c>
      <c r="M21" s="184" t="s">
        <v>424</v>
      </c>
      <c r="N21" s="184" t="s">
        <v>424</v>
      </c>
      <c r="O21" s="184" t="s">
        <v>424</v>
      </c>
      <c r="P21" s="186" t="s">
        <v>424</v>
      </c>
      <c r="Q21" s="185" t="s">
        <v>424</v>
      </c>
      <c r="R21" s="184" t="s">
        <v>423</v>
      </c>
      <c r="S21" s="194" t="s">
        <v>7217</v>
      </c>
      <c r="T21" s="187" t="s">
        <v>7217</v>
      </c>
      <c r="U21" s="184">
        <v>1</v>
      </c>
      <c r="V21" s="184">
        <v>8</v>
      </c>
      <c r="W21" s="185"/>
      <c r="X21" s="185" t="s">
        <v>204</v>
      </c>
      <c r="Y21" s="184" t="s">
        <v>428</v>
      </c>
      <c r="Z21" s="184" t="s">
        <v>7219</v>
      </c>
      <c r="AA21" s="184" t="s">
        <v>423</v>
      </c>
      <c r="AB21" s="184" t="s">
        <v>423</v>
      </c>
      <c r="AC21" s="184" t="s">
        <v>423</v>
      </c>
      <c r="AD21" s="188"/>
    </row>
    <row r="22" spans="1:30" s="180" customFormat="1" ht="18.75" customHeight="1" x14ac:dyDescent="0.2">
      <c r="A22" s="184">
        <v>9</v>
      </c>
      <c r="B22" s="184">
        <v>3030</v>
      </c>
      <c r="C22" s="184" t="s">
        <v>419</v>
      </c>
      <c r="D22" s="184" t="s">
        <v>7184</v>
      </c>
      <c r="E22" s="184" t="s">
        <v>7185</v>
      </c>
      <c r="F22" s="184" t="s">
        <v>7213</v>
      </c>
      <c r="G22" s="184" t="s">
        <v>423</v>
      </c>
      <c r="H22" s="185" t="s">
        <v>475</v>
      </c>
      <c r="I22" s="184" t="s">
        <v>7187</v>
      </c>
      <c r="J22" s="184" t="s">
        <v>431</v>
      </c>
      <c r="K22" s="185" t="s">
        <v>424</v>
      </c>
      <c r="L22" s="185" t="s">
        <v>7214</v>
      </c>
      <c r="M22" s="184" t="s">
        <v>424</v>
      </c>
      <c r="N22" s="184" t="s">
        <v>424</v>
      </c>
      <c r="O22" s="184" t="s">
        <v>424</v>
      </c>
      <c r="P22" s="186" t="s">
        <v>424</v>
      </c>
      <c r="Q22" s="185" t="s">
        <v>424</v>
      </c>
      <c r="R22" s="184" t="s">
        <v>423</v>
      </c>
      <c r="S22" s="194" t="s">
        <v>7217</v>
      </c>
      <c r="T22" s="187" t="s">
        <v>7217</v>
      </c>
      <c r="U22" s="184">
        <v>1</v>
      </c>
      <c r="V22" s="184">
        <v>9</v>
      </c>
      <c r="W22" s="185"/>
      <c r="X22" s="185" t="s">
        <v>5854</v>
      </c>
      <c r="Y22" s="184" t="s">
        <v>428</v>
      </c>
      <c r="Z22" s="184" t="s">
        <v>7220</v>
      </c>
      <c r="AA22" s="184" t="s">
        <v>423</v>
      </c>
      <c r="AB22" s="184" t="s">
        <v>423</v>
      </c>
      <c r="AC22" s="184" t="s">
        <v>423</v>
      </c>
      <c r="AD22" s="188"/>
    </row>
    <row r="23" spans="1:30" s="180" customFormat="1" ht="18.75" customHeight="1" x14ac:dyDescent="0.2">
      <c r="A23" s="184">
        <v>10</v>
      </c>
      <c r="B23" s="184">
        <v>3030</v>
      </c>
      <c r="C23" s="184" t="s">
        <v>419</v>
      </c>
      <c r="D23" s="184" t="s">
        <v>7184</v>
      </c>
      <c r="E23" s="184" t="s">
        <v>7185</v>
      </c>
      <c r="F23" s="184" t="s">
        <v>7221</v>
      </c>
      <c r="G23" s="184" t="s">
        <v>423</v>
      </c>
      <c r="H23" s="185" t="s">
        <v>424</v>
      </c>
      <c r="I23" s="184" t="s">
        <v>7187</v>
      </c>
      <c r="J23" s="184" t="s">
        <v>431</v>
      </c>
      <c r="K23" s="185" t="s">
        <v>424</v>
      </c>
      <c r="L23" s="185" t="s">
        <v>7222</v>
      </c>
      <c r="M23" s="184" t="s">
        <v>424</v>
      </c>
      <c r="N23" s="184" t="s">
        <v>424</v>
      </c>
      <c r="O23" s="184" t="s">
        <v>424</v>
      </c>
      <c r="P23" s="186" t="s">
        <v>424</v>
      </c>
      <c r="Q23" s="185" t="s">
        <v>424</v>
      </c>
      <c r="R23" s="184" t="s">
        <v>423</v>
      </c>
      <c r="S23" s="194" t="s">
        <v>7223</v>
      </c>
      <c r="T23" s="187" t="s">
        <v>7224</v>
      </c>
      <c r="U23" s="184">
        <v>2</v>
      </c>
      <c r="V23" s="184">
        <v>1</v>
      </c>
      <c r="W23" s="185"/>
      <c r="X23" s="185"/>
      <c r="Y23" s="184" t="s">
        <v>428</v>
      </c>
      <c r="Z23" s="184" t="s">
        <v>1674</v>
      </c>
      <c r="AA23" s="184" t="s">
        <v>424</v>
      </c>
      <c r="AB23" s="184" t="s">
        <v>424</v>
      </c>
      <c r="AC23" s="184" t="s">
        <v>424</v>
      </c>
      <c r="AD23" s="188"/>
    </row>
    <row r="24" spans="1:30" s="180" customFormat="1" ht="18.75" customHeight="1" x14ac:dyDescent="0.2">
      <c r="A24" s="184">
        <v>11</v>
      </c>
      <c r="B24" s="184">
        <v>3030</v>
      </c>
      <c r="C24" s="184" t="s">
        <v>419</v>
      </c>
      <c r="D24" s="184" t="s">
        <v>7184</v>
      </c>
      <c r="E24" s="184" t="s">
        <v>7185</v>
      </c>
      <c r="F24" s="184" t="s">
        <v>7225</v>
      </c>
      <c r="G24" s="184" t="s">
        <v>423</v>
      </c>
      <c r="H24" s="185" t="s">
        <v>7226</v>
      </c>
      <c r="I24" s="184" t="s">
        <v>7187</v>
      </c>
      <c r="J24" s="184" t="s">
        <v>431</v>
      </c>
      <c r="K24" s="185" t="s">
        <v>424</v>
      </c>
      <c r="L24" s="185" t="s">
        <v>7227</v>
      </c>
      <c r="M24" s="184" t="s">
        <v>424</v>
      </c>
      <c r="N24" s="184" t="s">
        <v>491</v>
      </c>
      <c r="O24" s="184" t="s">
        <v>3063</v>
      </c>
      <c r="P24" s="186">
        <v>37824</v>
      </c>
      <c r="Q24" s="185" t="s">
        <v>424</v>
      </c>
      <c r="R24" s="184" t="s">
        <v>423</v>
      </c>
      <c r="S24" s="194" t="s">
        <v>7228</v>
      </c>
      <c r="T24" s="187" t="s">
        <v>7217</v>
      </c>
      <c r="U24" s="184">
        <v>2</v>
      </c>
      <c r="V24" s="184">
        <v>2</v>
      </c>
      <c r="W24" s="185"/>
      <c r="X24" s="185"/>
      <c r="Y24" s="184" t="s">
        <v>428</v>
      </c>
      <c r="Z24" s="184" t="s">
        <v>696</v>
      </c>
      <c r="AA24" s="184" t="s">
        <v>424</v>
      </c>
      <c r="AB24" s="184" t="s">
        <v>424</v>
      </c>
      <c r="AC24" s="184" t="s">
        <v>424</v>
      </c>
      <c r="AD24" s="188" t="s">
        <v>7229</v>
      </c>
    </row>
    <row r="25" spans="1:30" s="180" customFormat="1" ht="18.75" customHeight="1" x14ac:dyDescent="0.2">
      <c r="A25" s="184">
        <v>12</v>
      </c>
      <c r="B25" s="184">
        <v>3030</v>
      </c>
      <c r="C25" s="184" t="s">
        <v>419</v>
      </c>
      <c r="D25" s="184" t="s">
        <v>7184</v>
      </c>
      <c r="E25" s="184" t="s">
        <v>7185</v>
      </c>
      <c r="F25" s="184" t="s">
        <v>7230</v>
      </c>
      <c r="G25" s="184" t="s">
        <v>423</v>
      </c>
      <c r="H25" s="185" t="s">
        <v>7231</v>
      </c>
      <c r="I25" s="184" t="s">
        <v>7187</v>
      </c>
      <c r="J25" s="184" t="s">
        <v>431</v>
      </c>
      <c r="K25" s="185" t="s">
        <v>7232</v>
      </c>
      <c r="L25" s="185" t="s">
        <v>7233</v>
      </c>
      <c r="M25" s="184" t="s">
        <v>424</v>
      </c>
      <c r="N25" s="184" t="s">
        <v>424</v>
      </c>
      <c r="O25" s="184" t="s">
        <v>7234</v>
      </c>
      <c r="P25" s="186" t="s">
        <v>7235</v>
      </c>
      <c r="Q25" s="185" t="s">
        <v>424</v>
      </c>
      <c r="R25" s="184" t="s">
        <v>423</v>
      </c>
      <c r="S25" s="194" t="s">
        <v>7236</v>
      </c>
      <c r="T25" s="187" t="s">
        <v>7237</v>
      </c>
      <c r="U25" s="184">
        <v>2</v>
      </c>
      <c r="V25" s="184">
        <v>3</v>
      </c>
      <c r="W25" s="185"/>
      <c r="X25" s="185" t="s">
        <v>1760</v>
      </c>
      <c r="Y25" s="184" t="s">
        <v>428</v>
      </c>
      <c r="Z25" s="184" t="s">
        <v>466</v>
      </c>
      <c r="AA25" s="184" t="s">
        <v>423</v>
      </c>
      <c r="AB25" s="184" t="s">
        <v>423</v>
      </c>
      <c r="AC25" s="184" t="s">
        <v>423</v>
      </c>
      <c r="AD25" s="188"/>
    </row>
    <row r="26" spans="1:30" s="180" customFormat="1" ht="18.75" customHeight="1" x14ac:dyDescent="0.2">
      <c r="A26" s="184">
        <v>13</v>
      </c>
      <c r="B26" s="184">
        <v>3030</v>
      </c>
      <c r="C26" s="184" t="s">
        <v>419</v>
      </c>
      <c r="D26" s="184" t="s">
        <v>7184</v>
      </c>
      <c r="E26" s="184" t="s">
        <v>7185</v>
      </c>
      <c r="F26" s="184" t="s">
        <v>7230</v>
      </c>
      <c r="G26" s="184" t="s">
        <v>423</v>
      </c>
      <c r="H26" s="185" t="s">
        <v>7231</v>
      </c>
      <c r="I26" s="184" t="s">
        <v>7187</v>
      </c>
      <c r="J26" s="184" t="s">
        <v>431</v>
      </c>
      <c r="K26" s="185" t="s">
        <v>7232</v>
      </c>
      <c r="L26" s="185" t="s">
        <v>7233</v>
      </c>
      <c r="M26" s="184" t="s">
        <v>424</v>
      </c>
      <c r="N26" s="184" t="s">
        <v>424</v>
      </c>
      <c r="O26" s="184" t="s">
        <v>7238</v>
      </c>
      <c r="P26" s="186">
        <v>38898</v>
      </c>
      <c r="Q26" s="185" t="s">
        <v>7239</v>
      </c>
      <c r="R26" s="184" t="s">
        <v>423</v>
      </c>
      <c r="S26" s="194" t="s">
        <v>7237</v>
      </c>
      <c r="T26" s="187" t="s">
        <v>7240</v>
      </c>
      <c r="U26" s="184">
        <v>2</v>
      </c>
      <c r="V26" s="184">
        <v>4</v>
      </c>
      <c r="W26" s="185"/>
      <c r="X26" s="185" t="s">
        <v>204</v>
      </c>
      <c r="Y26" s="184" t="s">
        <v>428</v>
      </c>
      <c r="Z26" s="184" t="s">
        <v>2633</v>
      </c>
      <c r="AA26" s="184" t="s">
        <v>423</v>
      </c>
      <c r="AB26" s="184" t="s">
        <v>423</v>
      </c>
      <c r="AC26" s="184" t="s">
        <v>423</v>
      </c>
      <c r="AD26" s="188" t="s">
        <v>7241</v>
      </c>
    </row>
    <row r="27" spans="1:30" s="180" customFormat="1" ht="18.75" customHeight="1" x14ac:dyDescent="0.2">
      <c r="A27" s="184">
        <v>14</v>
      </c>
      <c r="B27" s="184">
        <v>3030</v>
      </c>
      <c r="C27" s="184" t="s">
        <v>419</v>
      </c>
      <c r="D27" s="184" t="s">
        <v>7184</v>
      </c>
      <c r="E27" s="184" t="s">
        <v>7185</v>
      </c>
      <c r="F27" s="184" t="s">
        <v>7230</v>
      </c>
      <c r="G27" s="184" t="s">
        <v>423</v>
      </c>
      <c r="H27" s="185" t="s">
        <v>7231</v>
      </c>
      <c r="I27" s="184" t="s">
        <v>7187</v>
      </c>
      <c r="J27" s="184" t="s">
        <v>431</v>
      </c>
      <c r="K27" s="185" t="s">
        <v>7232</v>
      </c>
      <c r="L27" s="185" t="s">
        <v>7233</v>
      </c>
      <c r="M27" s="184" t="s">
        <v>424</v>
      </c>
      <c r="N27" s="184" t="s">
        <v>7242</v>
      </c>
      <c r="O27" s="184" t="s">
        <v>424</v>
      </c>
      <c r="P27" s="186" t="s">
        <v>424</v>
      </c>
      <c r="Q27" s="185" t="s">
        <v>5877</v>
      </c>
      <c r="R27" s="184" t="s">
        <v>423</v>
      </c>
      <c r="S27" s="194" t="s">
        <v>7240</v>
      </c>
      <c r="T27" s="187" t="s">
        <v>7240</v>
      </c>
      <c r="U27" s="184">
        <v>2</v>
      </c>
      <c r="V27" s="184">
        <v>5</v>
      </c>
      <c r="W27" s="185"/>
      <c r="X27" s="185" t="s">
        <v>5854</v>
      </c>
      <c r="Y27" s="184" t="s">
        <v>428</v>
      </c>
      <c r="Z27" s="184" t="s">
        <v>7243</v>
      </c>
      <c r="AA27" s="184" t="s">
        <v>423</v>
      </c>
      <c r="AB27" s="184" t="s">
        <v>423</v>
      </c>
      <c r="AC27" s="184" t="s">
        <v>423</v>
      </c>
      <c r="AD27" s="188" t="s">
        <v>7244</v>
      </c>
    </row>
    <row r="28" spans="1:30" s="180" customFormat="1" ht="18.75" customHeight="1" x14ac:dyDescent="0.2">
      <c r="A28" s="184">
        <v>15</v>
      </c>
      <c r="B28" s="184">
        <v>3030</v>
      </c>
      <c r="C28" s="184" t="s">
        <v>419</v>
      </c>
      <c r="D28" s="184" t="s">
        <v>7184</v>
      </c>
      <c r="E28" s="184" t="s">
        <v>7185</v>
      </c>
      <c r="F28" s="184" t="s">
        <v>7245</v>
      </c>
      <c r="G28" s="184" t="s">
        <v>423</v>
      </c>
      <c r="H28" s="185" t="s">
        <v>7246</v>
      </c>
      <c r="I28" s="184" t="s">
        <v>7187</v>
      </c>
      <c r="J28" s="184" t="s">
        <v>431</v>
      </c>
      <c r="K28" s="185" t="s">
        <v>424</v>
      </c>
      <c r="L28" s="185" t="s">
        <v>7247</v>
      </c>
      <c r="M28" s="184" t="s">
        <v>424</v>
      </c>
      <c r="N28" s="184" t="s">
        <v>424</v>
      </c>
      <c r="O28" s="184" t="s">
        <v>424</v>
      </c>
      <c r="P28" s="186" t="s">
        <v>424</v>
      </c>
      <c r="Q28" s="185" t="s">
        <v>424</v>
      </c>
      <c r="R28" s="184" t="s">
        <v>423</v>
      </c>
      <c r="S28" s="194" t="s">
        <v>7205</v>
      </c>
      <c r="T28" s="187" t="s">
        <v>7205</v>
      </c>
      <c r="U28" s="184">
        <v>3</v>
      </c>
      <c r="V28" s="184">
        <v>1</v>
      </c>
      <c r="W28" s="185"/>
      <c r="X28" s="185"/>
      <c r="Y28" s="184" t="s">
        <v>428</v>
      </c>
      <c r="Z28" s="184" t="s">
        <v>835</v>
      </c>
      <c r="AA28" s="184" t="s">
        <v>424</v>
      </c>
      <c r="AB28" s="184" t="s">
        <v>424</v>
      </c>
      <c r="AC28" s="184" t="s">
        <v>424</v>
      </c>
      <c r="AD28" s="188"/>
    </row>
    <row r="29" spans="1:30" s="180" customFormat="1" ht="18.75" customHeight="1" x14ac:dyDescent="0.2">
      <c r="A29" s="184">
        <v>16</v>
      </c>
      <c r="B29" s="184">
        <v>3030</v>
      </c>
      <c r="C29" s="184" t="s">
        <v>419</v>
      </c>
      <c r="D29" s="184" t="s">
        <v>7184</v>
      </c>
      <c r="E29" s="184" t="s">
        <v>7185</v>
      </c>
      <c r="F29" s="184" t="s">
        <v>7248</v>
      </c>
      <c r="G29" s="184" t="s">
        <v>423</v>
      </c>
      <c r="H29" s="185" t="s">
        <v>424</v>
      </c>
      <c r="I29" s="184" t="s">
        <v>7187</v>
      </c>
      <c r="J29" s="184" t="s">
        <v>431</v>
      </c>
      <c r="K29" s="185" t="s">
        <v>424</v>
      </c>
      <c r="L29" s="185" t="s">
        <v>7249</v>
      </c>
      <c r="M29" s="184" t="s">
        <v>424</v>
      </c>
      <c r="N29" s="184" t="s">
        <v>424</v>
      </c>
      <c r="O29" s="184" t="s">
        <v>424</v>
      </c>
      <c r="P29" s="186" t="s">
        <v>424</v>
      </c>
      <c r="Q29" s="185" t="s">
        <v>424</v>
      </c>
      <c r="R29" s="184" t="s">
        <v>423</v>
      </c>
      <c r="S29" s="194" t="s">
        <v>7250</v>
      </c>
      <c r="T29" s="187" t="s">
        <v>7217</v>
      </c>
      <c r="U29" s="184">
        <v>3</v>
      </c>
      <c r="V29" s="184">
        <v>2</v>
      </c>
      <c r="W29" s="185"/>
      <c r="X29" s="185" t="s">
        <v>1760</v>
      </c>
      <c r="Y29" s="184" t="s">
        <v>428</v>
      </c>
      <c r="Z29" s="184" t="s">
        <v>466</v>
      </c>
      <c r="AA29" s="184" t="s">
        <v>423</v>
      </c>
      <c r="AB29" s="184" t="s">
        <v>423</v>
      </c>
      <c r="AC29" s="184" t="s">
        <v>423</v>
      </c>
      <c r="AD29" s="188"/>
    </row>
    <row r="30" spans="1:30" s="180" customFormat="1" ht="18.75" customHeight="1" x14ac:dyDescent="0.2">
      <c r="A30" s="184">
        <v>17</v>
      </c>
      <c r="B30" s="184">
        <v>3030</v>
      </c>
      <c r="C30" s="184" t="s">
        <v>419</v>
      </c>
      <c r="D30" s="184" t="s">
        <v>7184</v>
      </c>
      <c r="E30" s="184" t="s">
        <v>7185</v>
      </c>
      <c r="F30" s="184" t="s">
        <v>7248</v>
      </c>
      <c r="G30" s="184" t="s">
        <v>423</v>
      </c>
      <c r="H30" s="185" t="s">
        <v>424</v>
      </c>
      <c r="I30" s="184" t="s">
        <v>7187</v>
      </c>
      <c r="J30" s="184" t="s">
        <v>431</v>
      </c>
      <c r="K30" s="185" t="s">
        <v>424</v>
      </c>
      <c r="L30" s="185" t="s">
        <v>7249</v>
      </c>
      <c r="M30" s="184" t="s">
        <v>424</v>
      </c>
      <c r="N30" s="184" t="s">
        <v>424</v>
      </c>
      <c r="O30" s="184" t="s">
        <v>424</v>
      </c>
      <c r="P30" s="186" t="s">
        <v>424</v>
      </c>
      <c r="Q30" s="185" t="s">
        <v>424</v>
      </c>
      <c r="R30" s="184" t="s">
        <v>423</v>
      </c>
      <c r="S30" s="194" t="s">
        <v>7217</v>
      </c>
      <c r="T30" s="187" t="s">
        <v>7217</v>
      </c>
      <c r="U30" s="184">
        <v>3</v>
      </c>
      <c r="V30" s="184">
        <v>3</v>
      </c>
      <c r="W30" s="185"/>
      <c r="X30" s="185" t="s">
        <v>204</v>
      </c>
      <c r="Y30" s="184" t="s">
        <v>428</v>
      </c>
      <c r="Z30" s="184" t="s">
        <v>499</v>
      </c>
      <c r="AA30" s="184" t="s">
        <v>423</v>
      </c>
      <c r="AB30" s="184" t="s">
        <v>423</v>
      </c>
      <c r="AC30" s="184" t="s">
        <v>423</v>
      </c>
      <c r="AD30" s="188" t="s">
        <v>7251</v>
      </c>
    </row>
    <row r="31" spans="1:30" s="180" customFormat="1" ht="18.75" customHeight="1" x14ac:dyDescent="0.2">
      <c r="A31" s="184">
        <v>18</v>
      </c>
      <c r="B31" s="184">
        <v>3030</v>
      </c>
      <c r="C31" s="184" t="s">
        <v>419</v>
      </c>
      <c r="D31" s="184" t="s">
        <v>7184</v>
      </c>
      <c r="E31" s="184" t="s">
        <v>7185</v>
      </c>
      <c r="F31" s="184" t="s">
        <v>7248</v>
      </c>
      <c r="G31" s="184" t="s">
        <v>423</v>
      </c>
      <c r="H31" s="185" t="s">
        <v>424</v>
      </c>
      <c r="I31" s="184" t="s">
        <v>7187</v>
      </c>
      <c r="J31" s="184" t="s">
        <v>431</v>
      </c>
      <c r="K31" s="185" t="s">
        <v>424</v>
      </c>
      <c r="L31" s="185" t="s">
        <v>7249</v>
      </c>
      <c r="M31" s="184" t="s">
        <v>424</v>
      </c>
      <c r="N31" s="184" t="s">
        <v>424</v>
      </c>
      <c r="O31" s="184" t="s">
        <v>424</v>
      </c>
      <c r="P31" s="186" t="s">
        <v>424</v>
      </c>
      <c r="Q31" s="185" t="s">
        <v>424</v>
      </c>
      <c r="R31" s="184" t="s">
        <v>423</v>
      </c>
      <c r="S31" s="194" t="s">
        <v>7217</v>
      </c>
      <c r="T31" s="187" t="s">
        <v>7217</v>
      </c>
      <c r="U31" s="184">
        <v>3</v>
      </c>
      <c r="V31" s="184">
        <v>4</v>
      </c>
      <c r="W31" s="185"/>
      <c r="X31" s="185" t="s">
        <v>5854</v>
      </c>
      <c r="Y31" s="184" t="s">
        <v>428</v>
      </c>
      <c r="Z31" s="184" t="s">
        <v>7252</v>
      </c>
      <c r="AA31" s="184" t="s">
        <v>423</v>
      </c>
      <c r="AB31" s="184" t="s">
        <v>423</v>
      </c>
      <c r="AC31" s="184" t="s">
        <v>423</v>
      </c>
      <c r="AD31" s="188"/>
    </row>
    <row r="32" spans="1:30" s="180" customFormat="1" ht="18.75" customHeight="1" x14ac:dyDescent="0.2">
      <c r="A32" s="184">
        <v>19</v>
      </c>
      <c r="B32" s="184">
        <v>3030</v>
      </c>
      <c r="C32" s="184" t="s">
        <v>419</v>
      </c>
      <c r="D32" s="184" t="s">
        <v>7184</v>
      </c>
      <c r="E32" s="184" t="s">
        <v>7185</v>
      </c>
      <c r="F32" s="184" t="s">
        <v>7253</v>
      </c>
      <c r="G32" s="184" t="s">
        <v>423</v>
      </c>
      <c r="H32" s="185" t="s">
        <v>424</v>
      </c>
      <c r="I32" s="184" t="s">
        <v>591</v>
      </c>
      <c r="J32" s="184" t="s">
        <v>634</v>
      </c>
      <c r="K32" s="185" t="s">
        <v>424</v>
      </c>
      <c r="L32" s="185" t="s">
        <v>7254</v>
      </c>
      <c r="M32" s="184" t="s">
        <v>424</v>
      </c>
      <c r="N32" s="184" t="s">
        <v>424</v>
      </c>
      <c r="O32" s="184" t="s">
        <v>424</v>
      </c>
      <c r="P32" s="186" t="s">
        <v>424</v>
      </c>
      <c r="Q32" s="185" t="s">
        <v>424</v>
      </c>
      <c r="R32" s="184" t="s">
        <v>423</v>
      </c>
      <c r="S32" s="187" t="s">
        <v>7255</v>
      </c>
      <c r="T32" s="187" t="s">
        <v>7255</v>
      </c>
      <c r="U32" s="184">
        <v>4</v>
      </c>
      <c r="V32" s="184">
        <v>1</v>
      </c>
      <c r="W32" s="185"/>
      <c r="X32" s="185"/>
      <c r="Y32" s="184" t="s">
        <v>428</v>
      </c>
      <c r="Z32" s="184" t="s">
        <v>5241</v>
      </c>
      <c r="AA32" s="184" t="s">
        <v>424</v>
      </c>
      <c r="AB32" s="184" t="s">
        <v>424</v>
      </c>
      <c r="AC32" s="184" t="s">
        <v>424</v>
      </c>
      <c r="AD32" s="188"/>
    </row>
    <row r="33" spans="1:30" s="181" customFormat="1" ht="18.75" customHeight="1" x14ac:dyDescent="0.2">
      <c r="A33" s="184">
        <v>20</v>
      </c>
      <c r="B33" s="184">
        <v>3030</v>
      </c>
      <c r="C33" s="184" t="s">
        <v>419</v>
      </c>
      <c r="D33" s="184" t="s">
        <v>7184</v>
      </c>
      <c r="E33" s="184" t="s">
        <v>7185</v>
      </c>
      <c r="F33" s="184" t="s">
        <v>7256</v>
      </c>
      <c r="G33" s="184" t="s">
        <v>423</v>
      </c>
      <c r="H33" s="185" t="s">
        <v>424</v>
      </c>
      <c r="I33" s="184" t="s">
        <v>591</v>
      </c>
      <c r="J33" s="184" t="s">
        <v>558</v>
      </c>
      <c r="K33" s="185" t="s">
        <v>424</v>
      </c>
      <c r="L33" s="184" t="s">
        <v>7257</v>
      </c>
      <c r="M33" s="184" t="s">
        <v>424</v>
      </c>
      <c r="N33" s="184" t="s">
        <v>424</v>
      </c>
      <c r="O33" s="184" t="s">
        <v>424</v>
      </c>
      <c r="P33" s="189" t="s">
        <v>424</v>
      </c>
      <c r="Q33" s="185" t="s">
        <v>424</v>
      </c>
      <c r="R33" s="184" t="s">
        <v>423</v>
      </c>
      <c r="S33" s="187" t="s">
        <v>7258</v>
      </c>
      <c r="T33" s="187" t="s">
        <v>7255</v>
      </c>
      <c r="U33" s="184">
        <v>4</v>
      </c>
      <c r="V33" s="184">
        <v>2</v>
      </c>
      <c r="W33" s="185"/>
      <c r="X33" s="185" t="s">
        <v>15</v>
      </c>
      <c r="Y33" s="184" t="s">
        <v>428</v>
      </c>
      <c r="Z33" s="184" t="s">
        <v>612</v>
      </c>
      <c r="AA33" s="184" t="s">
        <v>423</v>
      </c>
      <c r="AB33" s="184" t="s">
        <v>423</v>
      </c>
      <c r="AC33" s="184" t="s">
        <v>423</v>
      </c>
      <c r="AD33" s="188"/>
    </row>
    <row r="34" spans="1:30" s="181" customFormat="1" ht="18.75" customHeight="1" x14ac:dyDescent="0.2">
      <c r="A34" s="184">
        <v>21</v>
      </c>
      <c r="B34" s="184">
        <v>3030</v>
      </c>
      <c r="C34" s="184" t="s">
        <v>419</v>
      </c>
      <c r="D34" s="184" t="s">
        <v>7184</v>
      </c>
      <c r="E34" s="184" t="s">
        <v>7185</v>
      </c>
      <c r="F34" s="184" t="s">
        <v>7259</v>
      </c>
      <c r="G34" s="184" t="s">
        <v>423</v>
      </c>
      <c r="H34" s="185" t="s">
        <v>424</v>
      </c>
      <c r="I34" s="184" t="s">
        <v>591</v>
      </c>
      <c r="J34" s="184" t="s">
        <v>558</v>
      </c>
      <c r="K34" s="185" t="s">
        <v>424</v>
      </c>
      <c r="L34" s="184" t="s">
        <v>7260</v>
      </c>
      <c r="M34" s="184" t="s">
        <v>424</v>
      </c>
      <c r="N34" s="184" t="s">
        <v>424</v>
      </c>
      <c r="O34" s="184" t="s">
        <v>424</v>
      </c>
      <c r="P34" s="189" t="s">
        <v>424</v>
      </c>
      <c r="Q34" s="185" t="s">
        <v>424</v>
      </c>
      <c r="R34" s="184" t="s">
        <v>423</v>
      </c>
      <c r="S34" s="187" t="s">
        <v>7255</v>
      </c>
      <c r="T34" s="187" t="s">
        <v>7255</v>
      </c>
      <c r="U34" s="184">
        <v>4</v>
      </c>
      <c r="V34" s="184">
        <v>3</v>
      </c>
      <c r="W34" s="185"/>
      <c r="X34" s="185" t="s">
        <v>42</v>
      </c>
      <c r="Y34" s="184" t="s">
        <v>428</v>
      </c>
      <c r="Z34" s="184" t="s">
        <v>1448</v>
      </c>
      <c r="AA34" s="184" t="s">
        <v>423</v>
      </c>
      <c r="AB34" s="184" t="s">
        <v>423</v>
      </c>
      <c r="AC34" s="184" t="s">
        <v>423</v>
      </c>
      <c r="AD34" s="188"/>
    </row>
    <row r="35" spans="1:30" s="181" customFormat="1" ht="18.75" customHeight="1" x14ac:dyDescent="0.2">
      <c r="A35" s="184">
        <v>22</v>
      </c>
      <c r="B35" s="184">
        <v>3030</v>
      </c>
      <c r="C35" s="184" t="s">
        <v>419</v>
      </c>
      <c r="D35" s="184" t="s">
        <v>7184</v>
      </c>
      <c r="E35" s="184" t="s">
        <v>7185</v>
      </c>
      <c r="F35" s="184" t="s">
        <v>7261</v>
      </c>
      <c r="G35" s="184" t="s">
        <v>423</v>
      </c>
      <c r="H35" s="185" t="s">
        <v>424</v>
      </c>
      <c r="I35" s="184" t="s">
        <v>591</v>
      </c>
      <c r="J35" s="184" t="s">
        <v>747</v>
      </c>
      <c r="K35" s="185" t="s">
        <v>424</v>
      </c>
      <c r="L35" s="184" t="s">
        <v>7262</v>
      </c>
      <c r="M35" s="184" t="s">
        <v>424</v>
      </c>
      <c r="N35" s="184" t="s">
        <v>7263</v>
      </c>
      <c r="O35" s="184" t="s">
        <v>7264</v>
      </c>
      <c r="P35" s="189">
        <v>36706</v>
      </c>
      <c r="Q35" s="185" t="s">
        <v>424</v>
      </c>
      <c r="R35" s="184" t="s">
        <v>423</v>
      </c>
      <c r="S35" s="187" t="s">
        <v>7265</v>
      </c>
      <c r="T35" s="187" t="s">
        <v>7266</v>
      </c>
      <c r="U35" s="184">
        <v>4</v>
      </c>
      <c r="V35" s="184">
        <v>4</v>
      </c>
      <c r="W35" s="185"/>
      <c r="X35" s="185"/>
      <c r="Y35" s="184" t="s">
        <v>428</v>
      </c>
      <c r="Z35" s="184" t="s">
        <v>5418</v>
      </c>
      <c r="AA35" s="184" t="s">
        <v>424</v>
      </c>
      <c r="AB35" s="184" t="s">
        <v>424</v>
      </c>
      <c r="AC35" s="184" t="s">
        <v>424</v>
      </c>
      <c r="AD35" s="188" t="s">
        <v>7267</v>
      </c>
    </row>
    <row r="36" spans="1:30" s="181" customFormat="1" ht="18.75" customHeight="1" x14ac:dyDescent="0.2">
      <c r="A36" s="184">
        <v>23</v>
      </c>
      <c r="B36" s="184">
        <v>3030</v>
      </c>
      <c r="C36" s="184" t="s">
        <v>419</v>
      </c>
      <c r="D36" s="184" t="s">
        <v>7184</v>
      </c>
      <c r="E36" s="184" t="s">
        <v>7185</v>
      </c>
      <c r="F36" s="184" t="s">
        <v>7268</v>
      </c>
      <c r="G36" s="184" t="s">
        <v>423</v>
      </c>
      <c r="H36" s="185" t="s">
        <v>424</v>
      </c>
      <c r="I36" s="184" t="s">
        <v>591</v>
      </c>
      <c r="J36" s="184" t="s">
        <v>634</v>
      </c>
      <c r="K36" s="185" t="s">
        <v>424</v>
      </c>
      <c r="L36" s="184" t="s">
        <v>7269</v>
      </c>
      <c r="M36" s="184" t="s">
        <v>424</v>
      </c>
      <c r="N36" s="184" t="s">
        <v>424</v>
      </c>
      <c r="O36" s="184" t="s">
        <v>424</v>
      </c>
      <c r="P36" s="189" t="s">
        <v>424</v>
      </c>
      <c r="Q36" s="185" t="s">
        <v>424</v>
      </c>
      <c r="R36" s="184" t="s">
        <v>423</v>
      </c>
      <c r="S36" s="187">
        <v>34700</v>
      </c>
      <c r="T36" s="187" t="s">
        <v>7270</v>
      </c>
      <c r="U36" s="184">
        <v>4</v>
      </c>
      <c r="V36" s="184">
        <v>5</v>
      </c>
      <c r="W36" s="185"/>
      <c r="X36" s="185"/>
      <c r="Y36" s="184" t="s">
        <v>428</v>
      </c>
      <c r="Z36" s="184" t="s">
        <v>818</v>
      </c>
      <c r="AA36" s="184" t="s">
        <v>424</v>
      </c>
      <c r="AB36" s="184" t="s">
        <v>424</v>
      </c>
      <c r="AC36" s="184" t="s">
        <v>424</v>
      </c>
      <c r="AD36" s="188"/>
    </row>
    <row r="37" spans="1:30" s="181" customFormat="1" ht="18.75" customHeight="1" x14ac:dyDescent="0.2">
      <c r="A37" s="184">
        <v>24</v>
      </c>
      <c r="B37" s="184">
        <v>3030</v>
      </c>
      <c r="C37" s="184" t="s">
        <v>419</v>
      </c>
      <c r="D37" s="184" t="s">
        <v>7184</v>
      </c>
      <c r="E37" s="184" t="s">
        <v>7185</v>
      </c>
      <c r="F37" s="184" t="s">
        <v>7271</v>
      </c>
      <c r="G37" s="184" t="s">
        <v>423</v>
      </c>
      <c r="H37" s="185" t="s">
        <v>424</v>
      </c>
      <c r="I37" s="184" t="s">
        <v>591</v>
      </c>
      <c r="J37" s="184" t="s">
        <v>578</v>
      </c>
      <c r="K37" s="185" t="s">
        <v>424</v>
      </c>
      <c r="L37" s="184" t="s">
        <v>7272</v>
      </c>
      <c r="M37" s="184" t="s">
        <v>424</v>
      </c>
      <c r="N37" s="184" t="s">
        <v>7273</v>
      </c>
      <c r="O37" s="184" t="s">
        <v>424</v>
      </c>
      <c r="P37" s="189" t="s">
        <v>424</v>
      </c>
      <c r="Q37" s="185" t="s">
        <v>424</v>
      </c>
      <c r="R37" s="184" t="s">
        <v>423</v>
      </c>
      <c r="S37" s="187" t="s">
        <v>7274</v>
      </c>
      <c r="T37" s="187" t="s">
        <v>7274</v>
      </c>
      <c r="U37" s="184">
        <v>4</v>
      </c>
      <c r="V37" s="184">
        <v>6</v>
      </c>
      <c r="W37" s="185"/>
      <c r="X37" s="185" t="s">
        <v>15</v>
      </c>
      <c r="Y37" s="184" t="s">
        <v>428</v>
      </c>
      <c r="Z37" s="184" t="s">
        <v>1192</v>
      </c>
      <c r="AA37" s="184" t="s">
        <v>423</v>
      </c>
      <c r="AB37" s="184" t="s">
        <v>423</v>
      </c>
      <c r="AC37" s="184" t="s">
        <v>423</v>
      </c>
      <c r="AD37" s="188" t="s">
        <v>7275</v>
      </c>
    </row>
    <row r="38" spans="1:30" s="181" customFormat="1" ht="18.75" customHeight="1" x14ac:dyDescent="0.2">
      <c r="A38" s="184">
        <v>25</v>
      </c>
      <c r="B38" s="184">
        <v>3030</v>
      </c>
      <c r="C38" s="184" t="s">
        <v>419</v>
      </c>
      <c r="D38" s="184" t="s">
        <v>7184</v>
      </c>
      <c r="E38" s="184" t="s">
        <v>7185</v>
      </c>
      <c r="F38" s="184" t="s">
        <v>7271</v>
      </c>
      <c r="G38" s="184" t="s">
        <v>423</v>
      </c>
      <c r="H38" s="185" t="s">
        <v>424</v>
      </c>
      <c r="I38" s="184" t="s">
        <v>591</v>
      </c>
      <c r="J38" s="184" t="s">
        <v>578</v>
      </c>
      <c r="K38" s="185" t="s">
        <v>424</v>
      </c>
      <c r="L38" s="184" t="s">
        <v>7276</v>
      </c>
      <c r="M38" s="184" t="s">
        <v>424</v>
      </c>
      <c r="N38" s="184">
        <v>40738</v>
      </c>
      <c r="O38" s="184" t="s">
        <v>424</v>
      </c>
      <c r="P38" s="189" t="s">
        <v>424</v>
      </c>
      <c r="Q38" s="185" t="s">
        <v>424</v>
      </c>
      <c r="R38" s="184" t="s">
        <v>423</v>
      </c>
      <c r="S38" s="187" t="s">
        <v>7277</v>
      </c>
      <c r="T38" s="187" t="s">
        <v>7278</v>
      </c>
      <c r="U38" s="184">
        <v>4</v>
      </c>
      <c r="V38" s="184">
        <v>7</v>
      </c>
      <c r="W38" s="185"/>
      <c r="X38" s="185" t="s">
        <v>42</v>
      </c>
      <c r="Y38" s="184" t="s">
        <v>428</v>
      </c>
      <c r="Z38" s="184" t="s">
        <v>7279</v>
      </c>
      <c r="AA38" s="184" t="s">
        <v>423</v>
      </c>
      <c r="AB38" s="184" t="s">
        <v>423</v>
      </c>
      <c r="AC38" s="184" t="s">
        <v>423</v>
      </c>
      <c r="AD38" s="188" t="s">
        <v>654</v>
      </c>
    </row>
    <row r="39" spans="1:30" s="181" customFormat="1" ht="18.75" customHeight="1" x14ac:dyDescent="0.2">
      <c r="A39" s="184">
        <v>26</v>
      </c>
      <c r="B39" s="184">
        <v>3030</v>
      </c>
      <c r="C39" s="184" t="s">
        <v>419</v>
      </c>
      <c r="D39" s="184" t="s">
        <v>7184</v>
      </c>
      <c r="E39" s="184" t="s">
        <v>7185</v>
      </c>
      <c r="F39" s="184" t="s">
        <v>7280</v>
      </c>
      <c r="G39" s="184" t="s">
        <v>423</v>
      </c>
      <c r="H39" s="185" t="s">
        <v>424</v>
      </c>
      <c r="I39" s="184" t="s">
        <v>591</v>
      </c>
      <c r="J39" s="184" t="s">
        <v>698</v>
      </c>
      <c r="K39" s="185" t="s">
        <v>424</v>
      </c>
      <c r="L39" s="184" t="s">
        <v>7281</v>
      </c>
      <c r="M39" s="184" t="s">
        <v>424</v>
      </c>
      <c r="N39" s="184" t="s">
        <v>7282</v>
      </c>
      <c r="O39" s="184" t="s">
        <v>702</v>
      </c>
      <c r="P39" s="189">
        <v>36129</v>
      </c>
      <c r="Q39" s="185" t="s">
        <v>424</v>
      </c>
      <c r="R39" s="184" t="s">
        <v>423</v>
      </c>
      <c r="S39" s="187" t="s">
        <v>7283</v>
      </c>
      <c r="T39" s="187" t="s">
        <v>7284</v>
      </c>
      <c r="U39" s="184">
        <v>5</v>
      </c>
      <c r="V39" s="184">
        <v>1</v>
      </c>
      <c r="W39" s="185"/>
      <c r="X39" s="185"/>
      <c r="Y39" s="184" t="s">
        <v>428</v>
      </c>
      <c r="Z39" s="184" t="s">
        <v>7285</v>
      </c>
      <c r="AA39" s="184" t="s">
        <v>424</v>
      </c>
      <c r="AB39" s="184" t="s">
        <v>424</v>
      </c>
      <c r="AC39" s="184" t="s">
        <v>424</v>
      </c>
      <c r="AD39" s="188" t="s">
        <v>7286</v>
      </c>
    </row>
    <row r="40" spans="1:30" s="181" customFormat="1" ht="18.75" customHeight="1" x14ac:dyDescent="0.2">
      <c r="A40" s="184">
        <v>27</v>
      </c>
      <c r="B40" s="184">
        <v>3030</v>
      </c>
      <c r="C40" s="184" t="s">
        <v>419</v>
      </c>
      <c r="D40" s="184" t="s">
        <v>7184</v>
      </c>
      <c r="E40" s="184" t="s">
        <v>7185</v>
      </c>
      <c r="F40" s="184" t="s">
        <v>7287</v>
      </c>
      <c r="G40" s="184" t="s">
        <v>423</v>
      </c>
      <c r="H40" s="185" t="s">
        <v>424</v>
      </c>
      <c r="I40" s="184" t="s">
        <v>591</v>
      </c>
      <c r="J40" s="184" t="s">
        <v>734</v>
      </c>
      <c r="K40" s="185" t="s">
        <v>424</v>
      </c>
      <c r="L40" s="184" t="s">
        <v>7288</v>
      </c>
      <c r="M40" s="184" t="s">
        <v>424</v>
      </c>
      <c r="N40" s="184" t="s">
        <v>424</v>
      </c>
      <c r="O40" s="190" t="s">
        <v>7289</v>
      </c>
      <c r="P40" s="191" t="s">
        <v>7290</v>
      </c>
      <c r="Q40" s="185" t="s">
        <v>424</v>
      </c>
      <c r="R40" s="184" t="s">
        <v>423</v>
      </c>
      <c r="S40" s="187" t="s">
        <v>7291</v>
      </c>
      <c r="T40" s="187" t="s">
        <v>7255</v>
      </c>
      <c r="U40" s="184">
        <v>5</v>
      </c>
      <c r="V40" s="184">
        <v>2</v>
      </c>
      <c r="W40" s="185"/>
      <c r="X40" s="185" t="s">
        <v>886</v>
      </c>
      <c r="Y40" s="184" t="s">
        <v>428</v>
      </c>
      <c r="Z40" s="184" t="s">
        <v>1464</v>
      </c>
      <c r="AA40" s="184" t="s">
        <v>423</v>
      </c>
      <c r="AB40" s="184" t="s">
        <v>423</v>
      </c>
      <c r="AC40" s="184" t="s">
        <v>423</v>
      </c>
      <c r="AD40" s="188"/>
    </row>
    <row r="41" spans="1:30" s="180" customFormat="1" ht="18.75" customHeight="1" x14ac:dyDescent="0.2">
      <c r="A41" s="184">
        <v>28</v>
      </c>
      <c r="B41" s="184">
        <v>3030</v>
      </c>
      <c r="C41" s="184" t="s">
        <v>419</v>
      </c>
      <c r="D41" s="184" t="s">
        <v>7184</v>
      </c>
      <c r="E41" s="184" t="s">
        <v>7185</v>
      </c>
      <c r="F41" s="184" t="s">
        <v>7287</v>
      </c>
      <c r="G41" s="184" t="s">
        <v>423</v>
      </c>
      <c r="H41" s="185" t="s">
        <v>424</v>
      </c>
      <c r="I41" s="184" t="s">
        <v>591</v>
      </c>
      <c r="J41" s="184" t="s">
        <v>734</v>
      </c>
      <c r="K41" s="185" t="s">
        <v>424</v>
      </c>
      <c r="L41" s="184" t="s">
        <v>7288</v>
      </c>
      <c r="M41" s="184" t="s">
        <v>424</v>
      </c>
      <c r="N41" s="185" t="s">
        <v>424</v>
      </c>
      <c r="O41" s="185" t="s">
        <v>424</v>
      </c>
      <c r="P41" s="186" t="s">
        <v>424</v>
      </c>
      <c r="Q41" s="185" t="s">
        <v>5877</v>
      </c>
      <c r="R41" s="184" t="s">
        <v>423</v>
      </c>
      <c r="S41" s="187" t="s">
        <v>7292</v>
      </c>
      <c r="T41" s="187" t="s">
        <v>7293</v>
      </c>
      <c r="U41" s="184">
        <v>5</v>
      </c>
      <c r="V41" s="184">
        <v>3</v>
      </c>
      <c r="W41" s="185"/>
      <c r="X41" s="185" t="s">
        <v>887</v>
      </c>
      <c r="Y41" s="184" t="s">
        <v>428</v>
      </c>
      <c r="Z41" s="184" t="s">
        <v>7294</v>
      </c>
      <c r="AA41" s="184" t="s">
        <v>423</v>
      </c>
      <c r="AB41" s="184" t="s">
        <v>423</v>
      </c>
      <c r="AC41" s="184" t="s">
        <v>423</v>
      </c>
      <c r="AD41" s="188" t="s">
        <v>7295</v>
      </c>
    </row>
    <row r="42" spans="1:30" s="181" customFormat="1" ht="18.75" customHeight="1" x14ac:dyDescent="0.2">
      <c r="A42" s="184">
        <v>29</v>
      </c>
      <c r="B42" s="184">
        <v>3030</v>
      </c>
      <c r="C42" s="184" t="s">
        <v>419</v>
      </c>
      <c r="D42" s="184" t="s">
        <v>7184</v>
      </c>
      <c r="E42" s="184" t="s">
        <v>7185</v>
      </c>
      <c r="F42" s="184" t="s">
        <v>7296</v>
      </c>
      <c r="G42" s="184" t="s">
        <v>423</v>
      </c>
      <c r="H42" s="185" t="s">
        <v>424</v>
      </c>
      <c r="I42" s="184" t="s">
        <v>591</v>
      </c>
      <c r="J42" s="184" t="s">
        <v>553</v>
      </c>
      <c r="K42" s="185" t="s">
        <v>424</v>
      </c>
      <c r="L42" s="184" t="s">
        <v>7297</v>
      </c>
      <c r="M42" s="184" t="s">
        <v>424</v>
      </c>
      <c r="N42" s="184" t="s">
        <v>424</v>
      </c>
      <c r="O42" s="184" t="s">
        <v>424</v>
      </c>
      <c r="P42" s="189" t="s">
        <v>424</v>
      </c>
      <c r="Q42" s="185" t="s">
        <v>424</v>
      </c>
      <c r="R42" s="184" t="s">
        <v>423</v>
      </c>
      <c r="S42" s="187" t="s">
        <v>7298</v>
      </c>
      <c r="T42" s="187" t="s">
        <v>7298</v>
      </c>
      <c r="U42" s="184">
        <v>5</v>
      </c>
      <c r="V42" s="184">
        <v>4</v>
      </c>
      <c r="W42" s="185"/>
      <c r="X42" s="185"/>
      <c r="Y42" s="184" t="s">
        <v>428</v>
      </c>
      <c r="Z42" s="184" t="s">
        <v>4689</v>
      </c>
      <c r="AA42" s="184" t="s">
        <v>424</v>
      </c>
      <c r="AB42" s="184" t="s">
        <v>424</v>
      </c>
      <c r="AC42" s="184" t="s">
        <v>424</v>
      </c>
      <c r="AD42" s="188"/>
    </row>
    <row r="43" spans="1:30" s="181" customFormat="1" ht="18.75" customHeight="1" x14ac:dyDescent="0.2">
      <c r="A43" s="184">
        <v>30</v>
      </c>
      <c r="B43" s="184">
        <v>3030</v>
      </c>
      <c r="C43" s="184" t="s">
        <v>419</v>
      </c>
      <c r="D43" s="184" t="s">
        <v>7184</v>
      </c>
      <c r="E43" s="184" t="s">
        <v>7185</v>
      </c>
      <c r="F43" s="184" t="s">
        <v>7299</v>
      </c>
      <c r="G43" s="184" t="s">
        <v>423</v>
      </c>
      <c r="H43" s="185" t="s">
        <v>424</v>
      </c>
      <c r="I43" s="184" t="s">
        <v>591</v>
      </c>
      <c r="J43" s="184" t="s">
        <v>754</v>
      </c>
      <c r="K43" s="185" t="s">
        <v>424</v>
      </c>
      <c r="L43" s="184" t="s">
        <v>7300</v>
      </c>
      <c r="M43" s="184" t="s">
        <v>424</v>
      </c>
      <c r="N43" s="184" t="s">
        <v>424</v>
      </c>
      <c r="O43" s="184" t="s">
        <v>424</v>
      </c>
      <c r="P43" s="184" t="s">
        <v>424</v>
      </c>
      <c r="Q43" s="185" t="s">
        <v>424</v>
      </c>
      <c r="R43" s="184" t="s">
        <v>423</v>
      </c>
      <c r="S43" s="187" t="s">
        <v>7301</v>
      </c>
      <c r="T43" s="187" t="s">
        <v>7302</v>
      </c>
      <c r="U43" s="184">
        <v>5</v>
      </c>
      <c r="V43" s="184">
        <v>5</v>
      </c>
      <c r="W43" s="185"/>
      <c r="X43" s="185"/>
      <c r="Y43" s="184" t="s">
        <v>428</v>
      </c>
      <c r="Z43" s="184" t="s">
        <v>1473</v>
      </c>
      <c r="AA43" s="184" t="s">
        <v>424</v>
      </c>
      <c r="AB43" s="184" t="s">
        <v>424</v>
      </c>
      <c r="AC43" s="184" t="s">
        <v>424</v>
      </c>
      <c r="AD43" s="188"/>
    </row>
    <row r="44" spans="1:30" s="181" customFormat="1" ht="18.75" customHeight="1" x14ac:dyDescent="0.2">
      <c r="A44" s="184">
        <v>31</v>
      </c>
      <c r="B44" s="184">
        <v>3030</v>
      </c>
      <c r="C44" s="184" t="s">
        <v>419</v>
      </c>
      <c r="D44" s="184" t="s">
        <v>7184</v>
      </c>
      <c r="E44" s="184" t="s">
        <v>7185</v>
      </c>
      <c r="F44" s="184" t="s">
        <v>7303</v>
      </c>
      <c r="G44" s="184" t="s">
        <v>423</v>
      </c>
      <c r="H44" s="185" t="s">
        <v>424</v>
      </c>
      <c r="I44" s="184" t="s">
        <v>591</v>
      </c>
      <c r="J44" s="184" t="s">
        <v>546</v>
      </c>
      <c r="K44" s="185" t="s">
        <v>424</v>
      </c>
      <c r="L44" s="184" t="s">
        <v>7304</v>
      </c>
      <c r="M44" s="184" t="s">
        <v>424</v>
      </c>
      <c r="N44" s="184" t="s">
        <v>7305</v>
      </c>
      <c r="O44" s="184" t="s">
        <v>424</v>
      </c>
      <c r="P44" s="184" t="s">
        <v>424</v>
      </c>
      <c r="Q44" s="185" t="s">
        <v>424</v>
      </c>
      <c r="R44" s="184" t="s">
        <v>423</v>
      </c>
      <c r="S44" s="187" t="s">
        <v>7306</v>
      </c>
      <c r="T44" s="187" t="s">
        <v>7307</v>
      </c>
      <c r="U44" s="184">
        <v>5</v>
      </c>
      <c r="V44" s="184">
        <v>6</v>
      </c>
      <c r="W44" s="185"/>
      <c r="X44" s="185"/>
      <c r="Y44" s="184" t="s">
        <v>428</v>
      </c>
      <c r="Z44" s="184" t="s">
        <v>1088</v>
      </c>
      <c r="AA44" s="184" t="s">
        <v>424</v>
      </c>
      <c r="AB44" s="184" t="s">
        <v>424</v>
      </c>
      <c r="AC44" s="184" t="s">
        <v>424</v>
      </c>
      <c r="AD44" s="188" t="s">
        <v>654</v>
      </c>
    </row>
    <row r="45" spans="1:30" s="181" customFormat="1" ht="18.75" customHeight="1" x14ac:dyDescent="0.2">
      <c r="A45" s="184">
        <v>32</v>
      </c>
      <c r="B45" s="184">
        <v>3030</v>
      </c>
      <c r="C45" s="184" t="s">
        <v>419</v>
      </c>
      <c r="D45" s="184" t="s">
        <v>7184</v>
      </c>
      <c r="E45" s="184" t="s">
        <v>7185</v>
      </c>
      <c r="F45" s="184" t="s">
        <v>7308</v>
      </c>
      <c r="G45" s="184" t="s">
        <v>423</v>
      </c>
      <c r="H45" s="185" t="s">
        <v>424</v>
      </c>
      <c r="I45" s="184" t="s">
        <v>591</v>
      </c>
      <c r="J45" s="184" t="s">
        <v>801</v>
      </c>
      <c r="K45" s="185" t="s">
        <v>424</v>
      </c>
      <c r="L45" s="184" t="s">
        <v>7309</v>
      </c>
      <c r="M45" s="184" t="s">
        <v>424</v>
      </c>
      <c r="N45" s="184" t="s">
        <v>7310</v>
      </c>
      <c r="O45" s="184" t="s">
        <v>424</v>
      </c>
      <c r="P45" s="184" t="s">
        <v>424</v>
      </c>
      <c r="Q45" s="185" t="s">
        <v>424</v>
      </c>
      <c r="R45" s="184" t="s">
        <v>423</v>
      </c>
      <c r="S45" s="187" t="s">
        <v>7311</v>
      </c>
      <c r="T45" s="187" t="s">
        <v>7312</v>
      </c>
      <c r="U45" s="184">
        <v>5</v>
      </c>
      <c r="V45" s="184">
        <v>7</v>
      </c>
      <c r="W45" s="185"/>
      <c r="X45" s="185" t="s">
        <v>15</v>
      </c>
      <c r="Y45" s="184" t="s">
        <v>428</v>
      </c>
      <c r="Z45" s="184" t="s">
        <v>3755</v>
      </c>
      <c r="AA45" s="184" t="s">
        <v>423</v>
      </c>
      <c r="AB45" s="184" t="s">
        <v>423</v>
      </c>
      <c r="AC45" s="184" t="s">
        <v>423</v>
      </c>
      <c r="AD45" s="188" t="s">
        <v>654</v>
      </c>
    </row>
    <row r="46" spans="1:30" s="181" customFormat="1" ht="18.75" customHeight="1" x14ac:dyDescent="0.2">
      <c r="A46" s="184">
        <v>33</v>
      </c>
      <c r="B46" s="184">
        <v>3030</v>
      </c>
      <c r="C46" s="184" t="s">
        <v>419</v>
      </c>
      <c r="D46" s="184" t="s">
        <v>7184</v>
      </c>
      <c r="E46" s="184" t="s">
        <v>7185</v>
      </c>
      <c r="F46" s="184" t="s">
        <v>7308</v>
      </c>
      <c r="G46" s="184" t="s">
        <v>423</v>
      </c>
      <c r="H46" s="185" t="s">
        <v>424</v>
      </c>
      <c r="I46" s="184" t="s">
        <v>591</v>
      </c>
      <c r="J46" s="184" t="s">
        <v>801</v>
      </c>
      <c r="K46" s="185" t="s">
        <v>424</v>
      </c>
      <c r="L46" s="184" t="s">
        <v>7309</v>
      </c>
      <c r="M46" s="184" t="s">
        <v>424</v>
      </c>
      <c r="N46" s="184" t="s">
        <v>7313</v>
      </c>
      <c r="O46" s="184" t="s">
        <v>424</v>
      </c>
      <c r="P46" s="184" t="s">
        <v>424</v>
      </c>
      <c r="Q46" s="185" t="s">
        <v>424</v>
      </c>
      <c r="R46" s="184" t="s">
        <v>423</v>
      </c>
      <c r="S46" s="187" t="s">
        <v>7312</v>
      </c>
      <c r="T46" s="187" t="s">
        <v>7314</v>
      </c>
      <c r="U46" s="184">
        <v>5</v>
      </c>
      <c r="V46" s="184">
        <v>8</v>
      </c>
      <c r="W46" s="185"/>
      <c r="X46" s="185" t="s">
        <v>42</v>
      </c>
      <c r="Y46" s="184" t="s">
        <v>428</v>
      </c>
      <c r="Z46" s="184" t="s">
        <v>7315</v>
      </c>
      <c r="AA46" s="184" t="s">
        <v>423</v>
      </c>
      <c r="AB46" s="184" t="s">
        <v>423</v>
      </c>
      <c r="AC46" s="184" t="s">
        <v>423</v>
      </c>
      <c r="AD46" s="188"/>
    </row>
    <row r="47" spans="1:30" s="181" customFormat="1" ht="18.75" customHeight="1" x14ac:dyDescent="0.2">
      <c r="A47" s="184">
        <v>34</v>
      </c>
      <c r="B47" s="184">
        <v>3030</v>
      </c>
      <c r="C47" s="184" t="s">
        <v>419</v>
      </c>
      <c r="D47" s="184" t="s">
        <v>7184</v>
      </c>
      <c r="E47" s="184" t="s">
        <v>7185</v>
      </c>
      <c r="F47" s="184" t="s">
        <v>7316</v>
      </c>
      <c r="G47" s="184" t="s">
        <v>423</v>
      </c>
      <c r="H47" s="185" t="s">
        <v>424</v>
      </c>
      <c r="I47" s="184" t="s">
        <v>591</v>
      </c>
      <c r="J47" s="184" t="s">
        <v>821</v>
      </c>
      <c r="K47" s="185" t="s">
        <v>424</v>
      </c>
      <c r="L47" s="184" t="s">
        <v>7317</v>
      </c>
      <c r="M47" s="184" t="s">
        <v>424</v>
      </c>
      <c r="N47" s="184" t="s">
        <v>7318</v>
      </c>
      <c r="O47" s="184" t="s">
        <v>7319</v>
      </c>
      <c r="P47" s="189">
        <v>37162</v>
      </c>
      <c r="Q47" s="185" t="s">
        <v>7320</v>
      </c>
      <c r="R47" s="184" t="s">
        <v>423</v>
      </c>
      <c r="S47" s="187" t="s">
        <v>7321</v>
      </c>
      <c r="T47" s="187" t="s">
        <v>7322</v>
      </c>
      <c r="U47" s="184">
        <v>6</v>
      </c>
      <c r="V47" s="184">
        <v>1</v>
      </c>
      <c r="W47" s="185"/>
      <c r="X47" s="185"/>
      <c r="Y47" s="184" t="s">
        <v>428</v>
      </c>
      <c r="Z47" s="184" t="s">
        <v>1581</v>
      </c>
      <c r="AA47" s="184" t="s">
        <v>424</v>
      </c>
      <c r="AB47" s="184" t="s">
        <v>424</v>
      </c>
      <c r="AC47" s="184" t="s">
        <v>424</v>
      </c>
      <c r="AD47" s="188"/>
    </row>
    <row r="48" spans="1:30" s="181" customFormat="1" ht="18.75" customHeight="1" x14ac:dyDescent="0.2">
      <c r="A48" s="184">
        <v>35</v>
      </c>
      <c r="B48" s="184">
        <v>3030</v>
      </c>
      <c r="C48" s="184" t="s">
        <v>419</v>
      </c>
      <c r="D48" s="184" t="s">
        <v>7184</v>
      </c>
      <c r="E48" s="184" t="s">
        <v>7185</v>
      </c>
      <c r="F48" s="184" t="s">
        <v>7323</v>
      </c>
      <c r="G48" s="184" t="s">
        <v>423</v>
      </c>
      <c r="H48" s="185" t="s">
        <v>424</v>
      </c>
      <c r="I48" s="184" t="s">
        <v>591</v>
      </c>
      <c r="J48" s="184" t="s">
        <v>831</v>
      </c>
      <c r="K48" s="185" t="s">
        <v>424</v>
      </c>
      <c r="L48" s="184" t="s">
        <v>7324</v>
      </c>
      <c r="M48" s="184" t="s">
        <v>424</v>
      </c>
      <c r="N48" s="184" t="s">
        <v>424</v>
      </c>
      <c r="O48" s="184" t="s">
        <v>3749</v>
      </c>
      <c r="P48" s="189">
        <v>36802</v>
      </c>
      <c r="Q48" s="185" t="s">
        <v>845</v>
      </c>
      <c r="R48" s="184" t="s">
        <v>423</v>
      </c>
      <c r="S48" s="187" t="s">
        <v>7325</v>
      </c>
      <c r="T48" s="187" t="s">
        <v>7326</v>
      </c>
      <c r="U48" s="184">
        <v>6</v>
      </c>
      <c r="V48" s="184">
        <v>2</v>
      </c>
      <c r="W48" s="185"/>
      <c r="X48" s="185"/>
      <c r="Y48" s="184" t="s">
        <v>428</v>
      </c>
      <c r="Z48" s="184" t="s">
        <v>3142</v>
      </c>
      <c r="AA48" s="184" t="s">
        <v>424</v>
      </c>
      <c r="AB48" s="184" t="s">
        <v>424</v>
      </c>
      <c r="AC48" s="184" t="s">
        <v>424</v>
      </c>
      <c r="AD48" s="188" t="s">
        <v>7327</v>
      </c>
    </row>
    <row r="49" spans="1:30" s="182" customFormat="1" ht="18.75" customHeight="1" x14ac:dyDescent="0.25">
      <c r="A49" s="184">
        <v>36</v>
      </c>
      <c r="B49" s="184">
        <v>3030</v>
      </c>
      <c r="C49" s="184" t="s">
        <v>419</v>
      </c>
      <c r="D49" s="184" t="s">
        <v>7184</v>
      </c>
      <c r="E49" s="184" t="s">
        <v>7185</v>
      </c>
      <c r="F49" s="184" t="s">
        <v>7328</v>
      </c>
      <c r="G49" s="184" t="s">
        <v>423</v>
      </c>
      <c r="H49" s="185" t="s">
        <v>7329</v>
      </c>
      <c r="I49" s="184" t="s">
        <v>591</v>
      </c>
      <c r="J49" s="184" t="s">
        <v>734</v>
      </c>
      <c r="K49" s="185" t="s">
        <v>424</v>
      </c>
      <c r="L49" s="184" t="s">
        <v>7330</v>
      </c>
      <c r="M49" s="184" t="s">
        <v>424</v>
      </c>
      <c r="N49" s="184" t="s">
        <v>424</v>
      </c>
      <c r="O49" s="184" t="s">
        <v>1058</v>
      </c>
      <c r="P49" s="189">
        <v>32958</v>
      </c>
      <c r="Q49" s="185" t="s">
        <v>424</v>
      </c>
      <c r="R49" s="184" t="s">
        <v>423</v>
      </c>
      <c r="S49" s="187" t="s">
        <v>7291</v>
      </c>
      <c r="T49" s="187" t="s">
        <v>7331</v>
      </c>
      <c r="U49" s="184">
        <v>6</v>
      </c>
      <c r="V49" s="184">
        <v>3</v>
      </c>
      <c r="W49" s="185"/>
      <c r="X49" s="185"/>
      <c r="Y49" s="184" t="s">
        <v>428</v>
      </c>
      <c r="Z49" s="199" t="s">
        <v>2474</v>
      </c>
      <c r="AA49" s="184" t="s">
        <v>424</v>
      </c>
      <c r="AB49" s="184" t="s">
        <v>424</v>
      </c>
      <c r="AC49" s="184" t="s">
        <v>424</v>
      </c>
      <c r="AD49" s="188"/>
    </row>
    <row r="50" spans="1:30" s="180" customFormat="1" ht="18.75" customHeight="1" x14ac:dyDescent="0.2">
      <c r="A50" s="184">
        <v>37</v>
      </c>
      <c r="B50" s="184">
        <v>3030</v>
      </c>
      <c r="C50" s="184" t="s">
        <v>419</v>
      </c>
      <c r="D50" s="184" t="s">
        <v>7184</v>
      </c>
      <c r="E50" s="184" t="s">
        <v>7185</v>
      </c>
      <c r="F50" s="184" t="s">
        <v>7332</v>
      </c>
      <c r="G50" s="184" t="s">
        <v>423</v>
      </c>
      <c r="H50" s="185" t="s">
        <v>424</v>
      </c>
      <c r="I50" s="184" t="s">
        <v>591</v>
      </c>
      <c r="J50" s="184" t="s">
        <v>831</v>
      </c>
      <c r="K50" s="185" t="s">
        <v>7333</v>
      </c>
      <c r="L50" s="184" t="s">
        <v>7334</v>
      </c>
      <c r="M50" s="184" t="s">
        <v>424</v>
      </c>
      <c r="N50" s="184" t="s">
        <v>424</v>
      </c>
      <c r="O50" s="184" t="s">
        <v>1058</v>
      </c>
      <c r="P50" s="189">
        <v>32958</v>
      </c>
      <c r="Q50" s="185" t="s">
        <v>424</v>
      </c>
      <c r="R50" s="184" t="s">
        <v>423</v>
      </c>
      <c r="S50" s="187" t="s">
        <v>7335</v>
      </c>
      <c r="T50" s="187" t="s">
        <v>7335</v>
      </c>
      <c r="U50" s="184">
        <v>6</v>
      </c>
      <c r="V50" s="184">
        <v>4</v>
      </c>
      <c r="W50" s="185"/>
      <c r="X50" s="185"/>
      <c r="Y50" s="184" t="s">
        <v>428</v>
      </c>
      <c r="Z50" s="184" t="s">
        <v>7336</v>
      </c>
      <c r="AA50" s="184" t="s">
        <v>424</v>
      </c>
      <c r="AB50" s="184" t="s">
        <v>424</v>
      </c>
      <c r="AC50" s="184" t="s">
        <v>424</v>
      </c>
      <c r="AD50" s="188"/>
    </row>
    <row r="51" spans="1:30" s="180" customFormat="1" ht="18.75" customHeight="1" x14ac:dyDescent="0.2">
      <c r="A51" s="184">
        <v>38</v>
      </c>
      <c r="B51" s="184">
        <v>3030</v>
      </c>
      <c r="C51" s="184" t="s">
        <v>419</v>
      </c>
      <c r="D51" s="184" t="s">
        <v>7184</v>
      </c>
      <c r="E51" s="184" t="s">
        <v>7185</v>
      </c>
      <c r="F51" s="184" t="s">
        <v>7337</v>
      </c>
      <c r="G51" s="184" t="s">
        <v>423</v>
      </c>
      <c r="H51" s="185" t="s">
        <v>424</v>
      </c>
      <c r="I51" s="184" t="s">
        <v>591</v>
      </c>
      <c r="J51" s="184" t="s">
        <v>634</v>
      </c>
      <c r="K51" s="185" t="s">
        <v>424</v>
      </c>
      <c r="L51" s="184" t="s">
        <v>7338</v>
      </c>
      <c r="M51" s="184" t="s">
        <v>424</v>
      </c>
      <c r="N51" s="184" t="s">
        <v>7339</v>
      </c>
      <c r="O51" s="184" t="s">
        <v>7340</v>
      </c>
      <c r="P51" s="189">
        <v>34849</v>
      </c>
      <c r="Q51" s="185" t="s">
        <v>424</v>
      </c>
      <c r="R51" s="184" t="s">
        <v>423</v>
      </c>
      <c r="S51" s="187" t="s">
        <v>7341</v>
      </c>
      <c r="T51" s="187" t="s">
        <v>7342</v>
      </c>
      <c r="U51" s="184">
        <v>6</v>
      </c>
      <c r="V51" s="184">
        <v>5</v>
      </c>
      <c r="W51" s="185"/>
      <c r="X51" s="185"/>
      <c r="Y51" s="184" t="s">
        <v>428</v>
      </c>
      <c r="Z51" s="184" t="s">
        <v>447</v>
      </c>
      <c r="AA51" s="184" t="s">
        <v>424</v>
      </c>
      <c r="AB51" s="184" t="s">
        <v>424</v>
      </c>
      <c r="AC51" s="184" t="s">
        <v>424</v>
      </c>
      <c r="AD51" s="188" t="s">
        <v>7343</v>
      </c>
    </row>
    <row r="52" spans="1:30" s="180" customFormat="1" ht="18.75" customHeight="1" x14ac:dyDescent="0.2">
      <c r="A52" s="184">
        <v>39</v>
      </c>
      <c r="B52" s="184">
        <v>3030</v>
      </c>
      <c r="C52" s="184" t="s">
        <v>419</v>
      </c>
      <c r="D52" s="184" t="s">
        <v>7184</v>
      </c>
      <c r="E52" s="184" t="s">
        <v>7185</v>
      </c>
      <c r="F52" s="184" t="s">
        <v>7344</v>
      </c>
      <c r="G52" s="184" t="s">
        <v>423</v>
      </c>
      <c r="H52" s="185" t="s">
        <v>7345</v>
      </c>
      <c r="I52" s="184" t="s">
        <v>982</v>
      </c>
      <c r="J52" s="184" t="s">
        <v>983</v>
      </c>
      <c r="K52" s="185" t="s">
        <v>7346</v>
      </c>
      <c r="L52" s="185" t="s">
        <v>7347</v>
      </c>
      <c r="M52" s="184" t="s">
        <v>424</v>
      </c>
      <c r="N52" s="184" t="s">
        <v>424</v>
      </c>
      <c r="O52" s="184" t="s">
        <v>424</v>
      </c>
      <c r="P52" s="186" t="s">
        <v>424</v>
      </c>
      <c r="Q52" s="188" t="s">
        <v>424</v>
      </c>
      <c r="R52" s="184" t="s">
        <v>423</v>
      </c>
      <c r="S52" s="187" t="s">
        <v>7348</v>
      </c>
      <c r="T52" s="187" t="s">
        <v>7348</v>
      </c>
      <c r="U52" s="184">
        <v>7</v>
      </c>
      <c r="V52" s="184">
        <v>1</v>
      </c>
      <c r="W52" s="185"/>
      <c r="X52" s="185"/>
      <c r="Y52" s="184" t="s">
        <v>428</v>
      </c>
      <c r="Z52" s="184" t="s">
        <v>7349</v>
      </c>
      <c r="AA52" s="184" t="s">
        <v>424</v>
      </c>
      <c r="AB52" s="184" t="s">
        <v>424</v>
      </c>
      <c r="AC52" s="184" t="s">
        <v>424</v>
      </c>
      <c r="AD52" s="188"/>
    </row>
    <row r="53" spans="1:30" s="180" customFormat="1" ht="18.75" customHeight="1" x14ac:dyDescent="0.2">
      <c r="A53" s="184">
        <v>40</v>
      </c>
      <c r="B53" s="184">
        <v>3030</v>
      </c>
      <c r="C53" s="184" t="s">
        <v>419</v>
      </c>
      <c r="D53" s="184" t="s">
        <v>7184</v>
      </c>
      <c r="E53" s="184" t="s">
        <v>7185</v>
      </c>
      <c r="F53" s="184" t="s">
        <v>7350</v>
      </c>
      <c r="G53" s="184" t="s">
        <v>423</v>
      </c>
      <c r="H53" s="185" t="s">
        <v>424</v>
      </c>
      <c r="I53" s="184" t="s">
        <v>982</v>
      </c>
      <c r="J53" s="184" t="s">
        <v>1016</v>
      </c>
      <c r="K53" s="185" t="s">
        <v>7351</v>
      </c>
      <c r="L53" s="185" t="s">
        <v>7352</v>
      </c>
      <c r="M53" s="184" t="s">
        <v>424</v>
      </c>
      <c r="N53" s="184" t="s">
        <v>424</v>
      </c>
      <c r="O53" s="184" t="s">
        <v>424</v>
      </c>
      <c r="P53" s="186" t="s">
        <v>424</v>
      </c>
      <c r="Q53" s="188" t="s">
        <v>7353</v>
      </c>
      <c r="R53" s="184" t="s">
        <v>423</v>
      </c>
      <c r="S53" s="187" t="s">
        <v>7354</v>
      </c>
      <c r="T53" s="187" t="s">
        <v>7354</v>
      </c>
      <c r="U53" s="184">
        <v>7</v>
      </c>
      <c r="V53" s="184">
        <v>2</v>
      </c>
      <c r="W53" s="185"/>
      <c r="X53" s="185"/>
      <c r="Y53" s="184" t="s">
        <v>428</v>
      </c>
      <c r="Z53" s="184" t="s">
        <v>1790</v>
      </c>
      <c r="AA53" s="184" t="s">
        <v>424</v>
      </c>
      <c r="AB53" s="184" t="s">
        <v>424</v>
      </c>
      <c r="AC53" s="184" t="s">
        <v>424</v>
      </c>
      <c r="AD53" s="188" t="s">
        <v>3344</v>
      </c>
    </row>
    <row r="54" spans="1:30" s="180" customFormat="1" ht="18.75" customHeight="1" x14ac:dyDescent="0.2">
      <c r="A54" s="184">
        <v>41</v>
      </c>
      <c r="B54" s="184">
        <v>3030</v>
      </c>
      <c r="C54" s="184" t="s">
        <v>419</v>
      </c>
      <c r="D54" s="184" t="s">
        <v>7184</v>
      </c>
      <c r="E54" s="184" t="s">
        <v>7185</v>
      </c>
      <c r="F54" s="184" t="s">
        <v>7355</v>
      </c>
      <c r="G54" s="184" t="s">
        <v>423</v>
      </c>
      <c r="H54" s="185" t="s">
        <v>1117</v>
      </c>
      <c r="I54" s="184" t="s">
        <v>982</v>
      </c>
      <c r="J54" s="184" t="s">
        <v>990</v>
      </c>
      <c r="K54" s="185" t="s">
        <v>424</v>
      </c>
      <c r="L54" s="185" t="s">
        <v>7356</v>
      </c>
      <c r="M54" s="184" t="s">
        <v>424</v>
      </c>
      <c r="N54" s="184" t="s">
        <v>424</v>
      </c>
      <c r="O54" s="184" t="s">
        <v>1120</v>
      </c>
      <c r="P54" s="186">
        <v>31098</v>
      </c>
      <c r="Q54" s="188" t="s">
        <v>7357</v>
      </c>
      <c r="R54" s="184" t="s">
        <v>423</v>
      </c>
      <c r="S54" s="187" t="s">
        <v>7358</v>
      </c>
      <c r="T54" s="187" t="s">
        <v>7359</v>
      </c>
      <c r="U54" s="184">
        <v>7</v>
      </c>
      <c r="V54" s="184">
        <v>3</v>
      </c>
      <c r="W54" s="185"/>
      <c r="X54" s="185"/>
      <c r="Y54" s="184" t="s">
        <v>428</v>
      </c>
      <c r="Z54" s="184" t="s">
        <v>1249</v>
      </c>
      <c r="AA54" s="184" t="s">
        <v>424</v>
      </c>
      <c r="AB54" s="184" t="s">
        <v>424</v>
      </c>
      <c r="AC54" s="184" t="s">
        <v>424</v>
      </c>
      <c r="AD54" s="188" t="s">
        <v>7360</v>
      </c>
    </row>
    <row r="55" spans="1:30" s="180" customFormat="1" ht="18.75" customHeight="1" x14ac:dyDescent="0.2">
      <c r="A55" s="184">
        <v>42</v>
      </c>
      <c r="B55" s="184">
        <v>3030</v>
      </c>
      <c r="C55" s="184" t="s">
        <v>419</v>
      </c>
      <c r="D55" s="184" t="s">
        <v>7184</v>
      </c>
      <c r="E55" s="184" t="s">
        <v>7185</v>
      </c>
      <c r="F55" s="184" t="s">
        <v>7361</v>
      </c>
      <c r="G55" s="184" t="s">
        <v>423</v>
      </c>
      <c r="H55" s="185" t="s">
        <v>424</v>
      </c>
      <c r="I55" s="184" t="s">
        <v>982</v>
      </c>
      <c r="J55" s="184" t="s">
        <v>990</v>
      </c>
      <c r="K55" s="185" t="s">
        <v>7362</v>
      </c>
      <c r="L55" s="185" t="s">
        <v>7363</v>
      </c>
      <c r="M55" s="184" t="s">
        <v>424</v>
      </c>
      <c r="N55" s="184" t="s">
        <v>424</v>
      </c>
      <c r="O55" s="184" t="s">
        <v>3014</v>
      </c>
      <c r="P55" s="186">
        <v>31098</v>
      </c>
      <c r="Q55" s="188" t="s">
        <v>7364</v>
      </c>
      <c r="R55" s="184" t="s">
        <v>423</v>
      </c>
      <c r="S55" s="187" t="s">
        <v>7358</v>
      </c>
      <c r="T55" s="187" t="s">
        <v>7365</v>
      </c>
      <c r="U55" s="184">
        <v>7</v>
      </c>
      <c r="V55" s="184">
        <v>4</v>
      </c>
      <c r="W55" s="185"/>
      <c r="X55" s="185"/>
      <c r="Y55" s="184" t="s">
        <v>428</v>
      </c>
      <c r="Z55" s="184" t="s">
        <v>663</v>
      </c>
      <c r="AA55" s="184" t="s">
        <v>424</v>
      </c>
      <c r="AB55" s="184" t="s">
        <v>424</v>
      </c>
      <c r="AC55" s="184" t="s">
        <v>424</v>
      </c>
      <c r="AD55" s="188" t="s">
        <v>7366</v>
      </c>
    </row>
    <row r="56" spans="1:30" s="180" customFormat="1" ht="18.75" customHeight="1" x14ac:dyDescent="0.2">
      <c r="A56" s="184">
        <v>43</v>
      </c>
      <c r="B56" s="184">
        <v>3030</v>
      </c>
      <c r="C56" s="184" t="s">
        <v>419</v>
      </c>
      <c r="D56" s="184" t="s">
        <v>7184</v>
      </c>
      <c r="E56" s="184" t="s">
        <v>7185</v>
      </c>
      <c r="F56" s="184" t="s">
        <v>7367</v>
      </c>
      <c r="G56" s="184" t="s">
        <v>423</v>
      </c>
      <c r="H56" s="185" t="s">
        <v>7368</v>
      </c>
      <c r="I56" s="184" t="s">
        <v>982</v>
      </c>
      <c r="J56" s="184" t="s">
        <v>990</v>
      </c>
      <c r="K56" s="185" t="s">
        <v>424</v>
      </c>
      <c r="L56" s="185" t="s">
        <v>7369</v>
      </c>
      <c r="M56" s="184" t="s">
        <v>424</v>
      </c>
      <c r="N56" s="184" t="s">
        <v>424</v>
      </c>
      <c r="O56" s="184" t="s">
        <v>424</v>
      </c>
      <c r="P56" s="184" t="s">
        <v>424</v>
      </c>
      <c r="Q56" s="184" t="s">
        <v>424</v>
      </c>
      <c r="R56" s="184" t="s">
        <v>423</v>
      </c>
      <c r="S56" s="187" t="s">
        <v>7195</v>
      </c>
      <c r="T56" s="187" t="s">
        <v>7195</v>
      </c>
      <c r="U56" s="184" t="s">
        <v>4723</v>
      </c>
      <c r="V56" s="184">
        <v>5</v>
      </c>
      <c r="W56" s="185"/>
      <c r="X56" s="185"/>
      <c r="Y56" s="184" t="s">
        <v>428</v>
      </c>
      <c r="Z56" s="184" t="s">
        <v>3041</v>
      </c>
      <c r="AA56" s="184" t="s">
        <v>424</v>
      </c>
      <c r="AB56" s="184" t="s">
        <v>424</v>
      </c>
      <c r="AC56" s="184" t="s">
        <v>424</v>
      </c>
      <c r="AD56" s="188" t="s">
        <v>7370</v>
      </c>
    </row>
    <row r="57" spans="1:30" s="180" customFormat="1" ht="18.75" customHeight="1" x14ac:dyDescent="0.2">
      <c r="A57" s="184">
        <v>44</v>
      </c>
      <c r="B57" s="184">
        <v>3030</v>
      </c>
      <c r="C57" s="184" t="s">
        <v>419</v>
      </c>
      <c r="D57" s="184" t="s">
        <v>7184</v>
      </c>
      <c r="E57" s="184" t="s">
        <v>7185</v>
      </c>
      <c r="F57" s="184" t="s">
        <v>7371</v>
      </c>
      <c r="G57" s="184" t="s">
        <v>423</v>
      </c>
      <c r="H57" s="185" t="s">
        <v>7372</v>
      </c>
      <c r="I57" s="184" t="s">
        <v>1267</v>
      </c>
      <c r="J57" s="184" t="s">
        <v>1268</v>
      </c>
      <c r="K57" s="185" t="s">
        <v>7373</v>
      </c>
      <c r="L57" s="185" t="s">
        <v>7374</v>
      </c>
      <c r="M57" s="184" t="s">
        <v>424</v>
      </c>
      <c r="N57" s="184" t="s">
        <v>1320</v>
      </c>
      <c r="O57" s="190" t="s">
        <v>7375</v>
      </c>
      <c r="P57" s="186">
        <v>33206</v>
      </c>
      <c r="Q57" s="185" t="s">
        <v>424</v>
      </c>
      <c r="R57" s="184" t="s">
        <v>423</v>
      </c>
      <c r="S57" s="187" t="s">
        <v>7376</v>
      </c>
      <c r="T57" s="187" t="s">
        <v>7283</v>
      </c>
      <c r="U57" s="184">
        <v>8</v>
      </c>
      <c r="V57" s="184">
        <v>1</v>
      </c>
      <c r="W57" s="185"/>
      <c r="X57" s="185" t="s">
        <v>15</v>
      </c>
      <c r="Y57" s="184" t="s">
        <v>428</v>
      </c>
      <c r="Z57" s="184" t="s">
        <v>976</v>
      </c>
      <c r="AA57" s="184" t="s">
        <v>423</v>
      </c>
      <c r="AB57" s="184" t="s">
        <v>423</v>
      </c>
      <c r="AC57" s="184" t="s">
        <v>423</v>
      </c>
      <c r="AD57" s="188"/>
    </row>
    <row r="58" spans="1:30" s="180" customFormat="1" ht="18.75" customHeight="1" x14ac:dyDescent="0.2">
      <c r="A58" s="184">
        <v>45</v>
      </c>
      <c r="B58" s="184">
        <v>3030</v>
      </c>
      <c r="C58" s="184" t="s">
        <v>419</v>
      </c>
      <c r="D58" s="184" t="s">
        <v>7184</v>
      </c>
      <c r="E58" s="184" t="s">
        <v>7185</v>
      </c>
      <c r="F58" s="184" t="s">
        <v>7371</v>
      </c>
      <c r="G58" s="184" t="s">
        <v>423</v>
      </c>
      <c r="H58" s="185" t="s">
        <v>424</v>
      </c>
      <c r="I58" s="184" t="s">
        <v>1267</v>
      </c>
      <c r="J58" s="184" t="s">
        <v>1268</v>
      </c>
      <c r="K58" s="185" t="s">
        <v>7377</v>
      </c>
      <c r="L58" s="185" t="s">
        <v>7374</v>
      </c>
      <c r="M58" s="184" t="s">
        <v>424</v>
      </c>
      <c r="N58" s="184" t="s">
        <v>7378</v>
      </c>
      <c r="O58" s="184" t="s">
        <v>1321</v>
      </c>
      <c r="P58" s="186">
        <v>36677</v>
      </c>
      <c r="Q58" s="185" t="s">
        <v>424</v>
      </c>
      <c r="R58" s="184" t="s">
        <v>423</v>
      </c>
      <c r="S58" s="187" t="s">
        <v>7379</v>
      </c>
      <c r="T58" s="187" t="s">
        <v>7380</v>
      </c>
      <c r="U58" s="184">
        <v>8</v>
      </c>
      <c r="V58" s="184">
        <v>2</v>
      </c>
      <c r="W58" s="185"/>
      <c r="X58" s="185" t="s">
        <v>42</v>
      </c>
      <c r="Y58" s="184" t="s">
        <v>428</v>
      </c>
      <c r="Z58" s="184" t="s">
        <v>7381</v>
      </c>
      <c r="AA58" s="184" t="s">
        <v>423</v>
      </c>
      <c r="AB58" s="184" t="s">
        <v>423</v>
      </c>
      <c r="AC58" s="184" t="s">
        <v>423</v>
      </c>
      <c r="AD58" s="188" t="s">
        <v>638</v>
      </c>
    </row>
    <row r="59" spans="1:30" s="180" customFormat="1" ht="18.75" customHeight="1" x14ac:dyDescent="0.2">
      <c r="A59" s="184">
        <v>46</v>
      </c>
      <c r="B59" s="184">
        <v>3030</v>
      </c>
      <c r="C59" s="184" t="s">
        <v>419</v>
      </c>
      <c r="D59" s="184" t="s">
        <v>7184</v>
      </c>
      <c r="E59" s="184" t="s">
        <v>7185</v>
      </c>
      <c r="F59" s="184" t="s">
        <v>7382</v>
      </c>
      <c r="G59" s="184" t="s">
        <v>423</v>
      </c>
      <c r="H59" s="185" t="s">
        <v>1302</v>
      </c>
      <c r="I59" s="184" t="s">
        <v>1267</v>
      </c>
      <c r="J59" s="185" t="s">
        <v>5039</v>
      </c>
      <c r="K59" s="185" t="s">
        <v>424</v>
      </c>
      <c r="L59" s="185" t="s">
        <v>7383</v>
      </c>
      <c r="M59" s="184" t="s">
        <v>424</v>
      </c>
      <c r="N59" s="184" t="s">
        <v>424</v>
      </c>
      <c r="O59" s="184" t="s">
        <v>7384</v>
      </c>
      <c r="P59" s="186">
        <v>36378</v>
      </c>
      <c r="Q59" s="185" t="s">
        <v>424</v>
      </c>
      <c r="R59" s="184" t="s">
        <v>423</v>
      </c>
      <c r="S59" s="187" t="s">
        <v>7385</v>
      </c>
      <c r="T59" s="187" t="s">
        <v>7385</v>
      </c>
      <c r="U59" s="184">
        <v>8</v>
      </c>
      <c r="V59" s="184">
        <v>3</v>
      </c>
      <c r="W59" s="185"/>
      <c r="X59" s="185"/>
      <c r="Y59" s="184" t="s">
        <v>428</v>
      </c>
      <c r="Z59" s="184" t="s">
        <v>2748</v>
      </c>
      <c r="AA59" s="184" t="s">
        <v>424</v>
      </c>
      <c r="AB59" s="184" t="s">
        <v>424</v>
      </c>
      <c r="AC59" s="184" t="s">
        <v>424</v>
      </c>
      <c r="AD59" s="188"/>
    </row>
    <row r="60" spans="1:30" s="180" customFormat="1" ht="18.75" customHeight="1" x14ac:dyDescent="0.2">
      <c r="A60" s="184">
        <v>47</v>
      </c>
      <c r="B60" s="184">
        <v>3030</v>
      </c>
      <c r="C60" s="184" t="s">
        <v>419</v>
      </c>
      <c r="D60" s="184" t="s">
        <v>7184</v>
      </c>
      <c r="E60" s="184" t="s">
        <v>7185</v>
      </c>
      <c r="F60" s="184" t="s">
        <v>7386</v>
      </c>
      <c r="G60" s="184" t="s">
        <v>423</v>
      </c>
      <c r="H60" s="185" t="s">
        <v>424</v>
      </c>
      <c r="I60" s="184" t="s">
        <v>1267</v>
      </c>
      <c r="J60" s="185" t="s">
        <v>5039</v>
      </c>
      <c r="K60" s="185" t="s">
        <v>424</v>
      </c>
      <c r="L60" s="185" t="s">
        <v>7387</v>
      </c>
      <c r="M60" s="184" t="s">
        <v>424</v>
      </c>
      <c r="N60" s="185" t="s">
        <v>424</v>
      </c>
      <c r="O60" s="185" t="s">
        <v>7388</v>
      </c>
      <c r="P60" s="186">
        <v>24069</v>
      </c>
      <c r="Q60" s="185" t="s">
        <v>424</v>
      </c>
      <c r="R60" s="184" t="s">
        <v>423</v>
      </c>
      <c r="S60" s="187" t="s">
        <v>7389</v>
      </c>
      <c r="T60" s="187" t="s">
        <v>7390</v>
      </c>
      <c r="U60" s="184" t="s">
        <v>622</v>
      </c>
      <c r="V60" s="184">
        <v>4</v>
      </c>
      <c r="W60" s="185"/>
      <c r="X60" s="185"/>
      <c r="Y60" s="184" t="s">
        <v>428</v>
      </c>
      <c r="Z60" s="184" t="s">
        <v>1835</v>
      </c>
      <c r="AA60" s="184" t="s">
        <v>424</v>
      </c>
      <c r="AB60" s="184" t="s">
        <v>424</v>
      </c>
      <c r="AC60" s="184" t="s">
        <v>424</v>
      </c>
      <c r="AD60" s="188"/>
    </row>
    <row r="61" spans="1:30" s="180" customFormat="1" ht="18.75" customHeight="1" x14ac:dyDescent="0.2">
      <c r="A61" s="184">
        <v>48</v>
      </c>
      <c r="B61" s="184">
        <v>3030</v>
      </c>
      <c r="C61" s="184" t="s">
        <v>419</v>
      </c>
      <c r="D61" s="184" t="s">
        <v>7184</v>
      </c>
      <c r="E61" s="184" t="s">
        <v>7185</v>
      </c>
      <c r="F61" s="184" t="s">
        <v>7391</v>
      </c>
      <c r="G61" s="184" t="s">
        <v>423</v>
      </c>
      <c r="H61" s="185" t="s">
        <v>424</v>
      </c>
      <c r="I61" s="184" t="s">
        <v>1329</v>
      </c>
      <c r="J61" s="185" t="s">
        <v>1369</v>
      </c>
      <c r="K61" s="185" t="s">
        <v>424</v>
      </c>
      <c r="L61" s="185" t="s">
        <v>7392</v>
      </c>
      <c r="M61" s="184" t="s">
        <v>424</v>
      </c>
      <c r="N61" s="185" t="s">
        <v>424</v>
      </c>
      <c r="O61" s="184" t="s">
        <v>424</v>
      </c>
      <c r="P61" s="186" t="s">
        <v>424</v>
      </c>
      <c r="Q61" s="185" t="s">
        <v>424</v>
      </c>
      <c r="R61" s="184" t="s">
        <v>423</v>
      </c>
      <c r="S61" s="187" t="s">
        <v>7393</v>
      </c>
      <c r="T61" s="187" t="s">
        <v>7393</v>
      </c>
      <c r="U61" s="184" t="s">
        <v>622</v>
      </c>
      <c r="V61" s="184">
        <v>5</v>
      </c>
      <c r="W61" s="185"/>
      <c r="X61" s="185"/>
      <c r="Y61" s="184" t="s">
        <v>428</v>
      </c>
      <c r="Z61" s="184" t="s">
        <v>2437</v>
      </c>
      <c r="AA61" s="184" t="s">
        <v>424</v>
      </c>
      <c r="AB61" s="184" t="s">
        <v>424</v>
      </c>
      <c r="AC61" s="184" t="s">
        <v>424</v>
      </c>
      <c r="AD61" s="188"/>
    </row>
    <row r="62" spans="1:30" s="180" customFormat="1" ht="18.75" customHeight="1" x14ac:dyDescent="0.2">
      <c r="A62" s="184">
        <v>49</v>
      </c>
      <c r="B62" s="184">
        <v>3030</v>
      </c>
      <c r="C62" s="184" t="s">
        <v>419</v>
      </c>
      <c r="D62" s="184" t="s">
        <v>7184</v>
      </c>
      <c r="E62" s="184" t="s">
        <v>7185</v>
      </c>
      <c r="F62" s="184" t="s">
        <v>7394</v>
      </c>
      <c r="G62" s="184" t="s">
        <v>423</v>
      </c>
      <c r="H62" s="185" t="s">
        <v>1455</v>
      </c>
      <c r="I62" s="184" t="s">
        <v>1435</v>
      </c>
      <c r="J62" s="184" t="s">
        <v>1471</v>
      </c>
      <c r="K62" s="185" t="s">
        <v>424</v>
      </c>
      <c r="L62" s="185" t="s">
        <v>7395</v>
      </c>
      <c r="M62" s="184" t="s">
        <v>424</v>
      </c>
      <c r="N62" s="184" t="s">
        <v>424</v>
      </c>
      <c r="O62" s="184" t="s">
        <v>424</v>
      </c>
      <c r="P62" s="186" t="s">
        <v>424</v>
      </c>
      <c r="Q62" s="185" t="s">
        <v>424</v>
      </c>
      <c r="R62" s="184" t="s">
        <v>423</v>
      </c>
      <c r="S62" s="187" t="s">
        <v>7396</v>
      </c>
      <c r="T62" s="187" t="s">
        <v>7397</v>
      </c>
      <c r="U62" s="184">
        <v>9</v>
      </c>
      <c r="V62" s="184">
        <v>1</v>
      </c>
      <c r="W62" s="185"/>
      <c r="X62" s="185" t="s">
        <v>15</v>
      </c>
      <c r="Y62" s="184" t="s">
        <v>428</v>
      </c>
      <c r="Z62" s="184" t="s">
        <v>7398</v>
      </c>
      <c r="AA62" s="184" t="s">
        <v>423</v>
      </c>
      <c r="AB62" s="184" t="s">
        <v>423</v>
      </c>
      <c r="AC62" s="184" t="s">
        <v>423</v>
      </c>
      <c r="AD62" s="188"/>
    </row>
    <row r="63" spans="1:30" s="180" customFormat="1" ht="18.75" customHeight="1" x14ac:dyDescent="0.2">
      <c r="A63" s="184">
        <v>50</v>
      </c>
      <c r="B63" s="184">
        <v>3030</v>
      </c>
      <c r="C63" s="184" t="s">
        <v>419</v>
      </c>
      <c r="D63" s="184" t="s">
        <v>7184</v>
      </c>
      <c r="E63" s="184" t="s">
        <v>7185</v>
      </c>
      <c r="F63" s="184" t="s">
        <v>7394</v>
      </c>
      <c r="G63" s="184" t="s">
        <v>423</v>
      </c>
      <c r="H63" s="185" t="s">
        <v>1455</v>
      </c>
      <c r="I63" s="184" t="s">
        <v>1435</v>
      </c>
      <c r="J63" s="184" t="s">
        <v>1471</v>
      </c>
      <c r="K63" s="185" t="s">
        <v>7399</v>
      </c>
      <c r="L63" s="185" t="s">
        <v>7395</v>
      </c>
      <c r="M63" s="184" t="s">
        <v>424</v>
      </c>
      <c r="N63" s="184" t="s">
        <v>424</v>
      </c>
      <c r="O63" s="184" t="s">
        <v>424</v>
      </c>
      <c r="P63" s="186" t="s">
        <v>424</v>
      </c>
      <c r="Q63" s="185" t="s">
        <v>424</v>
      </c>
      <c r="R63" s="184" t="s">
        <v>423</v>
      </c>
      <c r="S63" s="187" t="s">
        <v>7397</v>
      </c>
      <c r="T63" s="187" t="s">
        <v>7400</v>
      </c>
      <c r="U63" s="184">
        <v>9</v>
      </c>
      <c r="V63" s="184">
        <v>2</v>
      </c>
      <c r="W63" s="185"/>
      <c r="X63" s="185" t="s">
        <v>42</v>
      </c>
      <c r="Y63" s="184" t="s">
        <v>428</v>
      </c>
      <c r="Z63" s="184" t="s">
        <v>7401</v>
      </c>
      <c r="AA63" s="184" t="s">
        <v>423</v>
      </c>
      <c r="AB63" s="184" t="s">
        <v>423</v>
      </c>
      <c r="AC63" s="184" t="s">
        <v>423</v>
      </c>
      <c r="AD63" s="188"/>
    </row>
    <row r="64" spans="1:30" s="180" customFormat="1" ht="18.75" customHeight="1" x14ac:dyDescent="0.2">
      <c r="A64" s="184">
        <v>51</v>
      </c>
      <c r="B64" s="184">
        <v>3030</v>
      </c>
      <c r="C64" s="184" t="s">
        <v>419</v>
      </c>
      <c r="D64" s="184" t="s">
        <v>7184</v>
      </c>
      <c r="E64" s="184" t="s">
        <v>7185</v>
      </c>
      <c r="F64" s="184" t="s">
        <v>7402</v>
      </c>
      <c r="G64" s="184" t="s">
        <v>423</v>
      </c>
      <c r="H64" s="185" t="s">
        <v>424</v>
      </c>
      <c r="I64" s="184" t="s">
        <v>1435</v>
      </c>
      <c r="J64" s="184" t="s">
        <v>1441</v>
      </c>
      <c r="K64" s="185" t="s">
        <v>4126</v>
      </c>
      <c r="L64" s="185" t="s">
        <v>7403</v>
      </c>
      <c r="M64" s="184" t="s">
        <v>424</v>
      </c>
      <c r="N64" s="184" t="s">
        <v>424</v>
      </c>
      <c r="O64" s="184" t="s">
        <v>1446</v>
      </c>
      <c r="P64" s="186">
        <v>32210</v>
      </c>
      <c r="Q64" s="185" t="s">
        <v>7404</v>
      </c>
      <c r="R64" s="184" t="s">
        <v>423</v>
      </c>
      <c r="S64" s="187" t="s">
        <v>7405</v>
      </c>
      <c r="T64" s="187" t="s">
        <v>7406</v>
      </c>
      <c r="U64" s="184">
        <v>9</v>
      </c>
      <c r="V64" s="184">
        <v>3</v>
      </c>
      <c r="W64" s="185"/>
      <c r="X64" s="185" t="s">
        <v>15</v>
      </c>
      <c r="Y64" s="184" t="s">
        <v>428</v>
      </c>
      <c r="Z64" s="184" t="s">
        <v>670</v>
      </c>
      <c r="AA64" s="184" t="s">
        <v>423</v>
      </c>
      <c r="AB64" s="184" t="s">
        <v>423</v>
      </c>
      <c r="AC64" s="184" t="s">
        <v>423</v>
      </c>
      <c r="AD64" s="188" t="s">
        <v>7407</v>
      </c>
    </row>
    <row r="65" spans="1:30" s="180" customFormat="1" ht="18.75" customHeight="1" x14ac:dyDescent="0.2">
      <c r="A65" s="184">
        <v>52</v>
      </c>
      <c r="B65" s="184">
        <v>3030</v>
      </c>
      <c r="C65" s="184" t="s">
        <v>419</v>
      </c>
      <c r="D65" s="184" t="s">
        <v>7184</v>
      </c>
      <c r="E65" s="184" t="s">
        <v>7185</v>
      </c>
      <c r="F65" s="184" t="s">
        <v>7402</v>
      </c>
      <c r="G65" s="184" t="s">
        <v>423</v>
      </c>
      <c r="H65" s="185" t="s">
        <v>424</v>
      </c>
      <c r="I65" s="184" t="s">
        <v>1435</v>
      </c>
      <c r="J65" s="184" t="s">
        <v>1441</v>
      </c>
      <c r="K65" s="185" t="s">
        <v>2325</v>
      </c>
      <c r="L65" s="185" t="s">
        <v>7403</v>
      </c>
      <c r="M65" s="184" t="s">
        <v>424</v>
      </c>
      <c r="N65" s="184" t="s">
        <v>7408</v>
      </c>
      <c r="O65" s="184" t="s">
        <v>7409</v>
      </c>
      <c r="P65" s="186" t="s">
        <v>7410</v>
      </c>
      <c r="Q65" s="185" t="s">
        <v>424</v>
      </c>
      <c r="R65" s="184" t="s">
        <v>423</v>
      </c>
      <c r="S65" s="187" t="s">
        <v>7411</v>
      </c>
      <c r="T65" s="187" t="s">
        <v>7237</v>
      </c>
      <c r="U65" s="184">
        <v>9</v>
      </c>
      <c r="V65" s="184">
        <v>4</v>
      </c>
      <c r="W65" s="185"/>
      <c r="X65" s="185" t="s">
        <v>42</v>
      </c>
      <c r="Y65" s="184" t="s">
        <v>428</v>
      </c>
      <c r="Z65" s="184" t="s">
        <v>7412</v>
      </c>
      <c r="AA65" s="184" t="s">
        <v>423</v>
      </c>
      <c r="AB65" s="184" t="s">
        <v>423</v>
      </c>
      <c r="AC65" s="184" t="s">
        <v>423</v>
      </c>
      <c r="AD65" s="188"/>
    </row>
    <row r="66" spans="1:30" s="180" customFormat="1" ht="18.75" customHeight="1" x14ac:dyDescent="0.2">
      <c r="A66" s="184">
        <v>53</v>
      </c>
      <c r="B66" s="184">
        <v>3030</v>
      </c>
      <c r="C66" s="184" t="s">
        <v>419</v>
      </c>
      <c r="D66" s="184" t="s">
        <v>7184</v>
      </c>
      <c r="E66" s="184" t="s">
        <v>7185</v>
      </c>
      <c r="F66" s="184" t="s">
        <v>7413</v>
      </c>
      <c r="G66" s="184" t="s">
        <v>423</v>
      </c>
      <c r="H66" s="185" t="s">
        <v>7414</v>
      </c>
      <c r="I66" s="184" t="s">
        <v>1435</v>
      </c>
      <c r="J66" s="184" t="s">
        <v>1441</v>
      </c>
      <c r="K66" s="185" t="s">
        <v>7415</v>
      </c>
      <c r="L66" s="185" t="s">
        <v>7416</v>
      </c>
      <c r="M66" s="184" t="s">
        <v>424</v>
      </c>
      <c r="N66" s="184" t="s">
        <v>7417</v>
      </c>
      <c r="O66" s="184" t="s">
        <v>7418</v>
      </c>
      <c r="P66" s="186" t="s">
        <v>7419</v>
      </c>
      <c r="Q66" s="185" t="s">
        <v>7420</v>
      </c>
      <c r="R66" s="184" t="s">
        <v>423</v>
      </c>
      <c r="S66" s="187" t="s">
        <v>7421</v>
      </c>
      <c r="T66" s="187" t="s">
        <v>7422</v>
      </c>
      <c r="U66" s="184">
        <v>9</v>
      </c>
      <c r="V66" s="184">
        <v>5</v>
      </c>
      <c r="W66" s="185"/>
      <c r="X66" s="185"/>
      <c r="Y66" s="184" t="s">
        <v>428</v>
      </c>
      <c r="Z66" s="184" t="s">
        <v>433</v>
      </c>
      <c r="AA66" s="184" t="s">
        <v>424</v>
      </c>
      <c r="AB66" s="184" t="s">
        <v>424</v>
      </c>
      <c r="AC66" s="184" t="s">
        <v>424</v>
      </c>
      <c r="AD66" s="188"/>
    </row>
    <row r="67" spans="1:30" s="180" customFormat="1" ht="18.75" customHeight="1" x14ac:dyDescent="0.2">
      <c r="A67" s="184">
        <v>54</v>
      </c>
      <c r="B67" s="184">
        <v>3030</v>
      </c>
      <c r="C67" s="184" t="s">
        <v>419</v>
      </c>
      <c r="D67" s="184" t="s">
        <v>7184</v>
      </c>
      <c r="E67" s="184" t="s">
        <v>7185</v>
      </c>
      <c r="F67" s="184" t="s">
        <v>7423</v>
      </c>
      <c r="G67" s="184" t="s">
        <v>423</v>
      </c>
      <c r="H67" s="185" t="s">
        <v>1455</v>
      </c>
      <c r="I67" s="184" t="s">
        <v>1435</v>
      </c>
      <c r="J67" s="184" t="s">
        <v>1441</v>
      </c>
      <c r="K67" s="185" t="s">
        <v>424</v>
      </c>
      <c r="L67" s="185" t="s">
        <v>7424</v>
      </c>
      <c r="M67" s="184" t="s">
        <v>424</v>
      </c>
      <c r="N67" s="184" t="s">
        <v>7425</v>
      </c>
      <c r="O67" s="184" t="s">
        <v>424</v>
      </c>
      <c r="P67" s="186" t="s">
        <v>424</v>
      </c>
      <c r="Q67" s="185" t="s">
        <v>424</v>
      </c>
      <c r="R67" s="184" t="s">
        <v>423</v>
      </c>
      <c r="S67" s="187" t="s">
        <v>7426</v>
      </c>
      <c r="T67" s="187" t="s">
        <v>7426</v>
      </c>
      <c r="U67" s="184">
        <v>9</v>
      </c>
      <c r="V67" s="184">
        <v>6</v>
      </c>
      <c r="W67" s="185"/>
      <c r="X67" s="185"/>
      <c r="Y67" s="184" t="s">
        <v>428</v>
      </c>
      <c r="Z67" s="184" t="s">
        <v>4098</v>
      </c>
      <c r="AA67" s="184" t="s">
        <v>424</v>
      </c>
      <c r="AB67" s="184" t="s">
        <v>424</v>
      </c>
      <c r="AC67" s="184" t="s">
        <v>424</v>
      </c>
      <c r="AD67" s="188"/>
    </row>
    <row r="68" spans="1:30" s="180" customFormat="1" ht="18.75" customHeight="1" x14ac:dyDescent="0.2">
      <c r="A68" s="184">
        <v>55</v>
      </c>
      <c r="B68" s="184">
        <v>3030</v>
      </c>
      <c r="C68" s="184" t="s">
        <v>419</v>
      </c>
      <c r="D68" s="184" t="s">
        <v>7184</v>
      </c>
      <c r="E68" s="184" t="s">
        <v>7185</v>
      </c>
      <c r="F68" s="184" t="s">
        <v>7427</v>
      </c>
      <c r="G68" s="184" t="s">
        <v>423</v>
      </c>
      <c r="H68" s="185" t="s">
        <v>424</v>
      </c>
      <c r="I68" s="184" t="s">
        <v>1435</v>
      </c>
      <c r="J68" s="184" t="s">
        <v>1471</v>
      </c>
      <c r="K68" s="185" t="s">
        <v>7428</v>
      </c>
      <c r="L68" s="185" t="s">
        <v>7429</v>
      </c>
      <c r="M68" s="184" t="s">
        <v>424</v>
      </c>
      <c r="N68" s="184" t="s">
        <v>424</v>
      </c>
      <c r="O68" s="184" t="s">
        <v>424</v>
      </c>
      <c r="P68" s="186" t="s">
        <v>424</v>
      </c>
      <c r="Q68" s="185" t="s">
        <v>424</v>
      </c>
      <c r="R68" s="184" t="s">
        <v>423</v>
      </c>
      <c r="S68" s="187" t="s">
        <v>7430</v>
      </c>
      <c r="T68" s="187" t="s">
        <v>7430</v>
      </c>
      <c r="U68" s="184">
        <v>10</v>
      </c>
      <c r="V68" s="184">
        <v>1</v>
      </c>
      <c r="W68" s="185"/>
      <c r="X68" s="185"/>
      <c r="Y68" s="184" t="s">
        <v>428</v>
      </c>
      <c r="Z68" s="184" t="s">
        <v>3142</v>
      </c>
      <c r="AA68" s="184" t="s">
        <v>424</v>
      </c>
      <c r="AB68" s="184" t="s">
        <v>424</v>
      </c>
      <c r="AC68" s="184" t="s">
        <v>424</v>
      </c>
      <c r="AD68" s="188"/>
    </row>
    <row r="69" spans="1:30" s="180" customFormat="1" ht="18.75" customHeight="1" x14ac:dyDescent="0.2">
      <c r="A69" s="184">
        <v>56</v>
      </c>
      <c r="B69" s="184">
        <v>3030</v>
      </c>
      <c r="C69" s="184" t="s">
        <v>419</v>
      </c>
      <c r="D69" s="184" t="s">
        <v>7184</v>
      </c>
      <c r="E69" s="184" t="s">
        <v>7185</v>
      </c>
      <c r="F69" s="184" t="s">
        <v>7431</v>
      </c>
      <c r="G69" s="184" t="s">
        <v>423</v>
      </c>
      <c r="H69" s="185" t="s">
        <v>7432</v>
      </c>
      <c r="I69" s="184" t="s">
        <v>1435</v>
      </c>
      <c r="J69" s="184" t="s">
        <v>1486</v>
      </c>
      <c r="K69" s="185" t="s">
        <v>5016</v>
      </c>
      <c r="L69" s="185" t="s">
        <v>7433</v>
      </c>
      <c r="M69" s="184" t="s">
        <v>424</v>
      </c>
      <c r="N69" s="184" t="s">
        <v>424</v>
      </c>
      <c r="O69" s="184" t="s">
        <v>424</v>
      </c>
      <c r="P69" s="186" t="s">
        <v>424</v>
      </c>
      <c r="Q69" s="185" t="s">
        <v>424</v>
      </c>
      <c r="R69" s="184" t="s">
        <v>423</v>
      </c>
      <c r="S69" s="187" t="s">
        <v>7434</v>
      </c>
      <c r="T69" s="187" t="s">
        <v>7435</v>
      </c>
      <c r="U69" s="184">
        <v>10</v>
      </c>
      <c r="V69" s="184">
        <v>2</v>
      </c>
      <c r="W69" s="185"/>
      <c r="X69" s="185" t="s">
        <v>15</v>
      </c>
      <c r="Y69" s="184" t="s">
        <v>428</v>
      </c>
      <c r="Z69" s="184" t="s">
        <v>696</v>
      </c>
      <c r="AA69" s="184" t="s">
        <v>423</v>
      </c>
      <c r="AB69" s="184" t="s">
        <v>423</v>
      </c>
      <c r="AC69" s="184" t="s">
        <v>423</v>
      </c>
      <c r="AD69" s="188"/>
    </row>
    <row r="70" spans="1:30" s="180" customFormat="1" ht="18.75" customHeight="1" x14ac:dyDescent="0.2">
      <c r="A70" s="184">
        <v>57</v>
      </c>
      <c r="B70" s="184">
        <v>3030</v>
      </c>
      <c r="C70" s="184" t="s">
        <v>419</v>
      </c>
      <c r="D70" s="184" t="s">
        <v>7184</v>
      </c>
      <c r="E70" s="184" t="s">
        <v>7185</v>
      </c>
      <c r="F70" s="184" t="s">
        <v>7431</v>
      </c>
      <c r="G70" s="184" t="s">
        <v>423</v>
      </c>
      <c r="H70" s="185" t="s">
        <v>7432</v>
      </c>
      <c r="I70" s="184" t="s">
        <v>1435</v>
      </c>
      <c r="J70" s="184" t="s">
        <v>1486</v>
      </c>
      <c r="K70" s="185" t="s">
        <v>424</v>
      </c>
      <c r="L70" s="185" t="s">
        <v>7433</v>
      </c>
      <c r="M70" s="184" t="s">
        <v>424</v>
      </c>
      <c r="N70" s="184" t="s">
        <v>424</v>
      </c>
      <c r="O70" s="184" t="s">
        <v>7436</v>
      </c>
      <c r="P70" s="186" t="s">
        <v>7437</v>
      </c>
      <c r="Q70" s="185" t="s">
        <v>424</v>
      </c>
      <c r="R70" s="184" t="s">
        <v>423</v>
      </c>
      <c r="S70" s="187" t="s">
        <v>7435</v>
      </c>
      <c r="T70" s="187" t="s">
        <v>7438</v>
      </c>
      <c r="U70" s="184">
        <v>10</v>
      </c>
      <c r="V70" s="184">
        <v>3</v>
      </c>
      <c r="W70" s="185"/>
      <c r="X70" s="185" t="s">
        <v>42</v>
      </c>
      <c r="Y70" s="184" t="s">
        <v>428</v>
      </c>
      <c r="Z70" s="184" t="s">
        <v>7439</v>
      </c>
      <c r="AA70" s="184" t="s">
        <v>423</v>
      </c>
      <c r="AB70" s="184" t="s">
        <v>423</v>
      </c>
      <c r="AC70" s="184" t="s">
        <v>423</v>
      </c>
      <c r="AD70" s="188" t="s">
        <v>7440</v>
      </c>
    </row>
    <row r="71" spans="1:30" s="180" customFormat="1" ht="18.75" customHeight="1" x14ac:dyDescent="0.2">
      <c r="A71" s="184">
        <v>58</v>
      </c>
      <c r="B71" s="184">
        <v>3030</v>
      </c>
      <c r="C71" s="184" t="s">
        <v>419</v>
      </c>
      <c r="D71" s="184" t="s">
        <v>7184</v>
      </c>
      <c r="E71" s="184" t="s">
        <v>7185</v>
      </c>
      <c r="F71" s="184" t="s">
        <v>7441</v>
      </c>
      <c r="G71" s="184" t="s">
        <v>423</v>
      </c>
      <c r="H71" s="185" t="s">
        <v>7442</v>
      </c>
      <c r="I71" s="184" t="s">
        <v>1435</v>
      </c>
      <c r="J71" s="184" t="s">
        <v>1471</v>
      </c>
      <c r="K71" s="185" t="s">
        <v>424</v>
      </c>
      <c r="L71" s="185" t="s">
        <v>7443</v>
      </c>
      <c r="M71" s="184" t="s">
        <v>424</v>
      </c>
      <c r="N71" s="184" t="s">
        <v>424</v>
      </c>
      <c r="O71" s="184" t="s">
        <v>424</v>
      </c>
      <c r="P71" s="186" t="s">
        <v>424</v>
      </c>
      <c r="Q71" s="185" t="s">
        <v>424</v>
      </c>
      <c r="R71" s="184" t="s">
        <v>423</v>
      </c>
      <c r="S71" s="187" t="s">
        <v>7444</v>
      </c>
      <c r="T71" s="187" t="s">
        <v>7445</v>
      </c>
      <c r="U71" s="184">
        <v>10</v>
      </c>
      <c r="V71" s="184">
        <v>4</v>
      </c>
      <c r="W71" s="185"/>
      <c r="X71" s="185"/>
      <c r="Y71" s="184" t="s">
        <v>428</v>
      </c>
      <c r="Z71" s="184" t="s">
        <v>3590</v>
      </c>
      <c r="AA71" s="184" t="s">
        <v>424</v>
      </c>
      <c r="AB71" s="184" t="s">
        <v>424</v>
      </c>
      <c r="AC71" s="184" t="s">
        <v>424</v>
      </c>
      <c r="AD71" s="188"/>
    </row>
    <row r="72" spans="1:30" s="180" customFormat="1" ht="18.75" customHeight="1" x14ac:dyDescent="0.2">
      <c r="A72" s="184">
        <v>59</v>
      </c>
      <c r="B72" s="184">
        <v>3030</v>
      </c>
      <c r="C72" s="184" t="s">
        <v>419</v>
      </c>
      <c r="D72" s="184" t="s">
        <v>7184</v>
      </c>
      <c r="E72" s="184" t="s">
        <v>7185</v>
      </c>
      <c r="F72" s="184" t="s">
        <v>7446</v>
      </c>
      <c r="G72" s="184" t="s">
        <v>423</v>
      </c>
      <c r="H72" s="185" t="s">
        <v>7447</v>
      </c>
      <c r="I72" s="184" t="s">
        <v>1435</v>
      </c>
      <c r="J72" s="184" t="s">
        <v>1486</v>
      </c>
      <c r="K72" s="185" t="s">
        <v>7448</v>
      </c>
      <c r="L72" s="185" t="s">
        <v>7449</v>
      </c>
      <c r="M72" s="184" t="s">
        <v>424</v>
      </c>
      <c r="N72" s="184" t="s">
        <v>424</v>
      </c>
      <c r="O72" s="184" t="s">
        <v>1078</v>
      </c>
      <c r="P72" s="186">
        <v>33722</v>
      </c>
      <c r="Q72" s="185" t="s">
        <v>7450</v>
      </c>
      <c r="R72" s="184" t="s">
        <v>423</v>
      </c>
      <c r="S72" s="187" t="s">
        <v>7451</v>
      </c>
      <c r="T72" s="187" t="s">
        <v>7452</v>
      </c>
      <c r="U72" s="184">
        <v>10</v>
      </c>
      <c r="V72" s="184">
        <v>5</v>
      </c>
      <c r="W72" s="185"/>
      <c r="X72" s="185"/>
      <c r="Y72" s="184" t="s">
        <v>428</v>
      </c>
      <c r="Z72" s="184" t="s">
        <v>6400</v>
      </c>
      <c r="AA72" s="184" t="s">
        <v>424</v>
      </c>
      <c r="AB72" s="184" t="s">
        <v>424</v>
      </c>
      <c r="AC72" s="184" t="s">
        <v>424</v>
      </c>
      <c r="AD72" s="188" t="s">
        <v>7453</v>
      </c>
    </row>
    <row r="73" spans="1:30" s="180" customFormat="1" ht="18.75" customHeight="1" x14ac:dyDescent="0.2">
      <c r="A73" s="184">
        <v>60</v>
      </c>
      <c r="B73" s="184">
        <v>3030</v>
      </c>
      <c r="C73" s="184" t="s">
        <v>419</v>
      </c>
      <c r="D73" s="184" t="s">
        <v>7184</v>
      </c>
      <c r="E73" s="184" t="s">
        <v>7185</v>
      </c>
      <c r="F73" s="184" t="s">
        <v>7454</v>
      </c>
      <c r="G73" s="184" t="s">
        <v>423</v>
      </c>
      <c r="H73" s="185" t="s">
        <v>424</v>
      </c>
      <c r="I73" s="184" t="s">
        <v>1435</v>
      </c>
      <c r="J73" s="184" t="s">
        <v>1441</v>
      </c>
      <c r="K73" s="185" t="s">
        <v>7455</v>
      </c>
      <c r="L73" s="185" t="s">
        <v>7456</v>
      </c>
      <c r="M73" s="184" t="s">
        <v>424</v>
      </c>
      <c r="N73" s="184" t="s">
        <v>424</v>
      </c>
      <c r="O73" s="184" t="s">
        <v>424</v>
      </c>
      <c r="P73" s="186" t="s">
        <v>424</v>
      </c>
      <c r="Q73" s="185" t="s">
        <v>424</v>
      </c>
      <c r="R73" s="184" t="s">
        <v>423</v>
      </c>
      <c r="S73" s="187" t="s">
        <v>7457</v>
      </c>
      <c r="T73" s="187" t="s">
        <v>7458</v>
      </c>
      <c r="U73" s="184">
        <v>10</v>
      </c>
      <c r="V73" s="184">
        <v>6</v>
      </c>
      <c r="W73" s="185"/>
      <c r="X73" s="185"/>
      <c r="Y73" s="184" t="s">
        <v>428</v>
      </c>
      <c r="Z73" s="184" t="s">
        <v>7459</v>
      </c>
      <c r="AA73" s="184" t="s">
        <v>424</v>
      </c>
      <c r="AB73" s="184" t="s">
        <v>424</v>
      </c>
      <c r="AC73" s="184" t="s">
        <v>424</v>
      </c>
      <c r="AD73" s="188"/>
    </row>
    <row r="74" spans="1:30" s="180" customFormat="1" ht="18.75" customHeight="1" x14ac:dyDescent="0.2">
      <c r="A74" s="184">
        <v>61</v>
      </c>
      <c r="B74" s="184">
        <v>3030</v>
      </c>
      <c r="C74" s="184" t="s">
        <v>419</v>
      </c>
      <c r="D74" s="184" t="s">
        <v>7184</v>
      </c>
      <c r="E74" s="184" t="s">
        <v>7185</v>
      </c>
      <c r="F74" s="184" t="s">
        <v>7460</v>
      </c>
      <c r="G74" s="184" t="s">
        <v>423</v>
      </c>
      <c r="H74" s="185" t="s">
        <v>7461</v>
      </c>
      <c r="I74" s="184" t="s">
        <v>1435</v>
      </c>
      <c r="J74" s="184" t="s">
        <v>7462</v>
      </c>
      <c r="K74" s="185" t="s">
        <v>424</v>
      </c>
      <c r="L74" s="185" t="s">
        <v>7463</v>
      </c>
      <c r="M74" s="184" t="s">
        <v>424</v>
      </c>
      <c r="N74" s="184" t="s">
        <v>7464</v>
      </c>
      <c r="O74" s="184" t="s">
        <v>5145</v>
      </c>
      <c r="P74" s="186">
        <v>35332</v>
      </c>
      <c r="Q74" s="185" t="s">
        <v>7465</v>
      </c>
      <c r="R74" s="184" t="s">
        <v>423</v>
      </c>
      <c r="S74" s="187" t="s">
        <v>7191</v>
      </c>
      <c r="T74" s="187" t="s">
        <v>7466</v>
      </c>
      <c r="U74" s="184">
        <v>11</v>
      </c>
      <c r="V74" s="184">
        <v>1</v>
      </c>
      <c r="W74" s="185"/>
      <c r="X74" s="185" t="s">
        <v>15</v>
      </c>
      <c r="Y74" s="184" t="s">
        <v>428</v>
      </c>
      <c r="Z74" s="184" t="s">
        <v>637</v>
      </c>
      <c r="AA74" s="184" t="s">
        <v>423</v>
      </c>
      <c r="AB74" s="184" t="s">
        <v>423</v>
      </c>
      <c r="AC74" s="184" t="s">
        <v>423</v>
      </c>
      <c r="AD74" s="188"/>
    </row>
    <row r="75" spans="1:30" s="180" customFormat="1" ht="18.75" customHeight="1" x14ac:dyDescent="0.2">
      <c r="A75" s="184">
        <v>62</v>
      </c>
      <c r="B75" s="184">
        <v>3030</v>
      </c>
      <c r="C75" s="184" t="s">
        <v>419</v>
      </c>
      <c r="D75" s="184" t="s">
        <v>7184</v>
      </c>
      <c r="E75" s="184" t="s">
        <v>7185</v>
      </c>
      <c r="F75" s="184" t="s">
        <v>7460</v>
      </c>
      <c r="G75" s="184" t="s">
        <v>423</v>
      </c>
      <c r="H75" s="185" t="s">
        <v>7461</v>
      </c>
      <c r="I75" s="184" t="s">
        <v>1435</v>
      </c>
      <c r="J75" s="184" t="s">
        <v>7462</v>
      </c>
      <c r="K75" s="185" t="s">
        <v>6714</v>
      </c>
      <c r="L75" s="185" t="s">
        <v>7463</v>
      </c>
      <c r="M75" s="184" t="s">
        <v>424</v>
      </c>
      <c r="N75" s="184" t="s">
        <v>424</v>
      </c>
      <c r="O75" s="184" t="s">
        <v>424</v>
      </c>
      <c r="P75" s="186" t="s">
        <v>424</v>
      </c>
      <c r="Q75" s="185" t="s">
        <v>424</v>
      </c>
      <c r="R75" s="184" t="s">
        <v>423</v>
      </c>
      <c r="S75" s="187" t="s">
        <v>7452</v>
      </c>
      <c r="T75" s="187" t="s">
        <v>7195</v>
      </c>
      <c r="U75" s="184">
        <v>11</v>
      </c>
      <c r="V75" s="184">
        <v>2</v>
      </c>
      <c r="W75" s="185"/>
      <c r="X75" s="185" t="s">
        <v>42</v>
      </c>
      <c r="Y75" s="184" t="s">
        <v>428</v>
      </c>
      <c r="Z75" s="184" t="s">
        <v>7467</v>
      </c>
      <c r="AA75" s="184" t="s">
        <v>423</v>
      </c>
      <c r="AB75" s="184" t="s">
        <v>423</v>
      </c>
      <c r="AC75" s="184" t="s">
        <v>423</v>
      </c>
      <c r="AD75" s="188" t="s">
        <v>7468</v>
      </c>
    </row>
    <row r="76" spans="1:30" s="180" customFormat="1" ht="18.75" customHeight="1" x14ac:dyDescent="0.2">
      <c r="A76" s="184">
        <v>63</v>
      </c>
      <c r="B76" s="184">
        <v>3030</v>
      </c>
      <c r="C76" s="184" t="s">
        <v>419</v>
      </c>
      <c r="D76" s="184" t="s">
        <v>7184</v>
      </c>
      <c r="E76" s="184" t="s">
        <v>7185</v>
      </c>
      <c r="F76" s="184" t="s">
        <v>7469</v>
      </c>
      <c r="G76" s="184" t="s">
        <v>423</v>
      </c>
      <c r="H76" s="185" t="s">
        <v>1455</v>
      </c>
      <c r="I76" s="184" t="s">
        <v>1435</v>
      </c>
      <c r="J76" s="184" t="s">
        <v>1471</v>
      </c>
      <c r="K76" s="185" t="s">
        <v>424</v>
      </c>
      <c r="L76" s="185" t="s">
        <v>7222</v>
      </c>
      <c r="M76" s="184" t="s">
        <v>424</v>
      </c>
      <c r="N76" s="184" t="s">
        <v>424</v>
      </c>
      <c r="O76" s="184" t="s">
        <v>424</v>
      </c>
      <c r="P76" s="186" t="s">
        <v>424</v>
      </c>
      <c r="Q76" s="185" t="s">
        <v>424</v>
      </c>
      <c r="R76" s="184" t="s">
        <v>423</v>
      </c>
      <c r="S76" s="187" t="s">
        <v>7397</v>
      </c>
      <c r="T76" s="187" t="s">
        <v>7397</v>
      </c>
      <c r="U76" s="184">
        <v>11</v>
      </c>
      <c r="V76" s="184">
        <v>3</v>
      </c>
      <c r="W76" s="185"/>
      <c r="X76" s="185"/>
      <c r="Y76" s="184" t="s">
        <v>428</v>
      </c>
      <c r="Z76" s="184" t="s">
        <v>7470</v>
      </c>
      <c r="AA76" s="184" t="s">
        <v>424</v>
      </c>
      <c r="AB76" s="184" t="s">
        <v>424</v>
      </c>
      <c r="AC76" s="184" t="s">
        <v>424</v>
      </c>
      <c r="AD76" s="188"/>
    </row>
    <row r="77" spans="1:30" s="180" customFormat="1" ht="18.75" customHeight="1" x14ac:dyDescent="0.2">
      <c r="A77" s="184">
        <v>64</v>
      </c>
      <c r="B77" s="184">
        <v>3030</v>
      </c>
      <c r="C77" s="184" t="s">
        <v>419</v>
      </c>
      <c r="D77" s="184" t="s">
        <v>7184</v>
      </c>
      <c r="E77" s="184" t="s">
        <v>7185</v>
      </c>
      <c r="F77" s="184" t="s">
        <v>7471</v>
      </c>
      <c r="G77" s="184" t="s">
        <v>423</v>
      </c>
      <c r="H77" s="185" t="s">
        <v>7472</v>
      </c>
      <c r="I77" s="184" t="s">
        <v>1435</v>
      </c>
      <c r="J77" s="184" t="s">
        <v>1471</v>
      </c>
      <c r="K77" s="185" t="s">
        <v>424</v>
      </c>
      <c r="L77" s="185" t="s">
        <v>7473</v>
      </c>
      <c r="M77" s="184" t="s">
        <v>424</v>
      </c>
      <c r="N77" s="184" t="s">
        <v>424</v>
      </c>
      <c r="O77" s="184" t="s">
        <v>424</v>
      </c>
      <c r="P77" s="186" t="s">
        <v>424</v>
      </c>
      <c r="Q77" s="185" t="s">
        <v>424</v>
      </c>
      <c r="R77" s="184" t="s">
        <v>423</v>
      </c>
      <c r="S77" s="187" t="s">
        <v>7195</v>
      </c>
      <c r="T77" s="187" t="s">
        <v>7195</v>
      </c>
      <c r="U77" s="184">
        <v>11</v>
      </c>
      <c r="V77" s="184">
        <v>4</v>
      </c>
      <c r="W77" s="185"/>
      <c r="X77" s="185"/>
      <c r="Y77" s="184" t="s">
        <v>428</v>
      </c>
      <c r="Z77" s="184" t="s">
        <v>6400</v>
      </c>
      <c r="AA77" s="184" t="s">
        <v>424</v>
      </c>
      <c r="AB77" s="184" t="s">
        <v>424</v>
      </c>
      <c r="AC77" s="184" t="s">
        <v>424</v>
      </c>
      <c r="AD77" s="188" t="s">
        <v>5478</v>
      </c>
    </row>
    <row r="78" spans="1:30" s="180" customFormat="1" ht="18.75" customHeight="1" x14ac:dyDescent="0.2">
      <c r="A78" s="184">
        <v>65</v>
      </c>
      <c r="B78" s="184">
        <v>3030</v>
      </c>
      <c r="C78" s="184" t="s">
        <v>419</v>
      </c>
      <c r="D78" s="184" t="s">
        <v>7184</v>
      </c>
      <c r="E78" s="184" t="s">
        <v>7185</v>
      </c>
      <c r="F78" s="184" t="s">
        <v>7474</v>
      </c>
      <c r="G78" s="184" t="s">
        <v>423</v>
      </c>
      <c r="H78" s="185" t="s">
        <v>7475</v>
      </c>
      <c r="I78" s="184" t="s">
        <v>1435</v>
      </c>
      <c r="J78" s="184" t="s">
        <v>1680</v>
      </c>
      <c r="K78" s="185" t="s">
        <v>424</v>
      </c>
      <c r="L78" s="185" t="s">
        <v>7476</v>
      </c>
      <c r="M78" s="184" t="s">
        <v>424</v>
      </c>
      <c r="N78" s="184" t="s">
        <v>424</v>
      </c>
      <c r="O78" s="184" t="s">
        <v>424</v>
      </c>
      <c r="P78" s="186" t="s">
        <v>424</v>
      </c>
      <c r="Q78" s="185" t="s">
        <v>424</v>
      </c>
      <c r="R78" s="184" t="s">
        <v>423</v>
      </c>
      <c r="S78" s="187" t="s">
        <v>7195</v>
      </c>
      <c r="T78" s="187" t="s">
        <v>7195</v>
      </c>
      <c r="U78" s="184">
        <v>11</v>
      </c>
      <c r="V78" s="184">
        <v>5</v>
      </c>
      <c r="W78" s="185"/>
      <c r="X78" s="185"/>
      <c r="Y78" s="184" t="s">
        <v>428</v>
      </c>
      <c r="Z78" s="184" t="s">
        <v>1721</v>
      </c>
      <c r="AA78" s="184" t="s">
        <v>424</v>
      </c>
      <c r="AB78" s="184" t="s">
        <v>424</v>
      </c>
      <c r="AC78" s="184" t="s">
        <v>424</v>
      </c>
      <c r="AD78" s="188" t="s">
        <v>7477</v>
      </c>
    </row>
    <row r="79" spans="1:30" s="180" customFormat="1" ht="18.75" customHeight="1" x14ac:dyDescent="0.2">
      <c r="A79" s="184">
        <v>66</v>
      </c>
      <c r="B79" s="184">
        <v>3030</v>
      </c>
      <c r="C79" s="184" t="s">
        <v>419</v>
      </c>
      <c r="D79" s="184" t="s">
        <v>7184</v>
      </c>
      <c r="E79" s="184" t="s">
        <v>7185</v>
      </c>
      <c r="F79" s="184" t="s">
        <v>7478</v>
      </c>
      <c r="G79" s="184" t="s">
        <v>423</v>
      </c>
      <c r="H79" s="185" t="s">
        <v>1660</v>
      </c>
      <c r="I79" s="184" t="s">
        <v>1435</v>
      </c>
      <c r="J79" s="184" t="s">
        <v>1441</v>
      </c>
      <c r="K79" s="185" t="s">
        <v>5181</v>
      </c>
      <c r="L79" s="185" t="s">
        <v>7479</v>
      </c>
      <c r="M79" s="184" t="s">
        <v>424</v>
      </c>
      <c r="N79" s="184" t="s">
        <v>424</v>
      </c>
      <c r="O79" s="184" t="s">
        <v>1662</v>
      </c>
      <c r="P79" s="186">
        <v>35394</v>
      </c>
      <c r="Q79" s="185" t="s">
        <v>7480</v>
      </c>
      <c r="R79" s="184" t="s">
        <v>423</v>
      </c>
      <c r="S79" s="187" t="s">
        <v>7481</v>
      </c>
      <c r="T79" s="187" t="s">
        <v>7482</v>
      </c>
      <c r="U79" s="184">
        <v>11</v>
      </c>
      <c r="V79" s="184">
        <v>6</v>
      </c>
      <c r="W79" s="185"/>
      <c r="X79" s="185"/>
      <c r="Y79" s="184" t="s">
        <v>428</v>
      </c>
      <c r="Z79" s="184" t="s">
        <v>793</v>
      </c>
      <c r="AA79" s="184" t="s">
        <v>424</v>
      </c>
      <c r="AB79" s="184" t="s">
        <v>424</v>
      </c>
      <c r="AC79" s="184" t="s">
        <v>424</v>
      </c>
      <c r="AD79" s="188" t="s">
        <v>6284</v>
      </c>
    </row>
    <row r="80" spans="1:30" s="180" customFormat="1" ht="18.75" customHeight="1" x14ac:dyDescent="0.2">
      <c r="A80" s="184">
        <v>67</v>
      </c>
      <c r="B80" s="184">
        <v>3030</v>
      </c>
      <c r="C80" s="184" t="s">
        <v>419</v>
      </c>
      <c r="D80" s="184" t="s">
        <v>7184</v>
      </c>
      <c r="E80" s="184" t="s">
        <v>7185</v>
      </c>
      <c r="F80" s="184" t="s">
        <v>7483</v>
      </c>
      <c r="G80" s="184" t="s">
        <v>423</v>
      </c>
      <c r="H80" s="185" t="s">
        <v>424</v>
      </c>
      <c r="I80" s="184" t="s">
        <v>1435</v>
      </c>
      <c r="J80" s="184" t="s">
        <v>1467</v>
      </c>
      <c r="K80" s="185" t="s">
        <v>7484</v>
      </c>
      <c r="L80" s="185" t="s">
        <v>7485</v>
      </c>
      <c r="M80" s="184" t="s">
        <v>424</v>
      </c>
      <c r="N80" s="184" t="s">
        <v>7486</v>
      </c>
      <c r="O80" s="184" t="s">
        <v>719</v>
      </c>
      <c r="P80" s="186">
        <v>36942</v>
      </c>
      <c r="Q80" s="185" t="s">
        <v>7487</v>
      </c>
      <c r="R80" s="184" t="s">
        <v>423</v>
      </c>
      <c r="S80" s="187" t="s">
        <v>7488</v>
      </c>
      <c r="T80" s="187" t="s">
        <v>7488</v>
      </c>
      <c r="U80" s="184">
        <v>11</v>
      </c>
      <c r="V80" s="184">
        <v>7</v>
      </c>
      <c r="W80" s="185"/>
      <c r="X80" s="185"/>
      <c r="Y80" s="184" t="s">
        <v>428</v>
      </c>
      <c r="Z80" s="184" t="s">
        <v>2336</v>
      </c>
      <c r="AA80" s="184" t="s">
        <v>424</v>
      </c>
      <c r="AB80" s="184" t="s">
        <v>424</v>
      </c>
      <c r="AC80" s="184" t="s">
        <v>424</v>
      </c>
      <c r="AD80" s="188"/>
    </row>
    <row r="81" spans="1:30" s="180" customFormat="1" ht="18.75" customHeight="1" x14ac:dyDescent="0.2">
      <c r="A81" s="184">
        <v>68</v>
      </c>
      <c r="B81" s="184">
        <v>3030</v>
      </c>
      <c r="C81" s="184" t="s">
        <v>419</v>
      </c>
      <c r="D81" s="184" t="s">
        <v>7184</v>
      </c>
      <c r="E81" s="184" t="s">
        <v>7185</v>
      </c>
      <c r="F81" s="184" t="s">
        <v>7489</v>
      </c>
      <c r="G81" s="184" t="s">
        <v>423</v>
      </c>
      <c r="H81" s="185" t="s">
        <v>424</v>
      </c>
      <c r="I81" s="184" t="s">
        <v>1704</v>
      </c>
      <c r="J81" s="184" t="s">
        <v>7490</v>
      </c>
      <c r="K81" s="185" t="s">
        <v>424</v>
      </c>
      <c r="L81" s="184" t="s">
        <v>7491</v>
      </c>
      <c r="M81" s="184" t="s">
        <v>424</v>
      </c>
      <c r="N81" s="184" t="s">
        <v>1707</v>
      </c>
      <c r="O81" s="184" t="s">
        <v>424</v>
      </c>
      <c r="P81" s="189" t="s">
        <v>424</v>
      </c>
      <c r="Q81" s="185" t="s">
        <v>424</v>
      </c>
      <c r="R81" s="184" t="s">
        <v>423</v>
      </c>
      <c r="S81" s="187" t="s">
        <v>7492</v>
      </c>
      <c r="T81" s="187" t="s">
        <v>7493</v>
      </c>
      <c r="U81" s="184">
        <v>12</v>
      </c>
      <c r="V81" s="184">
        <v>1</v>
      </c>
      <c r="W81" s="185"/>
      <c r="X81" s="185"/>
      <c r="Y81" s="184" t="s">
        <v>428</v>
      </c>
      <c r="Z81" s="184" t="s">
        <v>993</v>
      </c>
      <c r="AA81" s="184" t="s">
        <v>424</v>
      </c>
      <c r="AB81" s="184" t="s">
        <v>424</v>
      </c>
      <c r="AC81" s="184" t="s">
        <v>424</v>
      </c>
      <c r="AD81" s="188"/>
    </row>
    <row r="82" spans="1:30" s="180" customFormat="1" ht="18.75" customHeight="1" x14ac:dyDescent="0.2">
      <c r="A82" s="184">
        <v>69</v>
      </c>
      <c r="B82" s="184">
        <v>3030</v>
      </c>
      <c r="C82" s="184" t="s">
        <v>419</v>
      </c>
      <c r="D82" s="184" t="s">
        <v>7184</v>
      </c>
      <c r="E82" s="184" t="s">
        <v>7185</v>
      </c>
      <c r="F82" s="184" t="s">
        <v>7494</v>
      </c>
      <c r="G82" s="184" t="s">
        <v>423</v>
      </c>
      <c r="H82" s="185" t="s">
        <v>7495</v>
      </c>
      <c r="I82" s="184" t="s">
        <v>1704</v>
      </c>
      <c r="J82" s="184" t="s">
        <v>1712</v>
      </c>
      <c r="K82" s="185" t="s">
        <v>424</v>
      </c>
      <c r="L82" s="184" t="s">
        <v>7496</v>
      </c>
      <c r="M82" s="184" t="s">
        <v>424</v>
      </c>
      <c r="N82" s="184" t="s">
        <v>424</v>
      </c>
      <c r="O82" s="184" t="s">
        <v>424</v>
      </c>
      <c r="P82" s="189" t="s">
        <v>424</v>
      </c>
      <c r="Q82" s="185" t="s">
        <v>424</v>
      </c>
      <c r="R82" s="184" t="s">
        <v>423</v>
      </c>
      <c r="S82" s="187" t="s">
        <v>7497</v>
      </c>
      <c r="T82" s="187" t="s">
        <v>7498</v>
      </c>
      <c r="U82" s="184">
        <v>12</v>
      </c>
      <c r="V82" s="184">
        <v>2</v>
      </c>
      <c r="W82" s="185"/>
      <c r="X82" s="185"/>
      <c r="Y82" s="184" t="s">
        <v>428</v>
      </c>
      <c r="Z82" s="184" t="s">
        <v>986</v>
      </c>
      <c r="AA82" s="184" t="s">
        <v>424</v>
      </c>
      <c r="AB82" s="184" t="s">
        <v>424</v>
      </c>
      <c r="AC82" s="184" t="s">
        <v>424</v>
      </c>
      <c r="AD82" s="188"/>
    </row>
    <row r="83" spans="1:30" s="180" customFormat="1" ht="18.75" customHeight="1" x14ac:dyDescent="0.2">
      <c r="A83" s="184">
        <v>70</v>
      </c>
      <c r="B83" s="184">
        <v>3030</v>
      </c>
      <c r="C83" s="184" t="s">
        <v>419</v>
      </c>
      <c r="D83" s="184" t="s">
        <v>7184</v>
      </c>
      <c r="E83" s="184" t="s">
        <v>7185</v>
      </c>
      <c r="F83" s="184" t="s">
        <v>7499</v>
      </c>
      <c r="G83" s="184" t="s">
        <v>423</v>
      </c>
      <c r="H83" s="185" t="s">
        <v>424</v>
      </c>
      <c r="I83" s="184" t="s">
        <v>1739</v>
      </c>
      <c r="J83" s="184" t="s">
        <v>2040</v>
      </c>
      <c r="K83" s="185" t="s">
        <v>424</v>
      </c>
      <c r="L83" s="185" t="s">
        <v>7500</v>
      </c>
      <c r="M83" s="184" t="s">
        <v>424</v>
      </c>
      <c r="N83" s="184" t="s">
        <v>424</v>
      </c>
      <c r="O83" s="184" t="s">
        <v>424</v>
      </c>
      <c r="P83" s="186" t="s">
        <v>424</v>
      </c>
      <c r="Q83" s="185" t="s">
        <v>424</v>
      </c>
      <c r="R83" s="184" t="s">
        <v>423</v>
      </c>
      <c r="S83" s="187" t="s">
        <v>7501</v>
      </c>
      <c r="T83" s="187" t="s">
        <v>7501</v>
      </c>
      <c r="U83" s="184">
        <v>13</v>
      </c>
      <c r="V83" s="184">
        <v>1</v>
      </c>
      <c r="W83" s="185"/>
      <c r="X83" s="185" t="s">
        <v>192</v>
      </c>
      <c r="Y83" s="184" t="s">
        <v>428</v>
      </c>
      <c r="Z83" s="184" t="s">
        <v>724</v>
      </c>
      <c r="AA83" s="184" t="s">
        <v>423</v>
      </c>
      <c r="AB83" s="184" t="s">
        <v>423</v>
      </c>
      <c r="AC83" s="184" t="s">
        <v>423</v>
      </c>
      <c r="AD83" s="188"/>
    </row>
    <row r="84" spans="1:30" s="180" customFormat="1" ht="18.75" customHeight="1" x14ac:dyDescent="0.2">
      <c r="A84" s="184">
        <v>71</v>
      </c>
      <c r="B84" s="184">
        <v>3030</v>
      </c>
      <c r="C84" s="184" t="s">
        <v>419</v>
      </c>
      <c r="D84" s="184" t="s">
        <v>7184</v>
      </c>
      <c r="E84" s="184" t="s">
        <v>7185</v>
      </c>
      <c r="F84" s="184" t="s">
        <v>7499</v>
      </c>
      <c r="G84" s="184" t="s">
        <v>423</v>
      </c>
      <c r="H84" s="185" t="s">
        <v>424</v>
      </c>
      <c r="I84" s="184" t="s">
        <v>1739</v>
      </c>
      <c r="J84" s="184" t="s">
        <v>2040</v>
      </c>
      <c r="K84" s="185" t="s">
        <v>424</v>
      </c>
      <c r="L84" s="185" t="s">
        <v>7500</v>
      </c>
      <c r="M84" s="184" t="s">
        <v>424</v>
      </c>
      <c r="N84" s="184" t="s">
        <v>424</v>
      </c>
      <c r="O84" s="184" t="s">
        <v>424</v>
      </c>
      <c r="P84" s="186" t="s">
        <v>424</v>
      </c>
      <c r="Q84" s="185" t="s">
        <v>424</v>
      </c>
      <c r="R84" s="184" t="s">
        <v>423</v>
      </c>
      <c r="S84" s="187" t="s">
        <v>7501</v>
      </c>
      <c r="T84" s="187" t="s">
        <v>7501</v>
      </c>
      <c r="U84" s="184">
        <v>13</v>
      </c>
      <c r="V84" s="184">
        <v>2</v>
      </c>
      <c r="W84" s="185"/>
      <c r="X84" s="185" t="s">
        <v>193</v>
      </c>
      <c r="Y84" s="184" t="s">
        <v>428</v>
      </c>
      <c r="Z84" s="184" t="s">
        <v>2445</v>
      </c>
      <c r="AA84" s="184" t="s">
        <v>423</v>
      </c>
      <c r="AB84" s="184" t="s">
        <v>423</v>
      </c>
      <c r="AC84" s="184" t="s">
        <v>423</v>
      </c>
      <c r="AD84" s="188"/>
    </row>
    <row r="85" spans="1:30" s="180" customFormat="1" ht="18.75" customHeight="1" x14ac:dyDescent="0.2">
      <c r="A85" s="184">
        <v>72</v>
      </c>
      <c r="B85" s="184">
        <v>3030</v>
      </c>
      <c r="C85" s="184" t="s">
        <v>419</v>
      </c>
      <c r="D85" s="184" t="s">
        <v>7184</v>
      </c>
      <c r="E85" s="184" t="s">
        <v>7185</v>
      </c>
      <c r="F85" s="184" t="s">
        <v>7499</v>
      </c>
      <c r="G85" s="184" t="s">
        <v>423</v>
      </c>
      <c r="H85" s="185" t="s">
        <v>424</v>
      </c>
      <c r="I85" s="184" t="s">
        <v>1739</v>
      </c>
      <c r="J85" s="184" t="s">
        <v>2040</v>
      </c>
      <c r="K85" s="185" t="s">
        <v>424</v>
      </c>
      <c r="L85" s="185" t="s">
        <v>7500</v>
      </c>
      <c r="M85" s="184" t="s">
        <v>424</v>
      </c>
      <c r="N85" s="184" t="s">
        <v>424</v>
      </c>
      <c r="O85" s="184" t="s">
        <v>424</v>
      </c>
      <c r="P85" s="186" t="s">
        <v>424</v>
      </c>
      <c r="Q85" s="185" t="s">
        <v>424</v>
      </c>
      <c r="R85" s="184" t="s">
        <v>423</v>
      </c>
      <c r="S85" s="187" t="s">
        <v>7501</v>
      </c>
      <c r="T85" s="187" t="s">
        <v>7501</v>
      </c>
      <c r="U85" s="184">
        <v>13</v>
      </c>
      <c r="V85" s="184">
        <v>3</v>
      </c>
      <c r="W85" s="185"/>
      <c r="X85" s="185" t="s">
        <v>194</v>
      </c>
      <c r="Y85" s="184" t="s">
        <v>428</v>
      </c>
      <c r="Z85" s="184" t="s">
        <v>7502</v>
      </c>
      <c r="AA85" s="184" t="s">
        <v>423</v>
      </c>
      <c r="AB85" s="184" t="s">
        <v>423</v>
      </c>
      <c r="AC85" s="184" t="s">
        <v>423</v>
      </c>
      <c r="AD85" s="188"/>
    </row>
    <row r="86" spans="1:30" s="180" customFormat="1" ht="18.75" customHeight="1" x14ac:dyDescent="0.2">
      <c r="A86" s="184">
        <v>73</v>
      </c>
      <c r="B86" s="184">
        <v>3030</v>
      </c>
      <c r="C86" s="184" t="s">
        <v>419</v>
      </c>
      <c r="D86" s="184" t="s">
        <v>7184</v>
      </c>
      <c r="E86" s="184" t="s">
        <v>7185</v>
      </c>
      <c r="F86" s="184" t="s">
        <v>7503</v>
      </c>
      <c r="G86" s="184" t="s">
        <v>423</v>
      </c>
      <c r="H86" s="185" t="s">
        <v>7504</v>
      </c>
      <c r="I86" s="184" t="s">
        <v>1739</v>
      </c>
      <c r="J86" s="184" t="s">
        <v>1985</v>
      </c>
      <c r="K86" s="185" t="s">
        <v>424</v>
      </c>
      <c r="L86" s="185" t="s">
        <v>7505</v>
      </c>
      <c r="M86" s="184" t="s">
        <v>424</v>
      </c>
      <c r="N86" s="184" t="s">
        <v>424</v>
      </c>
      <c r="O86" s="184" t="s">
        <v>424</v>
      </c>
      <c r="P86" s="186" t="s">
        <v>424</v>
      </c>
      <c r="Q86" s="185" t="s">
        <v>7506</v>
      </c>
      <c r="R86" s="184" t="s">
        <v>423</v>
      </c>
      <c r="S86" s="187" t="s">
        <v>7507</v>
      </c>
      <c r="T86" s="187">
        <v>36008</v>
      </c>
      <c r="U86" s="184">
        <v>13</v>
      </c>
      <c r="V86" s="184">
        <v>4</v>
      </c>
      <c r="W86" s="185"/>
      <c r="X86" s="185" t="s">
        <v>15</v>
      </c>
      <c r="Y86" s="184" t="s">
        <v>428</v>
      </c>
      <c r="Z86" s="192" t="s">
        <v>466</v>
      </c>
      <c r="AA86" s="184" t="s">
        <v>423</v>
      </c>
      <c r="AB86" s="184" t="s">
        <v>423</v>
      </c>
      <c r="AC86" s="184" t="s">
        <v>423</v>
      </c>
      <c r="AD86" s="188" t="s">
        <v>7508</v>
      </c>
    </row>
    <row r="87" spans="1:30" s="180" customFormat="1" ht="18.75" customHeight="1" x14ac:dyDescent="0.2">
      <c r="A87" s="184">
        <v>74</v>
      </c>
      <c r="B87" s="184">
        <v>3030</v>
      </c>
      <c r="C87" s="184" t="s">
        <v>419</v>
      </c>
      <c r="D87" s="184" t="s">
        <v>7184</v>
      </c>
      <c r="E87" s="184" t="s">
        <v>7185</v>
      </c>
      <c r="F87" s="184" t="s">
        <v>7503</v>
      </c>
      <c r="G87" s="184" t="s">
        <v>423</v>
      </c>
      <c r="H87" s="185" t="s">
        <v>7504</v>
      </c>
      <c r="I87" s="184" t="s">
        <v>1739</v>
      </c>
      <c r="J87" s="184" t="s">
        <v>1985</v>
      </c>
      <c r="K87" s="185" t="s">
        <v>424</v>
      </c>
      <c r="L87" s="185" t="s">
        <v>7505</v>
      </c>
      <c r="M87" s="184" t="s">
        <v>424</v>
      </c>
      <c r="N87" s="184" t="s">
        <v>424</v>
      </c>
      <c r="O87" s="184" t="s">
        <v>424</v>
      </c>
      <c r="P87" s="186" t="s">
        <v>424</v>
      </c>
      <c r="Q87" s="185" t="s">
        <v>7506</v>
      </c>
      <c r="R87" s="184" t="s">
        <v>423</v>
      </c>
      <c r="S87" s="187">
        <v>36008</v>
      </c>
      <c r="T87" s="187">
        <v>37172</v>
      </c>
      <c r="U87" s="184">
        <v>13</v>
      </c>
      <c r="V87" s="184">
        <v>5</v>
      </c>
      <c r="W87" s="185"/>
      <c r="X87" s="185" t="s">
        <v>42</v>
      </c>
      <c r="Y87" s="184" t="s">
        <v>428</v>
      </c>
      <c r="Z87" s="184" t="s">
        <v>7509</v>
      </c>
      <c r="AA87" s="184" t="s">
        <v>423</v>
      </c>
      <c r="AB87" s="184" t="s">
        <v>423</v>
      </c>
      <c r="AC87" s="184" t="s">
        <v>423</v>
      </c>
      <c r="AD87" s="188" t="s">
        <v>7510</v>
      </c>
    </row>
    <row r="88" spans="1:30" s="180" customFormat="1" ht="18.75" customHeight="1" x14ac:dyDescent="0.2">
      <c r="A88" s="184">
        <v>75</v>
      </c>
      <c r="B88" s="184">
        <v>3030</v>
      </c>
      <c r="C88" s="184" t="s">
        <v>419</v>
      </c>
      <c r="D88" s="184" t="s">
        <v>7184</v>
      </c>
      <c r="E88" s="184" t="s">
        <v>7185</v>
      </c>
      <c r="F88" s="184" t="s">
        <v>7511</v>
      </c>
      <c r="G88" s="184" t="s">
        <v>423</v>
      </c>
      <c r="H88" s="185" t="s">
        <v>7512</v>
      </c>
      <c r="I88" s="184" t="s">
        <v>1739</v>
      </c>
      <c r="J88" s="184" t="s">
        <v>1808</v>
      </c>
      <c r="K88" s="185" t="s">
        <v>424</v>
      </c>
      <c r="L88" s="185" t="s">
        <v>7513</v>
      </c>
      <c r="M88" s="184" t="s">
        <v>424</v>
      </c>
      <c r="N88" s="184" t="s">
        <v>424</v>
      </c>
      <c r="O88" s="184" t="s">
        <v>7514</v>
      </c>
      <c r="P88" s="186" t="s">
        <v>7515</v>
      </c>
      <c r="Q88" s="185" t="s">
        <v>424</v>
      </c>
      <c r="R88" s="184" t="s">
        <v>423</v>
      </c>
      <c r="S88" s="187" t="s">
        <v>7516</v>
      </c>
      <c r="T88" s="187" t="s">
        <v>7517</v>
      </c>
      <c r="U88" s="184">
        <v>13</v>
      </c>
      <c r="V88" s="184">
        <v>6</v>
      </c>
      <c r="W88" s="185"/>
      <c r="X88" s="185" t="s">
        <v>15</v>
      </c>
      <c r="Y88" s="184" t="s">
        <v>428</v>
      </c>
      <c r="Z88" s="184" t="s">
        <v>637</v>
      </c>
      <c r="AA88" s="184" t="s">
        <v>423</v>
      </c>
      <c r="AB88" s="184" t="s">
        <v>423</v>
      </c>
      <c r="AC88" s="184" t="s">
        <v>423</v>
      </c>
      <c r="AD88" s="188"/>
    </row>
    <row r="89" spans="1:30" s="180" customFormat="1" ht="18.75" customHeight="1" x14ac:dyDescent="0.2">
      <c r="A89" s="184">
        <v>76</v>
      </c>
      <c r="B89" s="184">
        <v>3030</v>
      </c>
      <c r="C89" s="184" t="s">
        <v>419</v>
      </c>
      <c r="D89" s="184" t="s">
        <v>7184</v>
      </c>
      <c r="E89" s="184" t="s">
        <v>7185</v>
      </c>
      <c r="F89" s="184" t="s">
        <v>7511</v>
      </c>
      <c r="G89" s="184" t="s">
        <v>423</v>
      </c>
      <c r="H89" s="185" t="s">
        <v>424</v>
      </c>
      <c r="I89" s="184" t="s">
        <v>1739</v>
      </c>
      <c r="J89" s="184" t="s">
        <v>1808</v>
      </c>
      <c r="K89" s="185" t="s">
        <v>424</v>
      </c>
      <c r="L89" s="185" t="s">
        <v>7513</v>
      </c>
      <c r="M89" s="184" t="s">
        <v>424</v>
      </c>
      <c r="N89" s="184" t="s">
        <v>424</v>
      </c>
      <c r="O89" s="184" t="s">
        <v>936</v>
      </c>
      <c r="P89" s="186">
        <v>30439</v>
      </c>
      <c r="Q89" s="185" t="s">
        <v>7518</v>
      </c>
      <c r="R89" s="184" t="s">
        <v>423</v>
      </c>
      <c r="S89" s="187" t="s">
        <v>7516</v>
      </c>
      <c r="T89" s="187" t="s">
        <v>7516</v>
      </c>
      <c r="U89" s="184">
        <v>14</v>
      </c>
      <c r="V89" s="184">
        <v>1</v>
      </c>
      <c r="W89" s="185"/>
      <c r="X89" s="185" t="s">
        <v>42</v>
      </c>
      <c r="Y89" s="184" t="s">
        <v>428</v>
      </c>
      <c r="Z89" s="184" t="s">
        <v>7519</v>
      </c>
      <c r="AA89" s="184" t="s">
        <v>423</v>
      </c>
      <c r="AB89" s="184" t="s">
        <v>423</v>
      </c>
      <c r="AC89" s="184" t="s">
        <v>423</v>
      </c>
      <c r="AD89" s="188" t="s">
        <v>7520</v>
      </c>
    </row>
    <row r="90" spans="1:30" s="180" customFormat="1" ht="18.75" customHeight="1" x14ac:dyDescent="0.2">
      <c r="A90" s="184">
        <v>77</v>
      </c>
      <c r="B90" s="184">
        <v>3030</v>
      </c>
      <c r="C90" s="184" t="s">
        <v>419</v>
      </c>
      <c r="D90" s="184" t="s">
        <v>7184</v>
      </c>
      <c r="E90" s="184" t="s">
        <v>7185</v>
      </c>
      <c r="F90" s="184" t="s">
        <v>7521</v>
      </c>
      <c r="G90" s="184" t="s">
        <v>423</v>
      </c>
      <c r="H90" s="185" t="s">
        <v>424</v>
      </c>
      <c r="I90" s="184" t="s">
        <v>1739</v>
      </c>
      <c r="J90" s="184" t="s">
        <v>1838</v>
      </c>
      <c r="K90" s="185" t="s">
        <v>424</v>
      </c>
      <c r="L90" s="185" t="s">
        <v>7522</v>
      </c>
      <c r="M90" s="184" t="s">
        <v>424</v>
      </c>
      <c r="N90" s="184" t="s">
        <v>424</v>
      </c>
      <c r="O90" s="184" t="s">
        <v>424</v>
      </c>
      <c r="P90" s="186" t="s">
        <v>424</v>
      </c>
      <c r="Q90" s="185" t="s">
        <v>424</v>
      </c>
      <c r="R90" s="184" t="s">
        <v>423</v>
      </c>
      <c r="S90" s="187" t="s">
        <v>7523</v>
      </c>
      <c r="T90" s="187" t="s">
        <v>7523</v>
      </c>
      <c r="U90" s="184">
        <v>14</v>
      </c>
      <c r="V90" s="184">
        <v>2</v>
      </c>
      <c r="W90" s="185"/>
      <c r="X90" s="185" t="s">
        <v>139</v>
      </c>
      <c r="Y90" s="184" t="s">
        <v>428</v>
      </c>
      <c r="Z90" s="184" t="s">
        <v>2841</v>
      </c>
      <c r="AA90" s="184" t="s">
        <v>423</v>
      </c>
      <c r="AB90" s="184" t="s">
        <v>423</v>
      </c>
      <c r="AC90" s="184" t="s">
        <v>423</v>
      </c>
      <c r="AD90" s="188"/>
    </row>
    <row r="91" spans="1:30" s="180" customFormat="1" ht="18.75" customHeight="1" x14ac:dyDescent="0.2">
      <c r="A91" s="184">
        <v>78</v>
      </c>
      <c r="B91" s="184">
        <v>3030</v>
      </c>
      <c r="C91" s="184" t="s">
        <v>419</v>
      </c>
      <c r="D91" s="184" t="s">
        <v>7184</v>
      </c>
      <c r="E91" s="184" t="s">
        <v>7185</v>
      </c>
      <c r="F91" s="184" t="s">
        <v>7521</v>
      </c>
      <c r="G91" s="184" t="s">
        <v>423</v>
      </c>
      <c r="H91" s="185" t="s">
        <v>424</v>
      </c>
      <c r="I91" s="184" t="s">
        <v>1739</v>
      </c>
      <c r="J91" s="184" t="s">
        <v>1838</v>
      </c>
      <c r="K91" s="185" t="s">
        <v>424</v>
      </c>
      <c r="L91" s="185" t="s">
        <v>7522</v>
      </c>
      <c r="M91" s="184" t="s">
        <v>424</v>
      </c>
      <c r="N91" s="184" t="s">
        <v>424</v>
      </c>
      <c r="O91" s="184" t="s">
        <v>424</v>
      </c>
      <c r="P91" s="186" t="s">
        <v>424</v>
      </c>
      <c r="Q91" s="185" t="s">
        <v>424</v>
      </c>
      <c r="R91" s="184" t="s">
        <v>423</v>
      </c>
      <c r="S91" s="187" t="s">
        <v>7524</v>
      </c>
      <c r="T91" s="187" t="s">
        <v>7525</v>
      </c>
      <c r="U91" s="184">
        <v>14</v>
      </c>
      <c r="V91" s="184">
        <v>3</v>
      </c>
      <c r="W91" s="185"/>
      <c r="X91" s="185" t="s">
        <v>140</v>
      </c>
      <c r="Y91" s="184" t="s">
        <v>428</v>
      </c>
      <c r="Z91" s="184" t="s">
        <v>3034</v>
      </c>
      <c r="AA91" s="184" t="s">
        <v>423</v>
      </c>
      <c r="AB91" s="184" t="s">
        <v>423</v>
      </c>
      <c r="AC91" s="184" t="s">
        <v>423</v>
      </c>
      <c r="AD91" s="188"/>
    </row>
    <row r="92" spans="1:30" s="180" customFormat="1" ht="18.75" customHeight="1" x14ac:dyDescent="0.2">
      <c r="A92" s="184">
        <v>79</v>
      </c>
      <c r="B92" s="184">
        <v>3030</v>
      </c>
      <c r="C92" s="184" t="s">
        <v>419</v>
      </c>
      <c r="D92" s="184" t="s">
        <v>7184</v>
      </c>
      <c r="E92" s="184" t="s">
        <v>7185</v>
      </c>
      <c r="F92" s="184" t="s">
        <v>7521</v>
      </c>
      <c r="G92" s="184" t="s">
        <v>423</v>
      </c>
      <c r="H92" s="185" t="s">
        <v>424</v>
      </c>
      <c r="I92" s="184" t="s">
        <v>1739</v>
      </c>
      <c r="J92" s="184" t="s">
        <v>1838</v>
      </c>
      <c r="K92" s="185" t="s">
        <v>424</v>
      </c>
      <c r="L92" s="185" t="s">
        <v>7522</v>
      </c>
      <c r="M92" s="184" t="s">
        <v>424</v>
      </c>
      <c r="N92" s="184" t="s">
        <v>424</v>
      </c>
      <c r="O92" s="184" t="s">
        <v>424</v>
      </c>
      <c r="P92" s="186" t="s">
        <v>424</v>
      </c>
      <c r="Q92" s="185" t="s">
        <v>424</v>
      </c>
      <c r="R92" s="184" t="s">
        <v>423</v>
      </c>
      <c r="S92" s="187" t="s">
        <v>7524</v>
      </c>
      <c r="T92" s="187" t="s">
        <v>7525</v>
      </c>
      <c r="U92" s="184">
        <v>14</v>
      </c>
      <c r="V92" s="184">
        <v>4</v>
      </c>
      <c r="W92" s="185"/>
      <c r="X92" s="185" t="s">
        <v>214</v>
      </c>
      <c r="Y92" s="184" t="s">
        <v>428</v>
      </c>
      <c r="Z92" s="184" t="s">
        <v>1409</v>
      </c>
      <c r="AA92" s="184" t="s">
        <v>423</v>
      </c>
      <c r="AB92" s="184" t="s">
        <v>423</v>
      </c>
      <c r="AC92" s="184" t="s">
        <v>423</v>
      </c>
      <c r="AD92" s="188"/>
    </row>
    <row r="93" spans="1:30" s="180" customFormat="1" ht="18.75" customHeight="1" x14ac:dyDescent="0.2">
      <c r="A93" s="184">
        <v>80</v>
      </c>
      <c r="B93" s="184">
        <v>3030</v>
      </c>
      <c r="C93" s="184" t="s">
        <v>419</v>
      </c>
      <c r="D93" s="184" t="s">
        <v>7184</v>
      </c>
      <c r="E93" s="184" t="s">
        <v>7185</v>
      </c>
      <c r="F93" s="184" t="s">
        <v>7521</v>
      </c>
      <c r="G93" s="184" t="s">
        <v>423</v>
      </c>
      <c r="H93" s="185" t="s">
        <v>424</v>
      </c>
      <c r="I93" s="184" t="s">
        <v>1739</v>
      </c>
      <c r="J93" s="184" t="s">
        <v>1838</v>
      </c>
      <c r="K93" s="185" t="s">
        <v>424</v>
      </c>
      <c r="L93" s="185" t="s">
        <v>7522</v>
      </c>
      <c r="M93" s="184" t="s">
        <v>424</v>
      </c>
      <c r="N93" s="184" t="s">
        <v>424</v>
      </c>
      <c r="O93" s="184" t="s">
        <v>424</v>
      </c>
      <c r="P93" s="186" t="s">
        <v>424</v>
      </c>
      <c r="Q93" s="185" t="s">
        <v>424</v>
      </c>
      <c r="R93" s="184" t="s">
        <v>423</v>
      </c>
      <c r="S93" s="187" t="s">
        <v>7525</v>
      </c>
      <c r="T93" s="187" t="s">
        <v>7525</v>
      </c>
      <c r="U93" s="184">
        <v>14</v>
      </c>
      <c r="V93" s="184">
        <v>5</v>
      </c>
      <c r="W93" s="185"/>
      <c r="X93" s="185" t="s">
        <v>142</v>
      </c>
      <c r="Y93" s="184" t="s">
        <v>428</v>
      </c>
      <c r="Z93" s="184" t="s">
        <v>7526</v>
      </c>
      <c r="AA93" s="184" t="s">
        <v>423</v>
      </c>
      <c r="AB93" s="184" t="s">
        <v>423</v>
      </c>
      <c r="AC93" s="184" t="s">
        <v>423</v>
      </c>
      <c r="AD93" s="188"/>
    </row>
    <row r="94" spans="1:30" s="180" customFormat="1" ht="18.75" customHeight="1" x14ac:dyDescent="0.2">
      <c r="A94" s="184">
        <v>81</v>
      </c>
      <c r="B94" s="184">
        <v>3030</v>
      </c>
      <c r="C94" s="184" t="s">
        <v>419</v>
      </c>
      <c r="D94" s="184" t="s">
        <v>7184</v>
      </c>
      <c r="E94" s="184" t="s">
        <v>7185</v>
      </c>
      <c r="F94" s="184" t="s">
        <v>7521</v>
      </c>
      <c r="G94" s="184" t="s">
        <v>423</v>
      </c>
      <c r="H94" s="185" t="s">
        <v>424</v>
      </c>
      <c r="I94" s="184" t="s">
        <v>1739</v>
      </c>
      <c r="J94" s="184" t="s">
        <v>1838</v>
      </c>
      <c r="K94" s="185" t="s">
        <v>424</v>
      </c>
      <c r="L94" s="185" t="s">
        <v>7522</v>
      </c>
      <c r="M94" s="184" t="s">
        <v>424</v>
      </c>
      <c r="N94" s="184" t="s">
        <v>424</v>
      </c>
      <c r="O94" s="184" t="s">
        <v>424</v>
      </c>
      <c r="P94" s="186" t="s">
        <v>424</v>
      </c>
      <c r="Q94" s="185" t="s">
        <v>424</v>
      </c>
      <c r="R94" s="184" t="s">
        <v>423</v>
      </c>
      <c r="S94" s="187" t="s">
        <v>7525</v>
      </c>
      <c r="T94" s="187" t="s">
        <v>7525</v>
      </c>
      <c r="U94" s="184">
        <v>14</v>
      </c>
      <c r="V94" s="184">
        <v>6</v>
      </c>
      <c r="W94" s="185"/>
      <c r="X94" s="185" t="s">
        <v>143</v>
      </c>
      <c r="Y94" s="184" t="s">
        <v>428</v>
      </c>
      <c r="Z94" s="184" t="s">
        <v>7527</v>
      </c>
      <c r="AA94" s="184" t="s">
        <v>423</v>
      </c>
      <c r="AB94" s="184" t="s">
        <v>423</v>
      </c>
      <c r="AC94" s="184" t="s">
        <v>423</v>
      </c>
      <c r="AD94" s="188"/>
    </row>
    <row r="95" spans="1:30" s="180" customFormat="1" ht="18.75" customHeight="1" x14ac:dyDescent="0.2">
      <c r="A95" s="184">
        <v>82</v>
      </c>
      <c r="B95" s="184">
        <v>3030</v>
      </c>
      <c r="C95" s="184" t="s">
        <v>419</v>
      </c>
      <c r="D95" s="184" t="s">
        <v>7184</v>
      </c>
      <c r="E95" s="184" t="s">
        <v>7185</v>
      </c>
      <c r="F95" s="184" t="s">
        <v>7528</v>
      </c>
      <c r="G95" s="184" t="s">
        <v>423</v>
      </c>
      <c r="H95" s="185" t="s">
        <v>424</v>
      </c>
      <c r="I95" s="184" t="s">
        <v>1739</v>
      </c>
      <c r="J95" s="184" t="s">
        <v>7529</v>
      </c>
      <c r="K95" s="185" t="s">
        <v>424</v>
      </c>
      <c r="L95" s="184" t="s">
        <v>7530</v>
      </c>
      <c r="M95" s="184" t="s">
        <v>424</v>
      </c>
      <c r="N95" s="184" t="s">
        <v>424</v>
      </c>
      <c r="O95" s="184" t="s">
        <v>424</v>
      </c>
      <c r="P95" s="189" t="s">
        <v>424</v>
      </c>
      <c r="Q95" s="185" t="s">
        <v>7531</v>
      </c>
      <c r="R95" s="184" t="s">
        <v>423</v>
      </c>
      <c r="S95" s="187" t="s">
        <v>7532</v>
      </c>
      <c r="T95" s="187" t="s">
        <v>7533</v>
      </c>
      <c r="U95" s="184">
        <v>15</v>
      </c>
      <c r="V95" s="184">
        <v>1</v>
      </c>
      <c r="W95" s="185"/>
      <c r="X95" s="185" t="s">
        <v>139</v>
      </c>
      <c r="Y95" s="184" t="s">
        <v>428</v>
      </c>
      <c r="Z95" s="184" t="s">
        <v>737</v>
      </c>
      <c r="AA95" s="184" t="s">
        <v>423</v>
      </c>
      <c r="AB95" s="184" t="s">
        <v>423</v>
      </c>
      <c r="AC95" s="184" t="s">
        <v>423</v>
      </c>
      <c r="AD95" s="188" t="s">
        <v>7534</v>
      </c>
    </row>
    <row r="96" spans="1:30" s="180" customFormat="1" ht="18.75" customHeight="1" x14ac:dyDescent="0.2">
      <c r="A96" s="184">
        <v>83</v>
      </c>
      <c r="B96" s="184">
        <v>3030</v>
      </c>
      <c r="C96" s="184" t="s">
        <v>419</v>
      </c>
      <c r="D96" s="184" t="s">
        <v>7184</v>
      </c>
      <c r="E96" s="184" t="s">
        <v>7185</v>
      </c>
      <c r="F96" s="184" t="s">
        <v>7528</v>
      </c>
      <c r="G96" s="184" t="s">
        <v>423</v>
      </c>
      <c r="H96" s="185" t="s">
        <v>424</v>
      </c>
      <c r="I96" s="184" t="s">
        <v>1739</v>
      </c>
      <c r="J96" s="184" t="s">
        <v>7529</v>
      </c>
      <c r="K96" s="185" t="s">
        <v>424</v>
      </c>
      <c r="L96" s="184" t="s">
        <v>7530</v>
      </c>
      <c r="M96" s="184" t="s">
        <v>424</v>
      </c>
      <c r="N96" s="184" t="s">
        <v>424</v>
      </c>
      <c r="O96" s="184" t="s">
        <v>424</v>
      </c>
      <c r="P96" s="189" t="s">
        <v>424</v>
      </c>
      <c r="Q96" s="185" t="s">
        <v>424</v>
      </c>
      <c r="R96" s="184" t="s">
        <v>423</v>
      </c>
      <c r="S96" s="187" t="s">
        <v>7535</v>
      </c>
      <c r="T96" s="187" t="s">
        <v>7535</v>
      </c>
      <c r="U96" s="184">
        <v>15</v>
      </c>
      <c r="V96" s="184">
        <v>2</v>
      </c>
      <c r="W96" s="185"/>
      <c r="X96" s="185" t="s">
        <v>140</v>
      </c>
      <c r="Y96" s="184" t="s">
        <v>428</v>
      </c>
      <c r="Z96" s="184" t="s">
        <v>7536</v>
      </c>
      <c r="AA96" s="184" t="s">
        <v>423</v>
      </c>
      <c r="AB96" s="184" t="s">
        <v>423</v>
      </c>
      <c r="AC96" s="184" t="s">
        <v>423</v>
      </c>
      <c r="AD96" s="188"/>
    </row>
    <row r="97" spans="1:30" s="180" customFormat="1" ht="18.75" customHeight="1" x14ac:dyDescent="0.2">
      <c r="A97" s="184">
        <v>84</v>
      </c>
      <c r="B97" s="184">
        <v>3030</v>
      </c>
      <c r="C97" s="184" t="s">
        <v>419</v>
      </c>
      <c r="D97" s="184" t="s">
        <v>7184</v>
      </c>
      <c r="E97" s="184" t="s">
        <v>7185</v>
      </c>
      <c r="F97" s="184" t="s">
        <v>7528</v>
      </c>
      <c r="G97" s="184" t="s">
        <v>423</v>
      </c>
      <c r="H97" s="185" t="s">
        <v>424</v>
      </c>
      <c r="I97" s="184" t="s">
        <v>1739</v>
      </c>
      <c r="J97" s="184" t="s">
        <v>7529</v>
      </c>
      <c r="K97" s="185" t="s">
        <v>424</v>
      </c>
      <c r="L97" s="184" t="s">
        <v>7530</v>
      </c>
      <c r="M97" s="184" t="s">
        <v>424</v>
      </c>
      <c r="N97" s="184" t="s">
        <v>424</v>
      </c>
      <c r="O97" s="184" t="s">
        <v>424</v>
      </c>
      <c r="P97" s="189" t="s">
        <v>424</v>
      </c>
      <c r="Q97" s="185" t="s">
        <v>424</v>
      </c>
      <c r="R97" s="184" t="s">
        <v>423</v>
      </c>
      <c r="S97" s="187" t="s">
        <v>7537</v>
      </c>
      <c r="T97" s="187" t="s">
        <v>7537</v>
      </c>
      <c r="U97" s="184">
        <v>15</v>
      </c>
      <c r="V97" s="184">
        <v>3</v>
      </c>
      <c r="W97" s="185"/>
      <c r="X97" s="185" t="s">
        <v>214</v>
      </c>
      <c r="Y97" s="184" t="s">
        <v>428</v>
      </c>
      <c r="Z97" s="184" t="s">
        <v>7538</v>
      </c>
      <c r="AA97" s="184" t="s">
        <v>423</v>
      </c>
      <c r="AB97" s="184" t="s">
        <v>423</v>
      </c>
      <c r="AC97" s="184" t="s">
        <v>423</v>
      </c>
      <c r="AD97" s="188"/>
    </row>
    <row r="98" spans="1:30" s="180" customFormat="1" ht="18.75" customHeight="1" x14ac:dyDescent="0.2">
      <c r="A98" s="184">
        <v>85</v>
      </c>
      <c r="B98" s="184">
        <v>3030</v>
      </c>
      <c r="C98" s="184" t="s">
        <v>419</v>
      </c>
      <c r="D98" s="184" t="s">
        <v>7184</v>
      </c>
      <c r="E98" s="184" t="s">
        <v>7185</v>
      </c>
      <c r="F98" s="184" t="s">
        <v>7528</v>
      </c>
      <c r="G98" s="184" t="s">
        <v>423</v>
      </c>
      <c r="H98" s="185" t="s">
        <v>424</v>
      </c>
      <c r="I98" s="184" t="s">
        <v>1739</v>
      </c>
      <c r="J98" s="184" t="s">
        <v>7529</v>
      </c>
      <c r="K98" s="185" t="s">
        <v>424</v>
      </c>
      <c r="L98" s="184" t="s">
        <v>7530</v>
      </c>
      <c r="M98" s="184" t="s">
        <v>424</v>
      </c>
      <c r="N98" s="184" t="s">
        <v>424</v>
      </c>
      <c r="O98" s="184" t="s">
        <v>424</v>
      </c>
      <c r="P98" s="189" t="s">
        <v>424</v>
      </c>
      <c r="Q98" s="185" t="s">
        <v>424</v>
      </c>
      <c r="R98" s="184" t="s">
        <v>423</v>
      </c>
      <c r="S98" s="187" t="s">
        <v>7537</v>
      </c>
      <c r="T98" s="187" t="s">
        <v>7537</v>
      </c>
      <c r="U98" s="184">
        <v>15</v>
      </c>
      <c r="V98" s="184">
        <v>4</v>
      </c>
      <c r="W98" s="185"/>
      <c r="X98" s="185" t="s">
        <v>142</v>
      </c>
      <c r="Y98" s="184" t="s">
        <v>428</v>
      </c>
      <c r="Z98" s="184" t="s">
        <v>7539</v>
      </c>
      <c r="AA98" s="184" t="s">
        <v>423</v>
      </c>
      <c r="AB98" s="184" t="s">
        <v>423</v>
      </c>
      <c r="AC98" s="184" t="s">
        <v>423</v>
      </c>
      <c r="AD98" s="188"/>
    </row>
    <row r="99" spans="1:30" s="180" customFormat="1" ht="18.75" customHeight="1" x14ac:dyDescent="0.2">
      <c r="A99" s="184">
        <v>86</v>
      </c>
      <c r="B99" s="184">
        <v>3030</v>
      </c>
      <c r="C99" s="184" t="s">
        <v>419</v>
      </c>
      <c r="D99" s="184" t="s">
        <v>7184</v>
      </c>
      <c r="E99" s="184" t="s">
        <v>7185</v>
      </c>
      <c r="F99" s="184" t="s">
        <v>7528</v>
      </c>
      <c r="G99" s="184" t="s">
        <v>423</v>
      </c>
      <c r="H99" s="185" t="s">
        <v>424</v>
      </c>
      <c r="I99" s="184" t="s">
        <v>1739</v>
      </c>
      <c r="J99" s="184" t="s">
        <v>7529</v>
      </c>
      <c r="K99" s="185" t="s">
        <v>424</v>
      </c>
      <c r="L99" s="184" t="s">
        <v>7530</v>
      </c>
      <c r="M99" s="184" t="s">
        <v>424</v>
      </c>
      <c r="N99" s="184" t="s">
        <v>424</v>
      </c>
      <c r="O99" s="184" t="s">
        <v>424</v>
      </c>
      <c r="P99" s="189" t="s">
        <v>424</v>
      </c>
      <c r="Q99" s="185" t="s">
        <v>424</v>
      </c>
      <c r="R99" s="184" t="s">
        <v>423</v>
      </c>
      <c r="S99" s="187" t="s">
        <v>7537</v>
      </c>
      <c r="T99" s="187" t="s">
        <v>7537</v>
      </c>
      <c r="U99" s="184">
        <v>15</v>
      </c>
      <c r="V99" s="184">
        <v>5</v>
      </c>
      <c r="W99" s="185"/>
      <c r="X99" s="185" t="s">
        <v>143</v>
      </c>
      <c r="Y99" s="184" t="s">
        <v>428</v>
      </c>
      <c r="Z99" s="184" t="s">
        <v>7540</v>
      </c>
      <c r="AA99" s="184" t="s">
        <v>423</v>
      </c>
      <c r="AB99" s="184" t="s">
        <v>423</v>
      </c>
      <c r="AC99" s="184" t="s">
        <v>423</v>
      </c>
      <c r="AD99" s="188"/>
    </row>
    <row r="100" spans="1:30" s="180" customFormat="1" ht="18.75" customHeight="1" x14ac:dyDescent="0.2">
      <c r="A100" s="184">
        <v>87</v>
      </c>
      <c r="B100" s="184">
        <v>3030</v>
      </c>
      <c r="C100" s="184" t="s">
        <v>419</v>
      </c>
      <c r="D100" s="184" t="s">
        <v>7184</v>
      </c>
      <c r="E100" s="184" t="s">
        <v>7185</v>
      </c>
      <c r="F100" s="184" t="s">
        <v>7541</v>
      </c>
      <c r="G100" s="184" t="s">
        <v>423</v>
      </c>
      <c r="H100" s="185" t="s">
        <v>424</v>
      </c>
      <c r="I100" s="184" t="s">
        <v>1739</v>
      </c>
      <c r="J100" s="184" t="s">
        <v>7529</v>
      </c>
      <c r="K100" s="185" t="s">
        <v>424</v>
      </c>
      <c r="L100" s="184" t="s">
        <v>7542</v>
      </c>
      <c r="M100" s="184" t="s">
        <v>424</v>
      </c>
      <c r="N100" s="184" t="s">
        <v>424</v>
      </c>
      <c r="O100" s="184" t="s">
        <v>424</v>
      </c>
      <c r="P100" s="189" t="s">
        <v>424</v>
      </c>
      <c r="Q100" s="185" t="s">
        <v>424</v>
      </c>
      <c r="R100" s="184" t="s">
        <v>423</v>
      </c>
      <c r="S100" s="187" t="s">
        <v>7543</v>
      </c>
      <c r="T100" s="187" t="s">
        <v>7543</v>
      </c>
      <c r="U100" s="184">
        <v>16</v>
      </c>
      <c r="V100" s="184">
        <v>1</v>
      </c>
      <c r="W100" s="185"/>
      <c r="X100" s="185" t="s">
        <v>230</v>
      </c>
      <c r="Y100" s="184" t="s">
        <v>428</v>
      </c>
      <c r="Z100" s="184" t="s">
        <v>637</v>
      </c>
      <c r="AA100" s="184" t="s">
        <v>423</v>
      </c>
      <c r="AB100" s="184" t="s">
        <v>423</v>
      </c>
      <c r="AC100" s="184" t="s">
        <v>423</v>
      </c>
      <c r="AD100" s="188"/>
    </row>
    <row r="101" spans="1:30" s="180" customFormat="1" ht="18.75" customHeight="1" x14ac:dyDescent="0.2">
      <c r="A101" s="184">
        <v>88</v>
      </c>
      <c r="B101" s="184">
        <v>3030</v>
      </c>
      <c r="C101" s="184" t="s">
        <v>419</v>
      </c>
      <c r="D101" s="184" t="s">
        <v>7184</v>
      </c>
      <c r="E101" s="184" t="s">
        <v>7185</v>
      </c>
      <c r="F101" s="184" t="s">
        <v>7541</v>
      </c>
      <c r="G101" s="184" t="s">
        <v>423</v>
      </c>
      <c r="H101" s="185" t="s">
        <v>424</v>
      </c>
      <c r="I101" s="184" t="s">
        <v>1739</v>
      </c>
      <c r="J101" s="184" t="s">
        <v>7529</v>
      </c>
      <c r="K101" s="185" t="s">
        <v>424</v>
      </c>
      <c r="L101" s="184" t="s">
        <v>7542</v>
      </c>
      <c r="M101" s="184" t="s">
        <v>424</v>
      </c>
      <c r="N101" s="184" t="s">
        <v>424</v>
      </c>
      <c r="O101" s="184" t="s">
        <v>424</v>
      </c>
      <c r="P101" s="189" t="s">
        <v>424</v>
      </c>
      <c r="Q101" s="185" t="s">
        <v>424</v>
      </c>
      <c r="R101" s="184" t="s">
        <v>423</v>
      </c>
      <c r="S101" s="187" t="s">
        <v>7543</v>
      </c>
      <c r="T101" s="187" t="s">
        <v>7544</v>
      </c>
      <c r="U101" s="184">
        <v>16</v>
      </c>
      <c r="V101" s="184">
        <v>2</v>
      </c>
      <c r="W101" s="185"/>
      <c r="X101" s="185" t="s">
        <v>229</v>
      </c>
      <c r="Y101" s="184" t="s">
        <v>428</v>
      </c>
      <c r="Z101" s="184" t="s">
        <v>6027</v>
      </c>
      <c r="AA101" s="184" t="s">
        <v>423</v>
      </c>
      <c r="AB101" s="184" t="s">
        <v>423</v>
      </c>
      <c r="AC101" s="184" t="s">
        <v>423</v>
      </c>
      <c r="AD101" s="188"/>
    </row>
    <row r="102" spans="1:30" s="180" customFormat="1" ht="18.75" customHeight="1" x14ac:dyDescent="0.2">
      <c r="A102" s="184">
        <v>89</v>
      </c>
      <c r="B102" s="184">
        <v>3030</v>
      </c>
      <c r="C102" s="184" t="s">
        <v>419</v>
      </c>
      <c r="D102" s="184" t="s">
        <v>7184</v>
      </c>
      <c r="E102" s="184" t="s">
        <v>7185</v>
      </c>
      <c r="F102" s="184" t="s">
        <v>7541</v>
      </c>
      <c r="G102" s="184" t="s">
        <v>423</v>
      </c>
      <c r="H102" s="185" t="s">
        <v>424</v>
      </c>
      <c r="I102" s="184" t="s">
        <v>1739</v>
      </c>
      <c r="J102" s="184" t="s">
        <v>7529</v>
      </c>
      <c r="K102" s="185" t="s">
        <v>424</v>
      </c>
      <c r="L102" s="184" t="s">
        <v>7542</v>
      </c>
      <c r="M102" s="184" t="s">
        <v>424</v>
      </c>
      <c r="N102" s="184" t="s">
        <v>424</v>
      </c>
      <c r="O102" s="184" t="s">
        <v>7545</v>
      </c>
      <c r="P102" s="189">
        <v>39064</v>
      </c>
      <c r="Q102" s="185" t="s">
        <v>424</v>
      </c>
      <c r="R102" s="184" t="s">
        <v>423</v>
      </c>
      <c r="S102" s="187" t="s">
        <v>7546</v>
      </c>
      <c r="T102" s="187" t="s">
        <v>7547</v>
      </c>
      <c r="U102" s="184">
        <v>16</v>
      </c>
      <c r="V102" s="184">
        <v>3</v>
      </c>
      <c r="W102" s="185"/>
      <c r="X102" s="185" t="s">
        <v>228</v>
      </c>
      <c r="Y102" s="184" t="s">
        <v>428</v>
      </c>
      <c r="Z102" s="184" t="s">
        <v>7548</v>
      </c>
      <c r="AA102" s="184" t="s">
        <v>423</v>
      </c>
      <c r="AB102" s="184" t="s">
        <v>423</v>
      </c>
      <c r="AC102" s="184" t="s">
        <v>423</v>
      </c>
      <c r="AD102" s="188"/>
    </row>
    <row r="103" spans="1:30" s="180" customFormat="1" ht="18.75" customHeight="1" x14ac:dyDescent="0.2">
      <c r="A103" s="184">
        <v>90</v>
      </c>
      <c r="B103" s="184">
        <v>3030</v>
      </c>
      <c r="C103" s="184" t="s">
        <v>419</v>
      </c>
      <c r="D103" s="184" t="s">
        <v>7184</v>
      </c>
      <c r="E103" s="184" t="s">
        <v>7185</v>
      </c>
      <c r="F103" s="184" t="s">
        <v>7541</v>
      </c>
      <c r="G103" s="184" t="s">
        <v>423</v>
      </c>
      <c r="H103" s="185" t="s">
        <v>1880</v>
      </c>
      <c r="I103" s="184" t="s">
        <v>1739</v>
      </c>
      <c r="J103" s="184" t="s">
        <v>7529</v>
      </c>
      <c r="K103" s="185" t="s">
        <v>424</v>
      </c>
      <c r="L103" s="184" t="s">
        <v>7542</v>
      </c>
      <c r="M103" s="184" t="s">
        <v>424</v>
      </c>
      <c r="N103" s="184" t="s">
        <v>7549</v>
      </c>
      <c r="O103" s="184" t="s">
        <v>424</v>
      </c>
      <c r="P103" s="189" t="s">
        <v>424</v>
      </c>
      <c r="Q103" s="185" t="s">
        <v>7550</v>
      </c>
      <c r="R103" s="184" t="s">
        <v>423</v>
      </c>
      <c r="S103" s="187" t="s">
        <v>7547</v>
      </c>
      <c r="T103" s="187" t="s">
        <v>7547</v>
      </c>
      <c r="U103" s="184">
        <v>16</v>
      </c>
      <c r="V103" s="184">
        <v>4</v>
      </c>
      <c r="W103" s="185"/>
      <c r="X103" s="185" t="s">
        <v>227</v>
      </c>
      <c r="Y103" s="184" t="s">
        <v>428</v>
      </c>
      <c r="Z103" s="184" t="s">
        <v>7551</v>
      </c>
      <c r="AA103" s="184" t="s">
        <v>423</v>
      </c>
      <c r="AB103" s="184" t="s">
        <v>423</v>
      </c>
      <c r="AC103" s="184" t="s">
        <v>423</v>
      </c>
      <c r="AD103" s="188" t="s">
        <v>654</v>
      </c>
    </row>
    <row r="104" spans="1:30" s="180" customFormat="1" ht="18.75" customHeight="1" x14ac:dyDescent="0.2">
      <c r="A104" s="184">
        <v>91</v>
      </c>
      <c r="B104" s="184">
        <v>3030</v>
      </c>
      <c r="C104" s="184" t="s">
        <v>419</v>
      </c>
      <c r="D104" s="184" t="s">
        <v>7184</v>
      </c>
      <c r="E104" s="184" t="s">
        <v>7185</v>
      </c>
      <c r="F104" s="184" t="s">
        <v>7541</v>
      </c>
      <c r="G104" s="184" t="s">
        <v>423</v>
      </c>
      <c r="H104" s="185" t="s">
        <v>1880</v>
      </c>
      <c r="I104" s="184" t="s">
        <v>1739</v>
      </c>
      <c r="J104" s="184" t="s">
        <v>7529</v>
      </c>
      <c r="K104" s="185" t="s">
        <v>424</v>
      </c>
      <c r="L104" s="184" t="s">
        <v>7542</v>
      </c>
      <c r="M104" s="184" t="s">
        <v>424</v>
      </c>
      <c r="N104" s="184" t="s">
        <v>7552</v>
      </c>
      <c r="O104" s="184" t="s">
        <v>7553</v>
      </c>
      <c r="P104" s="189" t="s">
        <v>7554</v>
      </c>
      <c r="Q104" s="185" t="s">
        <v>7555</v>
      </c>
      <c r="R104" s="184" t="s">
        <v>423</v>
      </c>
      <c r="S104" s="187" t="s">
        <v>7547</v>
      </c>
      <c r="T104" s="187" t="s">
        <v>7547</v>
      </c>
      <c r="U104" s="184">
        <v>16</v>
      </c>
      <c r="V104" s="184">
        <v>5</v>
      </c>
      <c r="W104" s="185"/>
      <c r="X104" s="185" t="s">
        <v>226</v>
      </c>
      <c r="Y104" s="184" t="s">
        <v>428</v>
      </c>
      <c r="Z104" s="184" t="s">
        <v>2763</v>
      </c>
      <c r="AA104" s="184" t="s">
        <v>423</v>
      </c>
      <c r="AB104" s="184" t="s">
        <v>423</v>
      </c>
      <c r="AC104" s="184" t="s">
        <v>423</v>
      </c>
      <c r="AD104" s="188" t="s">
        <v>654</v>
      </c>
    </row>
    <row r="105" spans="1:30" s="180" customFormat="1" ht="18.75" customHeight="1" x14ac:dyDescent="0.2">
      <c r="A105" s="184">
        <v>92</v>
      </c>
      <c r="B105" s="184">
        <v>3030</v>
      </c>
      <c r="C105" s="184" t="s">
        <v>419</v>
      </c>
      <c r="D105" s="184" t="s">
        <v>7184</v>
      </c>
      <c r="E105" s="184" t="s">
        <v>7185</v>
      </c>
      <c r="F105" s="184" t="s">
        <v>7541</v>
      </c>
      <c r="G105" s="184" t="s">
        <v>423</v>
      </c>
      <c r="H105" s="185" t="s">
        <v>1880</v>
      </c>
      <c r="I105" s="184" t="s">
        <v>1739</v>
      </c>
      <c r="J105" s="184" t="s">
        <v>7529</v>
      </c>
      <c r="K105" s="185" t="s">
        <v>424</v>
      </c>
      <c r="L105" s="184" t="s">
        <v>7542</v>
      </c>
      <c r="M105" s="184" t="s">
        <v>424</v>
      </c>
      <c r="N105" s="184" t="s">
        <v>7556</v>
      </c>
      <c r="O105" s="184" t="s">
        <v>7557</v>
      </c>
      <c r="P105" s="189">
        <v>38240</v>
      </c>
      <c r="Q105" s="185" t="s">
        <v>7558</v>
      </c>
      <c r="R105" s="184" t="s">
        <v>423</v>
      </c>
      <c r="S105" s="187" t="s">
        <v>7547</v>
      </c>
      <c r="T105" s="187" t="s">
        <v>7559</v>
      </c>
      <c r="U105" s="184">
        <v>16</v>
      </c>
      <c r="V105" s="184">
        <v>6</v>
      </c>
      <c r="W105" s="185"/>
      <c r="X105" s="185" t="s">
        <v>231</v>
      </c>
      <c r="Y105" s="184" t="s">
        <v>428</v>
      </c>
      <c r="Z105" s="184" t="s">
        <v>7560</v>
      </c>
      <c r="AA105" s="184" t="s">
        <v>423</v>
      </c>
      <c r="AB105" s="184" t="s">
        <v>423</v>
      </c>
      <c r="AC105" s="184" t="s">
        <v>423</v>
      </c>
      <c r="AD105" s="188" t="s">
        <v>654</v>
      </c>
    </row>
    <row r="106" spans="1:30" s="180" customFormat="1" ht="18.75" customHeight="1" x14ac:dyDescent="0.2">
      <c r="A106" s="184">
        <v>93</v>
      </c>
      <c r="B106" s="184">
        <v>3030</v>
      </c>
      <c r="C106" s="184" t="s">
        <v>419</v>
      </c>
      <c r="D106" s="184" t="s">
        <v>7184</v>
      </c>
      <c r="E106" s="184" t="s">
        <v>7185</v>
      </c>
      <c r="F106" s="184" t="s">
        <v>7541</v>
      </c>
      <c r="G106" s="184" t="s">
        <v>423</v>
      </c>
      <c r="H106" s="185" t="s">
        <v>1880</v>
      </c>
      <c r="I106" s="184" t="s">
        <v>1739</v>
      </c>
      <c r="J106" s="184" t="s">
        <v>7529</v>
      </c>
      <c r="K106" s="185" t="s">
        <v>424</v>
      </c>
      <c r="L106" s="184" t="s">
        <v>7542</v>
      </c>
      <c r="M106" s="184" t="s">
        <v>424</v>
      </c>
      <c r="N106" s="184" t="s">
        <v>7561</v>
      </c>
      <c r="O106" s="184" t="s">
        <v>424</v>
      </c>
      <c r="P106" s="189" t="s">
        <v>424</v>
      </c>
      <c r="Q106" s="185" t="s">
        <v>424</v>
      </c>
      <c r="R106" s="184" t="s">
        <v>423</v>
      </c>
      <c r="S106" s="187" t="s">
        <v>7562</v>
      </c>
      <c r="T106" s="187" t="s">
        <v>7563</v>
      </c>
      <c r="U106" s="184">
        <v>17</v>
      </c>
      <c r="V106" s="184">
        <v>1</v>
      </c>
      <c r="W106" s="185"/>
      <c r="X106" s="185" t="s">
        <v>232</v>
      </c>
      <c r="Y106" s="184" t="s">
        <v>428</v>
      </c>
      <c r="Z106" s="184" t="s">
        <v>7564</v>
      </c>
      <c r="AA106" s="184" t="s">
        <v>423</v>
      </c>
      <c r="AB106" s="184" t="s">
        <v>423</v>
      </c>
      <c r="AC106" s="184" t="s">
        <v>423</v>
      </c>
      <c r="AD106" s="188" t="s">
        <v>654</v>
      </c>
    </row>
    <row r="107" spans="1:30" s="180" customFormat="1" ht="18.75" customHeight="1" x14ac:dyDescent="0.2">
      <c r="A107" s="184">
        <v>94</v>
      </c>
      <c r="B107" s="184">
        <v>3030</v>
      </c>
      <c r="C107" s="184" t="s">
        <v>419</v>
      </c>
      <c r="D107" s="184" t="s">
        <v>7184</v>
      </c>
      <c r="E107" s="184" t="s">
        <v>7185</v>
      </c>
      <c r="F107" s="184" t="s">
        <v>7541</v>
      </c>
      <c r="G107" s="184" t="s">
        <v>423</v>
      </c>
      <c r="H107" s="185" t="s">
        <v>1880</v>
      </c>
      <c r="I107" s="184" t="s">
        <v>1739</v>
      </c>
      <c r="J107" s="184" t="s">
        <v>7529</v>
      </c>
      <c r="K107" s="185" t="s">
        <v>424</v>
      </c>
      <c r="L107" s="184" t="s">
        <v>7542</v>
      </c>
      <c r="M107" s="184" t="s">
        <v>424</v>
      </c>
      <c r="N107" s="184" t="s">
        <v>424</v>
      </c>
      <c r="O107" s="184" t="s">
        <v>424</v>
      </c>
      <c r="P107" s="189" t="s">
        <v>424</v>
      </c>
      <c r="Q107" s="185" t="s">
        <v>424</v>
      </c>
      <c r="R107" s="184" t="s">
        <v>423</v>
      </c>
      <c r="S107" s="187" t="s">
        <v>7563</v>
      </c>
      <c r="T107" s="187" t="s">
        <v>7563</v>
      </c>
      <c r="U107" s="184">
        <v>17</v>
      </c>
      <c r="V107" s="184">
        <v>2</v>
      </c>
      <c r="W107" s="185"/>
      <c r="X107" s="185" t="s">
        <v>233</v>
      </c>
      <c r="Y107" s="184" t="s">
        <v>428</v>
      </c>
      <c r="Z107" s="184" t="s">
        <v>7565</v>
      </c>
      <c r="AA107" s="184" t="s">
        <v>423</v>
      </c>
      <c r="AB107" s="184" t="s">
        <v>423</v>
      </c>
      <c r="AC107" s="184" t="s">
        <v>423</v>
      </c>
      <c r="AD107" s="188"/>
    </row>
    <row r="108" spans="1:30" s="180" customFormat="1" ht="18.75" customHeight="1" x14ac:dyDescent="0.2">
      <c r="A108" s="184">
        <v>95</v>
      </c>
      <c r="B108" s="184">
        <v>3030</v>
      </c>
      <c r="C108" s="184" t="s">
        <v>419</v>
      </c>
      <c r="D108" s="184" t="s">
        <v>7184</v>
      </c>
      <c r="E108" s="184" t="s">
        <v>7185</v>
      </c>
      <c r="F108" s="184" t="s">
        <v>7541</v>
      </c>
      <c r="G108" s="184" t="s">
        <v>423</v>
      </c>
      <c r="H108" s="185" t="s">
        <v>1880</v>
      </c>
      <c r="I108" s="184" t="s">
        <v>1739</v>
      </c>
      <c r="J108" s="184" t="s">
        <v>7529</v>
      </c>
      <c r="K108" s="185" t="s">
        <v>424</v>
      </c>
      <c r="L108" s="184" t="s">
        <v>7542</v>
      </c>
      <c r="M108" s="184" t="s">
        <v>424</v>
      </c>
      <c r="N108" s="184" t="s">
        <v>424</v>
      </c>
      <c r="O108" s="184" t="s">
        <v>424</v>
      </c>
      <c r="P108" s="189" t="s">
        <v>424</v>
      </c>
      <c r="Q108" s="185" t="s">
        <v>424</v>
      </c>
      <c r="R108" s="184" t="s">
        <v>423</v>
      </c>
      <c r="S108" s="187" t="s">
        <v>7563</v>
      </c>
      <c r="T108" s="187" t="s">
        <v>7563</v>
      </c>
      <c r="U108" s="184">
        <v>17</v>
      </c>
      <c r="V108" s="184">
        <v>3</v>
      </c>
      <c r="W108" s="185"/>
      <c r="X108" s="185" t="s">
        <v>234</v>
      </c>
      <c r="Y108" s="184" t="s">
        <v>428</v>
      </c>
      <c r="Z108" s="184" t="s">
        <v>7566</v>
      </c>
      <c r="AA108" s="184" t="s">
        <v>423</v>
      </c>
      <c r="AB108" s="184" t="s">
        <v>423</v>
      </c>
      <c r="AC108" s="184" t="s">
        <v>423</v>
      </c>
      <c r="AD108" s="188"/>
    </row>
    <row r="109" spans="1:30" s="180" customFormat="1" ht="18.75" customHeight="1" x14ac:dyDescent="0.2">
      <c r="A109" s="184">
        <v>96</v>
      </c>
      <c r="B109" s="184">
        <v>3030</v>
      </c>
      <c r="C109" s="184" t="s">
        <v>419</v>
      </c>
      <c r="D109" s="184" t="s">
        <v>7184</v>
      </c>
      <c r="E109" s="184" t="s">
        <v>7185</v>
      </c>
      <c r="F109" s="184" t="s">
        <v>7541</v>
      </c>
      <c r="G109" s="184" t="s">
        <v>423</v>
      </c>
      <c r="H109" s="185" t="s">
        <v>424</v>
      </c>
      <c r="I109" s="184" t="s">
        <v>1739</v>
      </c>
      <c r="J109" s="184" t="s">
        <v>7529</v>
      </c>
      <c r="K109" s="185" t="s">
        <v>424</v>
      </c>
      <c r="L109" s="184" t="s">
        <v>7542</v>
      </c>
      <c r="M109" s="184" t="s">
        <v>424</v>
      </c>
      <c r="N109" s="184" t="s">
        <v>424</v>
      </c>
      <c r="O109" s="184" t="s">
        <v>424</v>
      </c>
      <c r="P109" s="189" t="s">
        <v>424</v>
      </c>
      <c r="Q109" s="185" t="s">
        <v>424</v>
      </c>
      <c r="R109" s="184" t="s">
        <v>423</v>
      </c>
      <c r="S109" s="187" t="s">
        <v>7567</v>
      </c>
      <c r="T109" s="187" t="s">
        <v>7567</v>
      </c>
      <c r="U109" s="184">
        <v>17</v>
      </c>
      <c r="V109" s="184">
        <v>4</v>
      </c>
      <c r="W109" s="185"/>
      <c r="X109" s="185" t="s">
        <v>2807</v>
      </c>
      <c r="Y109" s="184" t="s">
        <v>428</v>
      </c>
      <c r="Z109" s="184" t="s">
        <v>7568</v>
      </c>
      <c r="AA109" s="184" t="s">
        <v>423</v>
      </c>
      <c r="AB109" s="184" t="s">
        <v>423</v>
      </c>
      <c r="AC109" s="184" t="s">
        <v>423</v>
      </c>
      <c r="AD109" s="188"/>
    </row>
    <row r="110" spans="1:30" s="180" customFormat="1" ht="18.75" customHeight="1" x14ac:dyDescent="0.2">
      <c r="A110" s="184">
        <v>97</v>
      </c>
      <c r="B110" s="184">
        <v>3030</v>
      </c>
      <c r="C110" s="184" t="s">
        <v>419</v>
      </c>
      <c r="D110" s="184" t="s">
        <v>7184</v>
      </c>
      <c r="E110" s="184" t="s">
        <v>7185</v>
      </c>
      <c r="F110" s="184" t="s">
        <v>7541</v>
      </c>
      <c r="G110" s="184" t="s">
        <v>423</v>
      </c>
      <c r="H110" s="185" t="s">
        <v>424</v>
      </c>
      <c r="I110" s="184" t="s">
        <v>1739</v>
      </c>
      <c r="J110" s="184" t="s">
        <v>7529</v>
      </c>
      <c r="K110" s="185" t="s">
        <v>424</v>
      </c>
      <c r="L110" s="184" t="s">
        <v>7542</v>
      </c>
      <c r="M110" s="184" t="s">
        <v>424</v>
      </c>
      <c r="N110" s="184" t="s">
        <v>424</v>
      </c>
      <c r="O110" s="184" t="s">
        <v>424</v>
      </c>
      <c r="P110" s="189" t="s">
        <v>424</v>
      </c>
      <c r="Q110" s="185" t="s">
        <v>424</v>
      </c>
      <c r="R110" s="184" t="s">
        <v>423</v>
      </c>
      <c r="S110" s="187" t="s">
        <v>7569</v>
      </c>
      <c r="T110" s="187" t="s">
        <v>7570</v>
      </c>
      <c r="U110" s="184">
        <v>17</v>
      </c>
      <c r="V110" s="184">
        <v>5</v>
      </c>
      <c r="W110" s="185"/>
      <c r="X110" s="185" t="s">
        <v>2809</v>
      </c>
      <c r="Y110" s="184" t="s">
        <v>428</v>
      </c>
      <c r="Z110" s="184" t="s">
        <v>7571</v>
      </c>
      <c r="AA110" s="184" t="s">
        <v>423</v>
      </c>
      <c r="AB110" s="184" t="s">
        <v>423</v>
      </c>
      <c r="AC110" s="184" t="s">
        <v>423</v>
      </c>
      <c r="AD110" s="188"/>
    </row>
    <row r="111" spans="1:30" s="180" customFormat="1" ht="18.75" customHeight="1" x14ac:dyDescent="0.2">
      <c r="A111" s="184">
        <v>98</v>
      </c>
      <c r="B111" s="184">
        <v>3030</v>
      </c>
      <c r="C111" s="184" t="s">
        <v>419</v>
      </c>
      <c r="D111" s="184" t="s">
        <v>7184</v>
      </c>
      <c r="E111" s="184" t="s">
        <v>7185</v>
      </c>
      <c r="F111" s="184" t="s">
        <v>7572</v>
      </c>
      <c r="G111" s="184" t="s">
        <v>423</v>
      </c>
      <c r="H111" s="185" t="s">
        <v>1880</v>
      </c>
      <c r="I111" s="184" t="s">
        <v>1739</v>
      </c>
      <c r="J111" s="184" t="s">
        <v>1875</v>
      </c>
      <c r="K111" s="185" t="s">
        <v>424</v>
      </c>
      <c r="L111" s="185" t="s">
        <v>7573</v>
      </c>
      <c r="M111" s="184" t="s">
        <v>424</v>
      </c>
      <c r="N111" s="185" t="s">
        <v>424</v>
      </c>
      <c r="O111" s="185" t="s">
        <v>424</v>
      </c>
      <c r="P111" s="185" t="s">
        <v>424</v>
      </c>
      <c r="Q111" s="185" t="s">
        <v>424</v>
      </c>
      <c r="R111" s="184" t="s">
        <v>423</v>
      </c>
      <c r="S111" s="187" t="s">
        <v>7569</v>
      </c>
      <c r="T111" s="187" t="s">
        <v>7569</v>
      </c>
      <c r="U111" s="184">
        <v>18</v>
      </c>
      <c r="V111" s="184">
        <v>1</v>
      </c>
      <c r="W111" s="185"/>
      <c r="X111" s="185" t="s">
        <v>2811</v>
      </c>
      <c r="Y111" s="184" t="s">
        <v>428</v>
      </c>
      <c r="Z111" s="184" t="s">
        <v>7574</v>
      </c>
      <c r="AA111" s="184" t="s">
        <v>423</v>
      </c>
      <c r="AB111" s="184" t="s">
        <v>423</v>
      </c>
      <c r="AC111" s="184" t="s">
        <v>423</v>
      </c>
      <c r="AD111" s="188" t="s">
        <v>1403</v>
      </c>
    </row>
    <row r="112" spans="1:30" s="180" customFormat="1" ht="18.75" customHeight="1" x14ac:dyDescent="0.2">
      <c r="A112" s="184">
        <v>99</v>
      </c>
      <c r="B112" s="184">
        <v>3030</v>
      </c>
      <c r="C112" s="184" t="s">
        <v>419</v>
      </c>
      <c r="D112" s="184" t="s">
        <v>7184</v>
      </c>
      <c r="E112" s="184" t="s">
        <v>7185</v>
      </c>
      <c r="F112" s="184" t="s">
        <v>7572</v>
      </c>
      <c r="G112" s="184" t="s">
        <v>423</v>
      </c>
      <c r="H112" s="185" t="s">
        <v>1880</v>
      </c>
      <c r="I112" s="184" t="s">
        <v>1739</v>
      </c>
      <c r="J112" s="184" t="s">
        <v>1875</v>
      </c>
      <c r="K112" s="185" t="s">
        <v>424</v>
      </c>
      <c r="L112" s="185" t="s">
        <v>7573</v>
      </c>
      <c r="M112" s="184" t="s">
        <v>424</v>
      </c>
      <c r="N112" s="185" t="s">
        <v>424</v>
      </c>
      <c r="O112" s="185" t="s">
        <v>424</v>
      </c>
      <c r="P112" s="185" t="s">
        <v>424</v>
      </c>
      <c r="Q112" s="185" t="s">
        <v>424</v>
      </c>
      <c r="R112" s="184" t="s">
        <v>423</v>
      </c>
      <c r="S112" s="187" t="s">
        <v>7569</v>
      </c>
      <c r="T112" s="187" t="s">
        <v>7569</v>
      </c>
      <c r="U112" s="184">
        <v>18</v>
      </c>
      <c r="V112" s="184">
        <v>2</v>
      </c>
      <c r="W112" s="185"/>
      <c r="X112" s="185" t="s">
        <v>2813</v>
      </c>
      <c r="Y112" s="184" t="s">
        <v>428</v>
      </c>
      <c r="Z112" s="184" t="s">
        <v>7575</v>
      </c>
      <c r="AA112" s="184" t="s">
        <v>423</v>
      </c>
      <c r="AB112" s="184" t="s">
        <v>423</v>
      </c>
      <c r="AC112" s="184" t="s">
        <v>423</v>
      </c>
      <c r="AD112" s="188" t="s">
        <v>1403</v>
      </c>
    </row>
    <row r="113" spans="1:30" s="180" customFormat="1" ht="18.75" customHeight="1" x14ac:dyDescent="0.2">
      <c r="A113" s="184">
        <v>100</v>
      </c>
      <c r="B113" s="184">
        <v>3030</v>
      </c>
      <c r="C113" s="184" t="s">
        <v>419</v>
      </c>
      <c r="D113" s="184" t="s">
        <v>7184</v>
      </c>
      <c r="E113" s="184" t="s">
        <v>7185</v>
      </c>
      <c r="F113" s="184" t="s">
        <v>7572</v>
      </c>
      <c r="G113" s="184" t="s">
        <v>423</v>
      </c>
      <c r="H113" s="185" t="s">
        <v>1880</v>
      </c>
      <c r="I113" s="184" t="s">
        <v>1739</v>
      </c>
      <c r="J113" s="184" t="s">
        <v>1875</v>
      </c>
      <c r="K113" s="185" t="s">
        <v>424</v>
      </c>
      <c r="L113" s="185" t="s">
        <v>7573</v>
      </c>
      <c r="M113" s="184" t="s">
        <v>424</v>
      </c>
      <c r="N113" s="185" t="s">
        <v>424</v>
      </c>
      <c r="O113" s="185" t="s">
        <v>424</v>
      </c>
      <c r="P113" s="185" t="s">
        <v>424</v>
      </c>
      <c r="Q113" s="185" t="s">
        <v>424</v>
      </c>
      <c r="R113" s="184" t="s">
        <v>423</v>
      </c>
      <c r="S113" s="187" t="s">
        <v>7569</v>
      </c>
      <c r="T113" s="187" t="s">
        <v>7569</v>
      </c>
      <c r="U113" s="184">
        <v>18</v>
      </c>
      <c r="V113" s="184">
        <v>3</v>
      </c>
      <c r="W113" s="185"/>
      <c r="X113" s="185" t="s">
        <v>2815</v>
      </c>
      <c r="Y113" s="184" t="s">
        <v>428</v>
      </c>
      <c r="Z113" s="184" t="s">
        <v>7576</v>
      </c>
      <c r="AA113" s="184" t="s">
        <v>423</v>
      </c>
      <c r="AB113" s="184" t="s">
        <v>423</v>
      </c>
      <c r="AC113" s="184" t="s">
        <v>423</v>
      </c>
      <c r="AD113" s="188" t="s">
        <v>1403</v>
      </c>
    </row>
    <row r="114" spans="1:30" s="180" customFormat="1" ht="18.75" customHeight="1" x14ac:dyDescent="0.2">
      <c r="A114" s="184">
        <v>101</v>
      </c>
      <c r="B114" s="184">
        <v>3030</v>
      </c>
      <c r="C114" s="184" t="s">
        <v>419</v>
      </c>
      <c r="D114" s="184" t="s">
        <v>7184</v>
      </c>
      <c r="E114" s="184" t="s">
        <v>7185</v>
      </c>
      <c r="F114" s="184" t="s">
        <v>7572</v>
      </c>
      <c r="G114" s="184" t="s">
        <v>423</v>
      </c>
      <c r="H114" s="185" t="s">
        <v>1880</v>
      </c>
      <c r="I114" s="184" t="s">
        <v>1739</v>
      </c>
      <c r="J114" s="184" t="s">
        <v>1875</v>
      </c>
      <c r="K114" s="185" t="s">
        <v>424</v>
      </c>
      <c r="L114" s="185" t="s">
        <v>7573</v>
      </c>
      <c r="M114" s="184" t="s">
        <v>424</v>
      </c>
      <c r="N114" s="185" t="s">
        <v>424</v>
      </c>
      <c r="O114" s="185" t="s">
        <v>424</v>
      </c>
      <c r="P114" s="185" t="s">
        <v>424</v>
      </c>
      <c r="Q114" s="185" t="s">
        <v>424</v>
      </c>
      <c r="R114" s="184" t="s">
        <v>423</v>
      </c>
      <c r="S114" s="187" t="s">
        <v>7569</v>
      </c>
      <c r="T114" s="187" t="s">
        <v>7569</v>
      </c>
      <c r="U114" s="184">
        <v>18</v>
      </c>
      <c r="V114" s="184">
        <v>4</v>
      </c>
      <c r="W114" s="185"/>
      <c r="X114" s="185" t="s">
        <v>2818</v>
      </c>
      <c r="Y114" s="184" t="s">
        <v>428</v>
      </c>
      <c r="Z114" s="184" t="s">
        <v>7577</v>
      </c>
      <c r="AA114" s="184" t="s">
        <v>423</v>
      </c>
      <c r="AB114" s="184" t="s">
        <v>423</v>
      </c>
      <c r="AC114" s="184" t="s">
        <v>423</v>
      </c>
      <c r="AD114" s="188" t="s">
        <v>1403</v>
      </c>
    </row>
    <row r="115" spans="1:30" s="180" customFormat="1" ht="18.75" customHeight="1" x14ac:dyDescent="0.2">
      <c r="A115" s="184">
        <v>102</v>
      </c>
      <c r="B115" s="184">
        <v>3030</v>
      </c>
      <c r="C115" s="184" t="s">
        <v>419</v>
      </c>
      <c r="D115" s="184" t="s">
        <v>7184</v>
      </c>
      <c r="E115" s="184" t="s">
        <v>7185</v>
      </c>
      <c r="F115" s="184" t="s">
        <v>7572</v>
      </c>
      <c r="G115" s="184" t="s">
        <v>423</v>
      </c>
      <c r="H115" s="185" t="s">
        <v>1880</v>
      </c>
      <c r="I115" s="184" t="s">
        <v>1739</v>
      </c>
      <c r="J115" s="184" t="s">
        <v>1875</v>
      </c>
      <c r="K115" s="185" t="s">
        <v>424</v>
      </c>
      <c r="L115" s="185" t="s">
        <v>7573</v>
      </c>
      <c r="M115" s="184" t="s">
        <v>424</v>
      </c>
      <c r="N115" s="185" t="s">
        <v>424</v>
      </c>
      <c r="O115" s="185" t="s">
        <v>424</v>
      </c>
      <c r="P115" s="185" t="s">
        <v>424</v>
      </c>
      <c r="Q115" s="185" t="s">
        <v>424</v>
      </c>
      <c r="R115" s="184" t="s">
        <v>423</v>
      </c>
      <c r="S115" s="187" t="s">
        <v>7569</v>
      </c>
      <c r="T115" s="187" t="s">
        <v>7569</v>
      </c>
      <c r="U115" s="184">
        <v>18</v>
      </c>
      <c r="V115" s="184">
        <v>5</v>
      </c>
      <c r="W115" s="185"/>
      <c r="X115" s="185" t="s">
        <v>2820</v>
      </c>
      <c r="Y115" s="184" t="s">
        <v>428</v>
      </c>
      <c r="Z115" s="184" t="s">
        <v>7578</v>
      </c>
      <c r="AA115" s="184" t="s">
        <v>423</v>
      </c>
      <c r="AB115" s="184" t="s">
        <v>423</v>
      </c>
      <c r="AC115" s="184" t="s">
        <v>423</v>
      </c>
      <c r="AD115" s="188" t="s">
        <v>1403</v>
      </c>
    </row>
    <row r="116" spans="1:30" s="180" customFormat="1" ht="18.75" customHeight="1" x14ac:dyDescent="0.2">
      <c r="A116" s="184">
        <v>103</v>
      </c>
      <c r="B116" s="184">
        <v>3030</v>
      </c>
      <c r="C116" s="184" t="s">
        <v>419</v>
      </c>
      <c r="D116" s="184" t="s">
        <v>7184</v>
      </c>
      <c r="E116" s="184" t="s">
        <v>7185</v>
      </c>
      <c r="F116" s="184" t="s">
        <v>7572</v>
      </c>
      <c r="G116" s="184" t="s">
        <v>423</v>
      </c>
      <c r="H116" s="185" t="s">
        <v>1880</v>
      </c>
      <c r="I116" s="184" t="s">
        <v>1739</v>
      </c>
      <c r="J116" s="184" t="s">
        <v>1875</v>
      </c>
      <c r="K116" s="185" t="s">
        <v>424</v>
      </c>
      <c r="L116" s="185" t="s">
        <v>7573</v>
      </c>
      <c r="M116" s="184" t="s">
        <v>424</v>
      </c>
      <c r="N116" s="185" t="s">
        <v>424</v>
      </c>
      <c r="O116" s="185" t="s">
        <v>424</v>
      </c>
      <c r="P116" s="185" t="s">
        <v>424</v>
      </c>
      <c r="Q116" s="185" t="s">
        <v>424</v>
      </c>
      <c r="R116" s="184" t="s">
        <v>423</v>
      </c>
      <c r="S116" s="187" t="s">
        <v>7569</v>
      </c>
      <c r="T116" s="187" t="s">
        <v>7569</v>
      </c>
      <c r="U116" s="184" t="s">
        <v>7579</v>
      </c>
      <c r="V116" s="184">
        <v>6</v>
      </c>
      <c r="W116" s="185"/>
      <c r="X116" s="185" t="s">
        <v>2822</v>
      </c>
      <c r="Y116" s="184" t="s">
        <v>428</v>
      </c>
      <c r="Z116" s="184" t="s">
        <v>7580</v>
      </c>
      <c r="AA116" s="184" t="s">
        <v>423</v>
      </c>
      <c r="AB116" s="184" t="s">
        <v>423</v>
      </c>
      <c r="AC116" s="184" t="s">
        <v>423</v>
      </c>
      <c r="AD116" s="188" t="s">
        <v>1403</v>
      </c>
    </row>
    <row r="117" spans="1:30" s="180" customFormat="1" ht="18.75" customHeight="1" x14ac:dyDescent="0.2">
      <c r="A117" s="184">
        <v>104</v>
      </c>
      <c r="B117" s="184">
        <v>3030</v>
      </c>
      <c r="C117" s="184" t="s">
        <v>419</v>
      </c>
      <c r="D117" s="184" t="s">
        <v>7184</v>
      </c>
      <c r="E117" s="184" t="s">
        <v>7185</v>
      </c>
      <c r="F117" s="184" t="s">
        <v>7572</v>
      </c>
      <c r="G117" s="184" t="s">
        <v>423</v>
      </c>
      <c r="H117" s="185" t="s">
        <v>1880</v>
      </c>
      <c r="I117" s="184" t="s">
        <v>1739</v>
      </c>
      <c r="J117" s="184" t="s">
        <v>1875</v>
      </c>
      <c r="K117" s="185" t="s">
        <v>424</v>
      </c>
      <c r="L117" s="185" t="s">
        <v>7573</v>
      </c>
      <c r="M117" s="184" t="s">
        <v>424</v>
      </c>
      <c r="N117" s="185" t="s">
        <v>424</v>
      </c>
      <c r="O117" s="185" t="s">
        <v>424</v>
      </c>
      <c r="P117" s="185" t="s">
        <v>424</v>
      </c>
      <c r="Q117" s="185" t="s">
        <v>424</v>
      </c>
      <c r="R117" s="184" t="s">
        <v>423</v>
      </c>
      <c r="S117" s="187" t="s">
        <v>7569</v>
      </c>
      <c r="T117" s="187" t="s">
        <v>7569</v>
      </c>
      <c r="U117" s="184">
        <v>19</v>
      </c>
      <c r="V117" s="184">
        <v>1</v>
      </c>
      <c r="W117" s="185"/>
      <c r="X117" s="185" t="s">
        <v>2824</v>
      </c>
      <c r="Y117" s="184" t="s">
        <v>428</v>
      </c>
      <c r="Z117" s="184" t="s">
        <v>7581</v>
      </c>
      <c r="AA117" s="184" t="s">
        <v>423</v>
      </c>
      <c r="AB117" s="184" t="s">
        <v>423</v>
      </c>
      <c r="AC117" s="184" t="s">
        <v>423</v>
      </c>
      <c r="AD117" s="188" t="s">
        <v>1403</v>
      </c>
    </row>
    <row r="118" spans="1:30" s="180" customFormat="1" ht="18.75" customHeight="1" x14ac:dyDescent="0.2">
      <c r="A118" s="184">
        <v>105</v>
      </c>
      <c r="B118" s="184">
        <v>3030</v>
      </c>
      <c r="C118" s="184" t="s">
        <v>419</v>
      </c>
      <c r="D118" s="184" t="s">
        <v>7184</v>
      </c>
      <c r="E118" s="184" t="s">
        <v>7185</v>
      </c>
      <c r="F118" s="184" t="s">
        <v>7572</v>
      </c>
      <c r="G118" s="184" t="s">
        <v>423</v>
      </c>
      <c r="H118" s="185" t="s">
        <v>1880</v>
      </c>
      <c r="I118" s="184" t="s">
        <v>1739</v>
      </c>
      <c r="J118" s="184" t="s">
        <v>1875</v>
      </c>
      <c r="K118" s="185" t="s">
        <v>424</v>
      </c>
      <c r="L118" s="185" t="s">
        <v>7573</v>
      </c>
      <c r="M118" s="184" t="s">
        <v>424</v>
      </c>
      <c r="N118" s="185" t="s">
        <v>424</v>
      </c>
      <c r="O118" s="185" t="s">
        <v>424</v>
      </c>
      <c r="P118" s="185" t="s">
        <v>424</v>
      </c>
      <c r="Q118" s="185" t="s">
        <v>424</v>
      </c>
      <c r="R118" s="184" t="s">
        <v>423</v>
      </c>
      <c r="S118" s="187" t="s">
        <v>7569</v>
      </c>
      <c r="T118" s="187" t="s">
        <v>7569</v>
      </c>
      <c r="U118" s="184">
        <v>19</v>
      </c>
      <c r="V118" s="184">
        <v>2</v>
      </c>
      <c r="W118" s="185"/>
      <c r="X118" s="185" t="s">
        <v>2826</v>
      </c>
      <c r="Y118" s="184" t="s">
        <v>428</v>
      </c>
      <c r="Z118" s="184" t="s">
        <v>7582</v>
      </c>
      <c r="AA118" s="184" t="s">
        <v>423</v>
      </c>
      <c r="AB118" s="184" t="s">
        <v>423</v>
      </c>
      <c r="AC118" s="184" t="s">
        <v>423</v>
      </c>
      <c r="AD118" s="188" t="s">
        <v>1403</v>
      </c>
    </row>
    <row r="119" spans="1:30" s="180" customFormat="1" ht="18.75" customHeight="1" x14ac:dyDescent="0.2">
      <c r="A119" s="184">
        <v>106</v>
      </c>
      <c r="B119" s="184">
        <v>3030</v>
      </c>
      <c r="C119" s="184" t="s">
        <v>419</v>
      </c>
      <c r="D119" s="184" t="s">
        <v>7184</v>
      </c>
      <c r="E119" s="184" t="s">
        <v>7185</v>
      </c>
      <c r="F119" s="184" t="s">
        <v>7572</v>
      </c>
      <c r="G119" s="184" t="s">
        <v>423</v>
      </c>
      <c r="H119" s="185" t="s">
        <v>1880</v>
      </c>
      <c r="I119" s="184" t="s">
        <v>1739</v>
      </c>
      <c r="J119" s="184" t="s">
        <v>1875</v>
      </c>
      <c r="K119" s="185" t="s">
        <v>424</v>
      </c>
      <c r="L119" s="185" t="s">
        <v>7573</v>
      </c>
      <c r="M119" s="184" t="s">
        <v>424</v>
      </c>
      <c r="N119" s="185" t="s">
        <v>424</v>
      </c>
      <c r="O119" s="185" t="s">
        <v>424</v>
      </c>
      <c r="P119" s="185" t="s">
        <v>424</v>
      </c>
      <c r="Q119" s="185" t="s">
        <v>424</v>
      </c>
      <c r="R119" s="184" t="s">
        <v>423</v>
      </c>
      <c r="S119" s="187" t="s">
        <v>7569</v>
      </c>
      <c r="T119" s="187" t="s">
        <v>7569</v>
      </c>
      <c r="U119" s="184">
        <v>19</v>
      </c>
      <c r="V119" s="184">
        <v>3</v>
      </c>
      <c r="W119" s="185"/>
      <c r="X119" s="185" t="s">
        <v>2828</v>
      </c>
      <c r="Y119" s="184" t="s">
        <v>428</v>
      </c>
      <c r="Z119" s="184" t="s">
        <v>7583</v>
      </c>
      <c r="AA119" s="184" t="s">
        <v>423</v>
      </c>
      <c r="AB119" s="184" t="s">
        <v>423</v>
      </c>
      <c r="AC119" s="184" t="s">
        <v>423</v>
      </c>
      <c r="AD119" s="188" t="s">
        <v>1403</v>
      </c>
    </row>
    <row r="120" spans="1:30" s="180" customFormat="1" ht="18.75" customHeight="1" x14ac:dyDescent="0.2">
      <c r="A120" s="184">
        <v>107</v>
      </c>
      <c r="B120" s="184">
        <v>3030</v>
      </c>
      <c r="C120" s="184" t="s">
        <v>419</v>
      </c>
      <c r="D120" s="184" t="s">
        <v>7184</v>
      </c>
      <c r="E120" s="184" t="s">
        <v>7185</v>
      </c>
      <c r="F120" s="184" t="s">
        <v>7572</v>
      </c>
      <c r="G120" s="184" t="s">
        <v>423</v>
      </c>
      <c r="H120" s="185" t="s">
        <v>1880</v>
      </c>
      <c r="I120" s="184" t="s">
        <v>1739</v>
      </c>
      <c r="J120" s="184" t="s">
        <v>1875</v>
      </c>
      <c r="K120" s="185" t="s">
        <v>424</v>
      </c>
      <c r="L120" s="185" t="s">
        <v>7573</v>
      </c>
      <c r="M120" s="184" t="s">
        <v>424</v>
      </c>
      <c r="N120" s="185" t="s">
        <v>424</v>
      </c>
      <c r="O120" s="185" t="s">
        <v>424</v>
      </c>
      <c r="P120" s="185" t="s">
        <v>424</v>
      </c>
      <c r="Q120" s="185" t="s">
        <v>424</v>
      </c>
      <c r="R120" s="184" t="s">
        <v>423</v>
      </c>
      <c r="S120" s="187" t="s">
        <v>7569</v>
      </c>
      <c r="T120" s="187" t="s">
        <v>7569</v>
      </c>
      <c r="U120" s="184">
        <v>19</v>
      </c>
      <c r="V120" s="184">
        <v>4</v>
      </c>
      <c r="W120" s="185"/>
      <c r="X120" s="185" t="s">
        <v>2830</v>
      </c>
      <c r="Y120" s="184" t="s">
        <v>428</v>
      </c>
      <c r="Z120" s="184" t="s">
        <v>7584</v>
      </c>
      <c r="AA120" s="184" t="s">
        <v>423</v>
      </c>
      <c r="AB120" s="184" t="s">
        <v>423</v>
      </c>
      <c r="AC120" s="184" t="s">
        <v>423</v>
      </c>
      <c r="AD120" s="188" t="s">
        <v>1403</v>
      </c>
    </row>
    <row r="121" spans="1:30" s="180" customFormat="1" ht="18.75" customHeight="1" x14ac:dyDescent="0.2">
      <c r="A121" s="184">
        <v>108</v>
      </c>
      <c r="B121" s="184">
        <v>3030</v>
      </c>
      <c r="C121" s="184" t="s">
        <v>419</v>
      </c>
      <c r="D121" s="184" t="s">
        <v>7184</v>
      </c>
      <c r="E121" s="184" t="s">
        <v>7185</v>
      </c>
      <c r="F121" s="184" t="s">
        <v>7572</v>
      </c>
      <c r="G121" s="184" t="s">
        <v>423</v>
      </c>
      <c r="H121" s="185" t="s">
        <v>1880</v>
      </c>
      <c r="I121" s="184" t="s">
        <v>1739</v>
      </c>
      <c r="J121" s="184" t="s">
        <v>1875</v>
      </c>
      <c r="K121" s="185" t="s">
        <v>424</v>
      </c>
      <c r="L121" s="185" t="s">
        <v>7573</v>
      </c>
      <c r="M121" s="184" t="s">
        <v>424</v>
      </c>
      <c r="N121" s="185" t="s">
        <v>424</v>
      </c>
      <c r="O121" s="185" t="s">
        <v>424</v>
      </c>
      <c r="P121" s="185" t="s">
        <v>424</v>
      </c>
      <c r="Q121" s="185" t="s">
        <v>424</v>
      </c>
      <c r="R121" s="184" t="s">
        <v>423</v>
      </c>
      <c r="S121" s="187" t="s">
        <v>7569</v>
      </c>
      <c r="T121" s="187" t="s">
        <v>7569</v>
      </c>
      <c r="U121" s="184">
        <v>19</v>
      </c>
      <c r="V121" s="184">
        <v>5</v>
      </c>
      <c r="W121" s="185"/>
      <c r="X121" s="185" t="s">
        <v>2832</v>
      </c>
      <c r="Y121" s="184" t="s">
        <v>428</v>
      </c>
      <c r="Z121" s="184" t="s">
        <v>7585</v>
      </c>
      <c r="AA121" s="184" t="s">
        <v>423</v>
      </c>
      <c r="AB121" s="184" t="s">
        <v>423</v>
      </c>
      <c r="AC121" s="184" t="s">
        <v>423</v>
      </c>
      <c r="AD121" s="188" t="s">
        <v>1403</v>
      </c>
    </row>
    <row r="122" spans="1:30" s="180" customFormat="1" ht="18.75" customHeight="1" x14ac:dyDescent="0.2">
      <c r="A122" s="184">
        <v>109</v>
      </c>
      <c r="B122" s="184">
        <v>3030</v>
      </c>
      <c r="C122" s="184" t="s">
        <v>419</v>
      </c>
      <c r="D122" s="184" t="s">
        <v>7184</v>
      </c>
      <c r="E122" s="184" t="s">
        <v>7185</v>
      </c>
      <c r="F122" s="184" t="s">
        <v>7586</v>
      </c>
      <c r="G122" s="184" t="s">
        <v>423</v>
      </c>
      <c r="H122" s="185" t="s">
        <v>424</v>
      </c>
      <c r="I122" s="184" t="s">
        <v>1739</v>
      </c>
      <c r="J122" s="184" t="s">
        <v>1767</v>
      </c>
      <c r="K122" s="185" t="s">
        <v>424</v>
      </c>
      <c r="L122" s="185" t="s">
        <v>7587</v>
      </c>
      <c r="M122" s="184" t="s">
        <v>424</v>
      </c>
      <c r="N122" s="185" t="s">
        <v>424</v>
      </c>
      <c r="O122" s="185" t="s">
        <v>424</v>
      </c>
      <c r="P122" s="185" t="s">
        <v>424</v>
      </c>
      <c r="Q122" s="185" t="s">
        <v>424</v>
      </c>
      <c r="R122" s="184" t="s">
        <v>423</v>
      </c>
      <c r="S122" s="187" t="s">
        <v>7588</v>
      </c>
      <c r="T122" s="187" t="s">
        <v>7588</v>
      </c>
      <c r="U122" s="184">
        <v>19</v>
      </c>
      <c r="V122" s="184">
        <v>6</v>
      </c>
      <c r="W122" s="185"/>
      <c r="X122" s="185"/>
      <c r="Y122" s="184" t="s">
        <v>428</v>
      </c>
      <c r="Z122" s="184" t="s">
        <v>2506</v>
      </c>
      <c r="AA122" s="184" t="s">
        <v>424</v>
      </c>
      <c r="AB122" s="184" t="s">
        <v>424</v>
      </c>
      <c r="AC122" s="184" t="s">
        <v>424</v>
      </c>
      <c r="AD122" s="188"/>
    </row>
    <row r="123" spans="1:30" s="180" customFormat="1" ht="18.75" customHeight="1" x14ac:dyDescent="0.2">
      <c r="A123" s="184">
        <v>110</v>
      </c>
      <c r="B123" s="184">
        <v>3030</v>
      </c>
      <c r="C123" s="184" t="s">
        <v>419</v>
      </c>
      <c r="D123" s="184" t="s">
        <v>7184</v>
      </c>
      <c r="E123" s="184" t="s">
        <v>7185</v>
      </c>
      <c r="F123" s="184" t="s">
        <v>7589</v>
      </c>
      <c r="G123" s="184" t="s">
        <v>423</v>
      </c>
      <c r="H123" s="185" t="s">
        <v>424</v>
      </c>
      <c r="I123" s="184" t="s">
        <v>1739</v>
      </c>
      <c r="J123" s="184" t="s">
        <v>2020</v>
      </c>
      <c r="K123" s="185" t="s">
        <v>424</v>
      </c>
      <c r="L123" s="185" t="s">
        <v>7590</v>
      </c>
      <c r="M123" s="184" t="s">
        <v>424</v>
      </c>
      <c r="N123" s="185" t="s">
        <v>424</v>
      </c>
      <c r="O123" s="185" t="s">
        <v>424</v>
      </c>
      <c r="P123" s="185" t="s">
        <v>424</v>
      </c>
      <c r="Q123" s="185" t="s">
        <v>424</v>
      </c>
      <c r="R123" s="184" t="s">
        <v>423</v>
      </c>
      <c r="S123" s="187" t="s">
        <v>7591</v>
      </c>
      <c r="T123" s="187" t="s">
        <v>7591</v>
      </c>
      <c r="U123" s="184">
        <v>20</v>
      </c>
      <c r="V123" s="184">
        <v>1</v>
      </c>
      <c r="W123" s="185"/>
      <c r="X123" s="185" t="s">
        <v>158</v>
      </c>
      <c r="Y123" s="184" t="s">
        <v>428</v>
      </c>
      <c r="Z123" s="184" t="s">
        <v>1019</v>
      </c>
      <c r="AA123" s="184" t="s">
        <v>423</v>
      </c>
      <c r="AB123" s="184" t="s">
        <v>423</v>
      </c>
      <c r="AC123" s="184" t="s">
        <v>423</v>
      </c>
      <c r="AD123" s="188"/>
    </row>
    <row r="124" spans="1:30" s="180" customFormat="1" ht="18.75" customHeight="1" x14ac:dyDescent="0.2">
      <c r="A124" s="184">
        <v>111</v>
      </c>
      <c r="B124" s="184">
        <v>3030</v>
      </c>
      <c r="C124" s="184" t="s">
        <v>419</v>
      </c>
      <c r="D124" s="184" t="s">
        <v>7184</v>
      </c>
      <c r="E124" s="184" t="s">
        <v>7185</v>
      </c>
      <c r="F124" s="184" t="s">
        <v>7589</v>
      </c>
      <c r="G124" s="184" t="s">
        <v>423</v>
      </c>
      <c r="H124" s="185" t="s">
        <v>424</v>
      </c>
      <c r="I124" s="184" t="s">
        <v>1739</v>
      </c>
      <c r="J124" s="184" t="s">
        <v>2020</v>
      </c>
      <c r="K124" s="185" t="s">
        <v>424</v>
      </c>
      <c r="L124" s="185" t="s">
        <v>7590</v>
      </c>
      <c r="M124" s="184" t="s">
        <v>424</v>
      </c>
      <c r="N124" s="185" t="s">
        <v>424</v>
      </c>
      <c r="O124" s="185" t="s">
        <v>424</v>
      </c>
      <c r="P124" s="185" t="s">
        <v>424</v>
      </c>
      <c r="Q124" s="185" t="s">
        <v>424</v>
      </c>
      <c r="R124" s="184" t="s">
        <v>423</v>
      </c>
      <c r="S124" s="187" t="s">
        <v>7591</v>
      </c>
      <c r="T124" s="187" t="s">
        <v>7591</v>
      </c>
      <c r="U124" s="184">
        <v>20</v>
      </c>
      <c r="V124" s="184">
        <v>2</v>
      </c>
      <c r="W124" s="185"/>
      <c r="X124" s="185" t="s">
        <v>159</v>
      </c>
      <c r="Y124" s="184" t="s">
        <v>428</v>
      </c>
      <c r="Z124" s="184" t="s">
        <v>7592</v>
      </c>
      <c r="AA124" s="184" t="s">
        <v>423</v>
      </c>
      <c r="AB124" s="184" t="s">
        <v>423</v>
      </c>
      <c r="AC124" s="184" t="s">
        <v>423</v>
      </c>
      <c r="AD124" s="188"/>
    </row>
    <row r="125" spans="1:30" s="180" customFormat="1" ht="18.75" customHeight="1" x14ac:dyDescent="0.2">
      <c r="A125" s="184">
        <v>112</v>
      </c>
      <c r="B125" s="184">
        <v>3030</v>
      </c>
      <c r="C125" s="184" t="s">
        <v>419</v>
      </c>
      <c r="D125" s="184" t="s">
        <v>7184</v>
      </c>
      <c r="E125" s="184" t="s">
        <v>7185</v>
      </c>
      <c r="F125" s="184" t="s">
        <v>7589</v>
      </c>
      <c r="G125" s="184" t="s">
        <v>423</v>
      </c>
      <c r="H125" s="185" t="s">
        <v>424</v>
      </c>
      <c r="I125" s="184" t="s">
        <v>1739</v>
      </c>
      <c r="J125" s="184" t="s">
        <v>2020</v>
      </c>
      <c r="K125" s="185" t="s">
        <v>7593</v>
      </c>
      <c r="L125" s="185" t="s">
        <v>7590</v>
      </c>
      <c r="M125" s="184" t="s">
        <v>424</v>
      </c>
      <c r="N125" s="185" t="s">
        <v>7594</v>
      </c>
      <c r="O125" s="185" t="s">
        <v>565</v>
      </c>
      <c r="P125" s="185" t="s">
        <v>7298</v>
      </c>
      <c r="Q125" s="185" t="s">
        <v>424</v>
      </c>
      <c r="R125" s="184" t="s">
        <v>423</v>
      </c>
      <c r="S125" s="187" t="s">
        <v>7591</v>
      </c>
      <c r="T125" s="187" t="s">
        <v>7591</v>
      </c>
      <c r="U125" s="184">
        <v>20</v>
      </c>
      <c r="V125" s="184">
        <v>3</v>
      </c>
      <c r="W125" s="185"/>
      <c r="X125" s="185" t="s">
        <v>160</v>
      </c>
      <c r="Y125" s="184" t="s">
        <v>428</v>
      </c>
      <c r="Z125" s="184" t="s">
        <v>7595</v>
      </c>
      <c r="AA125" s="184" t="s">
        <v>423</v>
      </c>
      <c r="AB125" s="184" t="s">
        <v>423</v>
      </c>
      <c r="AC125" s="184" t="s">
        <v>423</v>
      </c>
      <c r="AD125" s="188"/>
    </row>
    <row r="126" spans="1:30" s="180" customFormat="1" ht="18.75" customHeight="1" x14ac:dyDescent="0.2">
      <c r="A126" s="184">
        <v>113</v>
      </c>
      <c r="B126" s="184">
        <v>3030</v>
      </c>
      <c r="C126" s="184" t="s">
        <v>419</v>
      </c>
      <c r="D126" s="184" t="s">
        <v>7184</v>
      </c>
      <c r="E126" s="184" t="s">
        <v>7185</v>
      </c>
      <c r="F126" s="184" t="s">
        <v>7589</v>
      </c>
      <c r="G126" s="184" t="s">
        <v>423</v>
      </c>
      <c r="H126" s="185" t="s">
        <v>424</v>
      </c>
      <c r="I126" s="184" t="s">
        <v>1739</v>
      </c>
      <c r="J126" s="184" t="s">
        <v>2020</v>
      </c>
      <c r="K126" s="185" t="s">
        <v>424</v>
      </c>
      <c r="L126" s="185" t="s">
        <v>7590</v>
      </c>
      <c r="M126" s="184" t="s">
        <v>424</v>
      </c>
      <c r="N126" s="185" t="s">
        <v>7594</v>
      </c>
      <c r="O126" s="185" t="s">
        <v>565</v>
      </c>
      <c r="P126" s="185" t="s">
        <v>7298</v>
      </c>
      <c r="Q126" s="185" t="s">
        <v>424</v>
      </c>
      <c r="R126" s="184" t="s">
        <v>423</v>
      </c>
      <c r="S126" s="187" t="s">
        <v>7591</v>
      </c>
      <c r="T126" s="187" t="s">
        <v>7591</v>
      </c>
      <c r="U126" s="184">
        <v>20</v>
      </c>
      <c r="V126" s="184">
        <v>4</v>
      </c>
      <c r="W126" s="185"/>
      <c r="X126" s="185" t="s">
        <v>162</v>
      </c>
      <c r="Y126" s="184" t="s">
        <v>428</v>
      </c>
      <c r="Z126" s="184" t="s">
        <v>7596</v>
      </c>
      <c r="AA126" s="184" t="s">
        <v>423</v>
      </c>
      <c r="AB126" s="184" t="s">
        <v>423</v>
      </c>
      <c r="AC126" s="184" t="s">
        <v>423</v>
      </c>
      <c r="AD126" s="188"/>
    </row>
    <row r="127" spans="1:30" s="180" customFormat="1" ht="18.75" customHeight="1" x14ac:dyDescent="0.2">
      <c r="A127" s="184">
        <v>114</v>
      </c>
      <c r="B127" s="184">
        <v>3030</v>
      </c>
      <c r="C127" s="184" t="s">
        <v>419</v>
      </c>
      <c r="D127" s="184" t="s">
        <v>7184</v>
      </c>
      <c r="E127" s="184" t="s">
        <v>7185</v>
      </c>
      <c r="F127" s="184" t="s">
        <v>7597</v>
      </c>
      <c r="G127" s="184" t="s">
        <v>423</v>
      </c>
      <c r="H127" s="185" t="s">
        <v>424</v>
      </c>
      <c r="I127" s="184" t="s">
        <v>1739</v>
      </c>
      <c r="J127" s="184" t="s">
        <v>2029</v>
      </c>
      <c r="K127" s="185" t="s">
        <v>424</v>
      </c>
      <c r="L127" s="185" t="s">
        <v>7598</v>
      </c>
      <c r="M127" s="184" t="s">
        <v>424</v>
      </c>
      <c r="N127" s="185" t="s">
        <v>424</v>
      </c>
      <c r="O127" s="185" t="s">
        <v>424</v>
      </c>
      <c r="P127" s="185" t="s">
        <v>424</v>
      </c>
      <c r="Q127" s="185" t="s">
        <v>424</v>
      </c>
      <c r="R127" s="184" t="s">
        <v>423</v>
      </c>
      <c r="S127" s="187" t="s">
        <v>7599</v>
      </c>
      <c r="T127" s="187" t="s">
        <v>7600</v>
      </c>
      <c r="U127" s="184">
        <v>20</v>
      </c>
      <c r="V127" s="184">
        <v>5</v>
      </c>
      <c r="W127" s="185"/>
      <c r="X127" s="185"/>
      <c r="Y127" s="184" t="s">
        <v>428</v>
      </c>
      <c r="Z127" s="184" t="s">
        <v>674</v>
      </c>
      <c r="AA127" s="184" t="s">
        <v>424</v>
      </c>
      <c r="AB127" s="184" t="s">
        <v>424</v>
      </c>
      <c r="AC127" s="184" t="s">
        <v>424</v>
      </c>
      <c r="AD127" s="188"/>
    </row>
    <row r="128" spans="1:30" s="180" customFormat="1" ht="18.75" customHeight="1" x14ac:dyDescent="0.2">
      <c r="A128" s="184">
        <v>115</v>
      </c>
      <c r="B128" s="184">
        <v>3030</v>
      </c>
      <c r="C128" s="184" t="s">
        <v>419</v>
      </c>
      <c r="D128" s="184" t="s">
        <v>7184</v>
      </c>
      <c r="E128" s="184" t="s">
        <v>7185</v>
      </c>
      <c r="F128" s="184" t="s">
        <v>7601</v>
      </c>
      <c r="G128" s="184" t="s">
        <v>423</v>
      </c>
      <c r="H128" s="185" t="s">
        <v>7602</v>
      </c>
      <c r="I128" s="184" t="s">
        <v>1739</v>
      </c>
      <c r="J128" s="184" t="s">
        <v>2040</v>
      </c>
      <c r="K128" s="185" t="s">
        <v>424</v>
      </c>
      <c r="L128" s="184" t="s">
        <v>7603</v>
      </c>
      <c r="M128" s="184" t="s">
        <v>424</v>
      </c>
      <c r="N128" s="184" t="s">
        <v>424</v>
      </c>
      <c r="O128" s="184" t="s">
        <v>719</v>
      </c>
      <c r="P128" s="189">
        <v>34009</v>
      </c>
      <c r="Q128" s="185" t="s">
        <v>424</v>
      </c>
      <c r="R128" s="184" t="s">
        <v>423</v>
      </c>
      <c r="S128" s="187" t="s">
        <v>7604</v>
      </c>
      <c r="T128" s="187" t="s">
        <v>7605</v>
      </c>
      <c r="U128" s="184">
        <v>21</v>
      </c>
      <c r="V128" s="184">
        <v>1</v>
      </c>
      <c r="W128" s="185"/>
      <c r="X128" s="185" t="s">
        <v>15</v>
      </c>
      <c r="Y128" s="184" t="s">
        <v>428</v>
      </c>
      <c r="Z128" s="184" t="s">
        <v>724</v>
      </c>
      <c r="AA128" s="184" t="s">
        <v>423</v>
      </c>
      <c r="AB128" s="184" t="s">
        <v>423</v>
      </c>
      <c r="AC128" s="184" t="s">
        <v>423</v>
      </c>
      <c r="AD128" s="188"/>
    </row>
    <row r="129" spans="1:30" s="180" customFormat="1" ht="18.75" customHeight="1" x14ac:dyDescent="0.2">
      <c r="A129" s="184">
        <v>116</v>
      </c>
      <c r="B129" s="184">
        <v>3030</v>
      </c>
      <c r="C129" s="184" t="s">
        <v>419</v>
      </c>
      <c r="D129" s="184" t="s">
        <v>7184</v>
      </c>
      <c r="E129" s="184" t="s">
        <v>7185</v>
      </c>
      <c r="F129" s="184" t="s">
        <v>7601</v>
      </c>
      <c r="G129" s="184" t="s">
        <v>423</v>
      </c>
      <c r="H129" s="185" t="s">
        <v>7602</v>
      </c>
      <c r="I129" s="184" t="s">
        <v>1739</v>
      </c>
      <c r="J129" s="184" t="s">
        <v>2040</v>
      </c>
      <c r="K129" s="185" t="s">
        <v>424</v>
      </c>
      <c r="L129" s="184" t="s">
        <v>7603</v>
      </c>
      <c r="M129" s="184" t="s">
        <v>424</v>
      </c>
      <c r="N129" s="184" t="s">
        <v>2065</v>
      </c>
      <c r="O129" s="184" t="s">
        <v>719</v>
      </c>
      <c r="P129" s="189">
        <v>34009</v>
      </c>
      <c r="Q129" s="185" t="s">
        <v>424</v>
      </c>
      <c r="R129" s="184" t="s">
        <v>423</v>
      </c>
      <c r="S129" s="187" t="s">
        <v>7605</v>
      </c>
      <c r="T129" s="187" t="s">
        <v>7606</v>
      </c>
      <c r="U129" s="184">
        <v>21</v>
      </c>
      <c r="V129" s="184">
        <v>2</v>
      </c>
      <c r="W129" s="185"/>
      <c r="X129" s="185" t="s">
        <v>42</v>
      </c>
      <c r="Y129" s="184" t="s">
        <v>428</v>
      </c>
      <c r="Z129" s="184" t="s">
        <v>7607</v>
      </c>
      <c r="AA129" s="184" t="s">
        <v>423</v>
      </c>
      <c r="AB129" s="184" t="s">
        <v>423</v>
      </c>
      <c r="AC129" s="184" t="s">
        <v>423</v>
      </c>
      <c r="AD129" s="188"/>
    </row>
    <row r="130" spans="1:30" s="180" customFormat="1" ht="18.75" customHeight="1" x14ac:dyDescent="0.2">
      <c r="A130" s="184">
        <v>117</v>
      </c>
      <c r="B130" s="184">
        <v>3030</v>
      </c>
      <c r="C130" s="184" t="s">
        <v>419</v>
      </c>
      <c r="D130" s="184" t="s">
        <v>7184</v>
      </c>
      <c r="E130" s="184" t="s">
        <v>7185</v>
      </c>
      <c r="F130" s="184" t="s">
        <v>7608</v>
      </c>
      <c r="G130" s="184" t="s">
        <v>423</v>
      </c>
      <c r="H130" s="185" t="s">
        <v>424</v>
      </c>
      <c r="I130" s="184" t="s">
        <v>1739</v>
      </c>
      <c r="J130" s="184" t="s">
        <v>2040</v>
      </c>
      <c r="K130" s="185" t="s">
        <v>424</v>
      </c>
      <c r="L130" s="184" t="s">
        <v>7609</v>
      </c>
      <c r="M130" s="184" t="s">
        <v>424</v>
      </c>
      <c r="N130" s="184" t="s">
        <v>424</v>
      </c>
      <c r="O130" s="184" t="s">
        <v>424</v>
      </c>
      <c r="P130" s="189" t="s">
        <v>424</v>
      </c>
      <c r="Q130" s="185" t="s">
        <v>424</v>
      </c>
      <c r="R130" s="184" t="s">
        <v>423</v>
      </c>
      <c r="S130" s="187" t="s">
        <v>7507</v>
      </c>
      <c r="T130" s="187" t="s">
        <v>7610</v>
      </c>
      <c r="U130" s="184">
        <v>21</v>
      </c>
      <c r="V130" s="184">
        <v>3</v>
      </c>
      <c r="W130" s="185"/>
      <c r="X130" s="185"/>
      <c r="Y130" s="184" t="s">
        <v>428</v>
      </c>
      <c r="Z130" s="184" t="s">
        <v>1505</v>
      </c>
      <c r="AA130" s="184" t="s">
        <v>424</v>
      </c>
      <c r="AB130" s="184" t="s">
        <v>424</v>
      </c>
      <c r="AC130" s="184" t="s">
        <v>424</v>
      </c>
      <c r="AD130" s="188"/>
    </row>
    <row r="131" spans="1:30" s="180" customFormat="1" ht="18.75" customHeight="1" x14ac:dyDescent="0.2">
      <c r="A131" s="184">
        <v>118</v>
      </c>
      <c r="B131" s="184">
        <v>3030</v>
      </c>
      <c r="C131" s="184" t="s">
        <v>419</v>
      </c>
      <c r="D131" s="184" t="s">
        <v>7184</v>
      </c>
      <c r="E131" s="184" t="s">
        <v>7185</v>
      </c>
      <c r="F131" s="184" t="s">
        <v>7611</v>
      </c>
      <c r="G131" s="184" t="s">
        <v>423</v>
      </c>
      <c r="H131" s="185" t="s">
        <v>424</v>
      </c>
      <c r="I131" s="184" t="s">
        <v>1739</v>
      </c>
      <c r="J131" s="184" t="s">
        <v>1875</v>
      </c>
      <c r="K131" s="185" t="s">
        <v>424</v>
      </c>
      <c r="L131" s="184" t="s">
        <v>7612</v>
      </c>
      <c r="M131" s="184" t="s">
        <v>424</v>
      </c>
      <c r="N131" s="184" t="s">
        <v>424</v>
      </c>
      <c r="O131" s="184" t="s">
        <v>424</v>
      </c>
      <c r="P131" s="189" t="s">
        <v>424</v>
      </c>
      <c r="Q131" s="185" t="s">
        <v>424</v>
      </c>
      <c r="R131" s="184" t="s">
        <v>423</v>
      </c>
      <c r="S131" s="187" t="s">
        <v>7613</v>
      </c>
      <c r="T131" s="187" t="s">
        <v>7614</v>
      </c>
      <c r="U131" s="184">
        <v>21</v>
      </c>
      <c r="V131" s="184">
        <v>4</v>
      </c>
      <c r="W131" s="185"/>
      <c r="X131" s="185" t="s">
        <v>7615</v>
      </c>
      <c r="Y131" s="184" t="s">
        <v>428</v>
      </c>
      <c r="Z131" s="184" t="s">
        <v>637</v>
      </c>
      <c r="AA131" s="184" t="s">
        <v>423</v>
      </c>
      <c r="AB131" s="184" t="s">
        <v>423</v>
      </c>
      <c r="AC131" s="184" t="s">
        <v>423</v>
      </c>
      <c r="AD131" s="188" t="s">
        <v>1403</v>
      </c>
    </row>
    <row r="132" spans="1:30" s="180" customFormat="1" ht="18.75" customHeight="1" x14ac:dyDescent="0.2">
      <c r="A132" s="184">
        <v>119</v>
      </c>
      <c r="B132" s="184">
        <v>3030</v>
      </c>
      <c r="C132" s="184" t="s">
        <v>419</v>
      </c>
      <c r="D132" s="184" t="s">
        <v>7184</v>
      </c>
      <c r="E132" s="184" t="s">
        <v>7185</v>
      </c>
      <c r="F132" s="184" t="s">
        <v>7611</v>
      </c>
      <c r="G132" s="184" t="s">
        <v>423</v>
      </c>
      <c r="H132" s="185" t="s">
        <v>424</v>
      </c>
      <c r="I132" s="184" t="s">
        <v>1739</v>
      </c>
      <c r="J132" s="184" t="s">
        <v>1875</v>
      </c>
      <c r="K132" s="185" t="s">
        <v>424</v>
      </c>
      <c r="L132" s="184" t="s">
        <v>7612</v>
      </c>
      <c r="M132" s="184" t="s">
        <v>424</v>
      </c>
      <c r="N132" s="184" t="s">
        <v>424</v>
      </c>
      <c r="O132" s="184" t="s">
        <v>424</v>
      </c>
      <c r="P132" s="189" t="s">
        <v>424</v>
      </c>
      <c r="Q132" s="185" t="s">
        <v>424</v>
      </c>
      <c r="R132" s="184" t="s">
        <v>423</v>
      </c>
      <c r="S132" s="187" t="s">
        <v>7614</v>
      </c>
      <c r="T132" s="187" t="s">
        <v>7614</v>
      </c>
      <c r="U132" s="184">
        <v>21</v>
      </c>
      <c r="V132" s="184">
        <v>5</v>
      </c>
      <c r="W132" s="185"/>
      <c r="X132" s="185" t="s">
        <v>7616</v>
      </c>
      <c r="Y132" s="184" t="s">
        <v>428</v>
      </c>
      <c r="Z132" s="184" t="s">
        <v>2046</v>
      </c>
      <c r="AA132" s="184" t="s">
        <v>423</v>
      </c>
      <c r="AB132" s="184" t="s">
        <v>423</v>
      </c>
      <c r="AC132" s="184" t="s">
        <v>423</v>
      </c>
      <c r="AD132" s="188" t="s">
        <v>1403</v>
      </c>
    </row>
    <row r="133" spans="1:30" s="180" customFormat="1" ht="18.75" customHeight="1" x14ac:dyDescent="0.2">
      <c r="A133" s="184">
        <v>120</v>
      </c>
      <c r="B133" s="184">
        <v>3030</v>
      </c>
      <c r="C133" s="184" t="s">
        <v>419</v>
      </c>
      <c r="D133" s="184" t="s">
        <v>7184</v>
      </c>
      <c r="E133" s="184" t="s">
        <v>7185</v>
      </c>
      <c r="F133" s="184" t="s">
        <v>7611</v>
      </c>
      <c r="G133" s="184" t="s">
        <v>423</v>
      </c>
      <c r="H133" s="185" t="s">
        <v>424</v>
      </c>
      <c r="I133" s="184" t="s">
        <v>1739</v>
      </c>
      <c r="J133" s="184" t="s">
        <v>1875</v>
      </c>
      <c r="K133" s="185" t="s">
        <v>424</v>
      </c>
      <c r="L133" s="184" t="s">
        <v>7612</v>
      </c>
      <c r="M133" s="184" t="s">
        <v>424</v>
      </c>
      <c r="N133" s="184" t="s">
        <v>424</v>
      </c>
      <c r="O133" s="184" t="s">
        <v>424</v>
      </c>
      <c r="P133" s="189" t="s">
        <v>424</v>
      </c>
      <c r="Q133" s="185" t="s">
        <v>424</v>
      </c>
      <c r="R133" s="184" t="s">
        <v>423</v>
      </c>
      <c r="S133" s="187" t="s">
        <v>7614</v>
      </c>
      <c r="T133" s="187" t="s">
        <v>7614</v>
      </c>
      <c r="U133" s="184">
        <v>22</v>
      </c>
      <c r="V133" s="184">
        <v>1</v>
      </c>
      <c r="W133" s="185"/>
      <c r="X133" s="185" t="s">
        <v>7617</v>
      </c>
      <c r="Y133" s="184" t="s">
        <v>428</v>
      </c>
      <c r="Z133" s="184" t="s">
        <v>7618</v>
      </c>
      <c r="AA133" s="184" t="s">
        <v>423</v>
      </c>
      <c r="AB133" s="184" t="s">
        <v>423</v>
      </c>
      <c r="AC133" s="184" t="s">
        <v>423</v>
      </c>
      <c r="AD133" s="188" t="s">
        <v>1403</v>
      </c>
    </row>
    <row r="134" spans="1:30" s="180" customFormat="1" ht="18.75" customHeight="1" x14ac:dyDescent="0.2">
      <c r="A134" s="184">
        <v>121</v>
      </c>
      <c r="B134" s="184">
        <v>3030</v>
      </c>
      <c r="C134" s="184" t="s">
        <v>419</v>
      </c>
      <c r="D134" s="184" t="s">
        <v>7184</v>
      </c>
      <c r="E134" s="184" t="s">
        <v>7185</v>
      </c>
      <c r="F134" s="184" t="s">
        <v>7611</v>
      </c>
      <c r="G134" s="184" t="s">
        <v>423</v>
      </c>
      <c r="H134" s="185" t="s">
        <v>424</v>
      </c>
      <c r="I134" s="184" t="s">
        <v>1739</v>
      </c>
      <c r="J134" s="184" t="s">
        <v>1875</v>
      </c>
      <c r="K134" s="185" t="s">
        <v>424</v>
      </c>
      <c r="L134" s="184" t="s">
        <v>7612</v>
      </c>
      <c r="M134" s="184" t="s">
        <v>424</v>
      </c>
      <c r="N134" s="184" t="s">
        <v>424</v>
      </c>
      <c r="O134" s="184" t="s">
        <v>424</v>
      </c>
      <c r="P134" s="189" t="s">
        <v>424</v>
      </c>
      <c r="Q134" s="185" t="s">
        <v>424</v>
      </c>
      <c r="R134" s="184" t="s">
        <v>423</v>
      </c>
      <c r="S134" s="187" t="s">
        <v>7614</v>
      </c>
      <c r="T134" s="187" t="s">
        <v>7614</v>
      </c>
      <c r="U134" s="184">
        <v>22</v>
      </c>
      <c r="V134" s="184">
        <v>2</v>
      </c>
      <c r="W134" s="185"/>
      <c r="X134" s="185" t="s">
        <v>7619</v>
      </c>
      <c r="Y134" s="184" t="s">
        <v>428</v>
      </c>
      <c r="Z134" s="184" t="s">
        <v>7620</v>
      </c>
      <c r="AA134" s="184" t="s">
        <v>423</v>
      </c>
      <c r="AB134" s="184" t="s">
        <v>423</v>
      </c>
      <c r="AC134" s="184" t="s">
        <v>423</v>
      </c>
      <c r="AD134" s="188" t="s">
        <v>1403</v>
      </c>
    </row>
    <row r="135" spans="1:30" s="180" customFormat="1" ht="18.75" customHeight="1" x14ac:dyDescent="0.2">
      <c r="A135" s="184">
        <v>122</v>
      </c>
      <c r="B135" s="184">
        <v>3030</v>
      </c>
      <c r="C135" s="184" t="s">
        <v>419</v>
      </c>
      <c r="D135" s="184" t="s">
        <v>7184</v>
      </c>
      <c r="E135" s="184" t="s">
        <v>7185</v>
      </c>
      <c r="F135" s="184" t="s">
        <v>7611</v>
      </c>
      <c r="G135" s="184" t="s">
        <v>423</v>
      </c>
      <c r="H135" s="185" t="s">
        <v>424</v>
      </c>
      <c r="I135" s="184" t="s">
        <v>1739</v>
      </c>
      <c r="J135" s="184" t="s">
        <v>1875</v>
      </c>
      <c r="K135" s="185" t="s">
        <v>424</v>
      </c>
      <c r="L135" s="184" t="s">
        <v>7612</v>
      </c>
      <c r="M135" s="184" t="s">
        <v>424</v>
      </c>
      <c r="N135" s="184" t="s">
        <v>424</v>
      </c>
      <c r="O135" s="184" t="s">
        <v>424</v>
      </c>
      <c r="P135" s="189" t="s">
        <v>424</v>
      </c>
      <c r="Q135" s="185" t="s">
        <v>424</v>
      </c>
      <c r="R135" s="184" t="s">
        <v>423</v>
      </c>
      <c r="S135" s="187" t="s">
        <v>7614</v>
      </c>
      <c r="T135" s="187" t="s">
        <v>7614</v>
      </c>
      <c r="U135" s="184">
        <v>22</v>
      </c>
      <c r="V135" s="184">
        <v>3</v>
      </c>
      <c r="W135" s="185"/>
      <c r="X135" s="185" t="s">
        <v>7621</v>
      </c>
      <c r="Y135" s="184" t="s">
        <v>428</v>
      </c>
      <c r="Z135" s="184" t="s">
        <v>7622</v>
      </c>
      <c r="AA135" s="184" t="s">
        <v>423</v>
      </c>
      <c r="AB135" s="184" t="s">
        <v>423</v>
      </c>
      <c r="AC135" s="184" t="s">
        <v>423</v>
      </c>
      <c r="AD135" s="188" t="s">
        <v>1403</v>
      </c>
    </row>
    <row r="136" spans="1:30" s="180" customFormat="1" ht="18.75" customHeight="1" x14ac:dyDescent="0.2">
      <c r="A136" s="184">
        <v>123</v>
      </c>
      <c r="B136" s="184">
        <v>3030</v>
      </c>
      <c r="C136" s="184" t="s">
        <v>419</v>
      </c>
      <c r="D136" s="184" t="s">
        <v>7184</v>
      </c>
      <c r="E136" s="184" t="s">
        <v>7185</v>
      </c>
      <c r="F136" s="184" t="s">
        <v>7611</v>
      </c>
      <c r="G136" s="184" t="s">
        <v>423</v>
      </c>
      <c r="H136" s="185" t="s">
        <v>424</v>
      </c>
      <c r="I136" s="184" t="s">
        <v>1739</v>
      </c>
      <c r="J136" s="184" t="s">
        <v>1875</v>
      </c>
      <c r="K136" s="185" t="s">
        <v>424</v>
      </c>
      <c r="L136" s="184" t="s">
        <v>7612</v>
      </c>
      <c r="M136" s="184" t="s">
        <v>424</v>
      </c>
      <c r="N136" s="184" t="s">
        <v>424</v>
      </c>
      <c r="O136" s="184" t="s">
        <v>424</v>
      </c>
      <c r="P136" s="189" t="s">
        <v>424</v>
      </c>
      <c r="Q136" s="185" t="s">
        <v>424</v>
      </c>
      <c r="R136" s="184" t="s">
        <v>423</v>
      </c>
      <c r="S136" s="187" t="s">
        <v>7623</v>
      </c>
      <c r="T136" s="187" t="s">
        <v>7623</v>
      </c>
      <c r="U136" s="184">
        <v>22</v>
      </c>
      <c r="V136" s="184">
        <v>4</v>
      </c>
      <c r="W136" s="185"/>
      <c r="X136" s="185" t="s">
        <v>7624</v>
      </c>
      <c r="Y136" s="184" t="s">
        <v>428</v>
      </c>
      <c r="Z136" s="184" t="s">
        <v>7625</v>
      </c>
      <c r="AA136" s="184" t="s">
        <v>423</v>
      </c>
      <c r="AB136" s="184" t="s">
        <v>423</v>
      </c>
      <c r="AC136" s="184" t="s">
        <v>423</v>
      </c>
      <c r="AD136" s="188" t="s">
        <v>1403</v>
      </c>
    </row>
    <row r="137" spans="1:30" s="180" customFormat="1" ht="18.75" customHeight="1" x14ac:dyDescent="0.2">
      <c r="A137" s="184">
        <v>124</v>
      </c>
      <c r="B137" s="184">
        <v>3030</v>
      </c>
      <c r="C137" s="184" t="s">
        <v>419</v>
      </c>
      <c r="D137" s="184" t="s">
        <v>7184</v>
      </c>
      <c r="E137" s="184" t="s">
        <v>7185</v>
      </c>
      <c r="F137" s="184" t="s">
        <v>7611</v>
      </c>
      <c r="G137" s="184" t="s">
        <v>423</v>
      </c>
      <c r="H137" s="185" t="s">
        <v>424</v>
      </c>
      <c r="I137" s="184" t="s">
        <v>1739</v>
      </c>
      <c r="J137" s="184" t="s">
        <v>1875</v>
      </c>
      <c r="K137" s="185" t="s">
        <v>424</v>
      </c>
      <c r="L137" s="184" t="s">
        <v>7612</v>
      </c>
      <c r="M137" s="184" t="s">
        <v>424</v>
      </c>
      <c r="N137" s="184" t="s">
        <v>424</v>
      </c>
      <c r="O137" s="184" t="s">
        <v>424</v>
      </c>
      <c r="P137" s="189" t="s">
        <v>424</v>
      </c>
      <c r="Q137" s="185" t="s">
        <v>424</v>
      </c>
      <c r="R137" s="184" t="s">
        <v>423</v>
      </c>
      <c r="S137" s="187" t="s">
        <v>7623</v>
      </c>
      <c r="T137" s="187" t="s">
        <v>7623</v>
      </c>
      <c r="U137" s="184">
        <v>22</v>
      </c>
      <c r="V137" s="184">
        <v>5</v>
      </c>
      <c r="W137" s="185"/>
      <c r="X137" s="185" t="s">
        <v>7626</v>
      </c>
      <c r="Y137" s="184" t="s">
        <v>428</v>
      </c>
      <c r="Z137" s="184" t="s">
        <v>7627</v>
      </c>
      <c r="AA137" s="184" t="s">
        <v>423</v>
      </c>
      <c r="AB137" s="184" t="s">
        <v>423</v>
      </c>
      <c r="AC137" s="184" t="s">
        <v>423</v>
      </c>
      <c r="AD137" s="188" t="s">
        <v>1403</v>
      </c>
    </row>
    <row r="138" spans="1:30" s="180" customFormat="1" ht="18.75" customHeight="1" x14ac:dyDescent="0.2">
      <c r="A138" s="184">
        <v>125</v>
      </c>
      <c r="B138" s="184">
        <v>3030</v>
      </c>
      <c r="C138" s="184" t="s">
        <v>419</v>
      </c>
      <c r="D138" s="184" t="s">
        <v>7184</v>
      </c>
      <c r="E138" s="184" t="s">
        <v>7185</v>
      </c>
      <c r="F138" s="184" t="s">
        <v>7611</v>
      </c>
      <c r="G138" s="184" t="s">
        <v>423</v>
      </c>
      <c r="H138" s="185" t="s">
        <v>424</v>
      </c>
      <c r="I138" s="184" t="s">
        <v>1739</v>
      </c>
      <c r="J138" s="184" t="s">
        <v>1875</v>
      </c>
      <c r="K138" s="185" t="s">
        <v>424</v>
      </c>
      <c r="L138" s="184" t="s">
        <v>7612</v>
      </c>
      <c r="M138" s="184" t="s">
        <v>424</v>
      </c>
      <c r="N138" s="184" t="s">
        <v>424</v>
      </c>
      <c r="O138" s="184" t="s">
        <v>424</v>
      </c>
      <c r="P138" s="189" t="s">
        <v>424</v>
      </c>
      <c r="Q138" s="185" t="s">
        <v>424</v>
      </c>
      <c r="R138" s="184" t="s">
        <v>423</v>
      </c>
      <c r="S138" s="187" t="s">
        <v>7623</v>
      </c>
      <c r="T138" s="187" t="s">
        <v>7623</v>
      </c>
      <c r="U138" s="184">
        <v>22</v>
      </c>
      <c r="V138" s="184">
        <v>6</v>
      </c>
      <c r="W138" s="185"/>
      <c r="X138" s="185" t="s">
        <v>7628</v>
      </c>
      <c r="Y138" s="184" t="s">
        <v>428</v>
      </c>
      <c r="Z138" s="184" t="s">
        <v>7629</v>
      </c>
      <c r="AA138" s="184" t="s">
        <v>423</v>
      </c>
      <c r="AB138" s="184" t="s">
        <v>423</v>
      </c>
      <c r="AC138" s="184" t="s">
        <v>423</v>
      </c>
      <c r="AD138" s="188" t="s">
        <v>1403</v>
      </c>
    </row>
    <row r="139" spans="1:30" s="180" customFormat="1" ht="18.75" customHeight="1" x14ac:dyDescent="0.2">
      <c r="A139" s="184">
        <v>126</v>
      </c>
      <c r="B139" s="184">
        <v>3030</v>
      </c>
      <c r="C139" s="184" t="s">
        <v>419</v>
      </c>
      <c r="D139" s="184" t="s">
        <v>7184</v>
      </c>
      <c r="E139" s="184" t="s">
        <v>7185</v>
      </c>
      <c r="F139" s="184" t="s">
        <v>7611</v>
      </c>
      <c r="G139" s="184" t="s">
        <v>423</v>
      </c>
      <c r="H139" s="185" t="s">
        <v>424</v>
      </c>
      <c r="I139" s="184" t="s">
        <v>1739</v>
      </c>
      <c r="J139" s="184" t="s">
        <v>1875</v>
      </c>
      <c r="K139" s="185" t="s">
        <v>424</v>
      </c>
      <c r="L139" s="184" t="s">
        <v>7612</v>
      </c>
      <c r="M139" s="184" t="s">
        <v>424</v>
      </c>
      <c r="N139" s="184" t="s">
        <v>424</v>
      </c>
      <c r="O139" s="184" t="s">
        <v>424</v>
      </c>
      <c r="P139" s="189" t="s">
        <v>424</v>
      </c>
      <c r="Q139" s="185" t="s">
        <v>424</v>
      </c>
      <c r="R139" s="184" t="s">
        <v>423</v>
      </c>
      <c r="S139" s="187" t="s">
        <v>7623</v>
      </c>
      <c r="T139" s="187" t="s">
        <v>7623</v>
      </c>
      <c r="U139" s="184">
        <v>23</v>
      </c>
      <c r="V139" s="184">
        <v>1</v>
      </c>
      <c r="W139" s="185"/>
      <c r="X139" s="185" t="s">
        <v>7630</v>
      </c>
      <c r="Y139" s="184" t="s">
        <v>428</v>
      </c>
      <c r="Z139" s="184" t="s">
        <v>7631</v>
      </c>
      <c r="AA139" s="184" t="s">
        <v>423</v>
      </c>
      <c r="AB139" s="184" t="s">
        <v>423</v>
      </c>
      <c r="AC139" s="184" t="s">
        <v>423</v>
      </c>
      <c r="AD139" s="188" t="s">
        <v>1403</v>
      </c>
    </row>
    <row r="140" spans="1:30" s="180" customFormat="1" ht="18.75" customHeight="1" x14ac:dyDescent="0.2">
      <c r="A140" s="184">
        <v>127</v>
      </c>
      <c r="B140" s="184">
        <v>3030</v>
      </c>
      <c r="C140" s="184" t="s">
        <v>419</v>
      </c>
      <c r="D140" s="184" t="s">
        <v>7184</v>
      </c>
      <c r="E140" s="184" t="s">
        <v>7185</v>
      </c>
      <c r="F140" s="184" t="s">
        <v>7611</v>
      </c>
      <c r="G140" s="184" t="s">
        <v>423</v>
      </c>
      <c r="H140" s="185" t="s">
        <v>424</v>
      </c>
      <c r="I140" s="184" t="s">
        <v>1739</v>
      </c>
      <c r="J140" s="184" t="s">
        <v>1875</v>
      </c>
      <c r="K140" s="185" t="s">
        <v>424</v>
      </c>
      <c r="L140" s="184" t="s">
        <v>7612</v>
      </c>
      <c r="M140" s="184" t="s">
        <v>424</v>
      </c>
      <c r="N140" s="184" t="s">
        <v>424</v>
      </c>
      <c r="O140" s="184" t="s">
        <v>424</v>
      </c>
      <c r="P140" s="189" t="s">
        <v>424</v>
      </c>
      <c r="Q140" s="185" t="s">
        <v>424</v>
      </c>
      <c r="R140" s="184" t="s">
        <v>423</v>
      </c>
      <c r="S140" s="187" t="s">
        <v>7632</v>
      </c>
      <c r="T140" s="187" t="s">
        <v>7632</v>
      </c>
      <c r="U140" s="184">
        <v>23</v>
      </c>
      <c r="V140" s="184">
        <v>2</v>
      </c>
      <c r="W140" s="185"/>
      <c r="X140" s="185" t="s">
        <v>7633</v>
      </c>
      <c r="Y140" s="184" t="s">
        <v>428</v>
      </c>
      <c r="Z140" s="184" t="s">
        <v>7634</v>
      </c>
      <c r="AA140" s="184" t="s">
        <v>423</v>
      </c>
      <c r="AB140" s="184" t="s">
        <v>423</v>
      </c>
      <c r="AC140" s="184" t="s">
        <v>423</v>
      </c>
      <c r="AD140" s="188" t="s">
        <v>1403</v>
      </c>
    </row>
    <row r="141" spans="1:30" s="180" customFormat="1" ht="18.75" customHeight="1" x14ac:dyDescent="0.2">
      <c r="A141" s="184">
        <v>128</v>
      </c>
      <c r="B141" s="184">
        <v>3030</v>
      </c>
      <c r="C141" s="184" t="s">
        <v>419</v>
      </c>
      <c r="D141" s="184" t="s">
        <v>7184</v>
      </c>
      <c r="E141" s="184" t="s">
        <v>7185</v>
      </c>
      <c r="F141" s="184" t="s">
        <v>7611</v>
      </c>
      <c r="G141" s="184" t="s">
        <v>423</v>
      </c>
      <c r="H141" s="185" t="s">
        <v>424</v>
      </c>
      <c r="I141" s="184" t="s">
        <v>1739</v>
      </c>
      <c r="J141" s="184" t="s">
        <v>1875</v>
      </c>
      <c r="K141" s="185" t="s">
        <v>424</v>
      </c>
      <c r="L141" s="184" t="s">
        <v>7612</v>
      </c>
      <c r="M141" s="184" t="s">
        <v>424</v>
      </c>
      <c r="N141" s="184" t="s">
        <v>424</v>
      </c>
      <c r="O141" s="184" t="s">
        <v>424</v>
      </c>
      <c r="P141" s="189" t="s">
        <v>424</v>
      </c>
      <c r="Q141" s="185" t="s">
        <v>424</v>
      </c>
      <c r="R141" s="184" t="s">
        <v>423</v>
      </c>
      <c r="S141" s="187" t="s">
        <v>7632</v>
      </c>
      <c r="T141" s="187" t="s">
        <v>7632</v>
      </c>
      <c r="U141" s="184">
        <v>23</v>
      </c>
      <c r="V141" s="184">
        <v>3</v>
      </c>
      <c r="W141" s="185"/>
      <c r="X141" s="185" t="s">
        <v>7635</v>
      </c>
      <c r="Y141" s="184" t="s">
        <v>428</v>
      </c>
      <c r="Z141" s="184" t="s">
        <v>7636</v>
      </c>
      <c r="AA141" s="184" t="s">
        <v>423</v>
      </c>
      <c r="AB141" s="184" t="s">
        <v>423</v>
      </c>
      <c r="AC141" s="184" t="s">
        <v>423</v>
      </c>
      <c r="AD141" s="188" t="s">
        <v>1403</v>
      </c>
    </row>
    <row r="142" spans="1:30" s="180" customFormat="1" ht="18.75" customHeight="1" x14ac:dyDescent="0.2">
      <c r="A142" s="184">
        <v>129</v>
      </c>
      <c r="B142" s="184">
        <v>3030</v>
      </c>
      <c r="C142" s="184" t="s">
        <v>419</v>
      </c>
      <c r="D142" s="184" t="s">
        <v>7184</v>
      </c>
      <c r="E142" s="184" t="s">
        <v>7185</v>
      </c>
      <c r="F142" s="184" t="s">
        <v>7611</v>
      </c>
      <c r="G142" s="184" t="s">
        <v>423</v>
      </c>
      <c r="H142" s="185" t="s">
        <v>424</v>
      </c>
      <c r="I142" s="184" t="s">
        <v>1739</v>
      </c>
      <c r="J142" s="184" t="s">
        <v>1875</v>
      </c>
      <c r="K142" s="185" t="s">
        <v>424</v>
      </c>
      <c r="L142" s="184" t="s">
        <v>7612</v>
      </c>
      <c r="M142" s="184" t="s">
        <v>424</v>
      </c>
      <c r="N142" s="184" t="s">
        <v>424</v>
      </c>
      <c r="O142" s="184" t="s">
        <v>424</v>
      </c>
      <c r="P142" s="189" t="s">
        <v>424</v>
      </c>
      <c r="Q142" s="185" t="s">
        <v>424</v>
      </c>
      <c r="R142" s="184" t="s">
        <v>423</v>
      </c>
      <c r="S142" s="187" t="s">
        <v>7632</v>
      </c>
      <c r="T142" s="187" t="s">
        <v>7632</v>
      </c>
      <c r="U142" s="184">
        <v>23</v>
      </c>
      <c r="V142" s="184">
        <v>4</v>
      </c>
      <c r="W142" s="185"/>
      <c r="X142" s="185" t="s">
        <v>7637</v>
      </c>
      <c r="Y142" s="184" t="s">
        <v>428</v>
      </c>
      <c r="Z142" s="184" t="s">
        <v>7638</v>
      </c>
      <c r="AA142" s="184" t="s">
        <v>423</v>
      </c>
      <c r="AB142" s="184" t="s">
        <v>423</v>
      </c>
      <c r="AC142" s="184" t="s">
        <v>423</v>
      </c>
      <c r="AD142" s="188" t="s">
        <v>1403</v>
      </c>
    </row>
    <row r="143" spans="1:30" s="180" customFormat="1" ht="18.75" customHeight="1" x14ac:dyDescent="0.2">
      <c r="A143" s="184">
        <v>130</v>
      </c>
      <c r="B143" s="184">
        <v>3030</v>
      </c>
      <c r="C143" s="184" t="s">
        <v>419</v>
      </c>
      <c r="D143" s="184" t="s">
        <v>7184</v>
      </c>
      <c r="E143" s="184" t="s">
        <v>7185</v>
      </c>
      <c r="F143" s="184" t="s">
        <v>7611</v>
      </c>
      <c r="G143" s="184" t="s">
        <v>423</v>
      </c>
      <c r="H143" s="185" t="s">
        <v>424</v>
      </c>
      <c r="I143" s="184" t="s">
        <v>1739</v>
      </c>
      <c r="J143" s="184" t="s">
        <v>1875</v>
      </c>
      <c r="K143" s="185" t="s">
        <v>424</v>
      </c>
      <c r="L143" s="184" t="s">
        <v>7612</v>
      </c>
      <c r="M143" s="184" t="s">
        <v>424</v>
      </c>
      <c r="N143" s="184" t="s">
        <v>424</v>
      </c>
      <c r="O143" s="184" t="s">
        <v>424</v>
      </c>
      <c r="P143" s="189" t="s">
        <v>424</v>
      </c>
      <c r="Q143" s="185" t="s">
        <v>424</v>
      </c>
      <c r="R143" s="184" t="s">
        <v>423</v>
      </c>
      <c r="S143" s="187" t="s">
        <v>7632</v>
      </c>
      <c r="T143" s="187" t="s">
        <v>7632</v>
      </c>
      <c r="U143" s="184">
        <v>23</v>
      </c>
      <c r="V143" s="184">
        <v>5</v>
      </c>
      <c r="W143" s="185"/>
      <c r="X143" s="185" t="s">
        <v>7639</v>
      </c>
      <c r="Y143" s="184" t="s">
        <v>428</v>
      </c>
      <c r="Z143" s="184" t="s">
        <v>7640</v>
      </c>
      <c r="AA143" s="184" t="s">
        <v>423</v>
      </c>
      <c r="AB143" s="184" t="s">
        <v>423</v>
      </c>
      <c r="AC143" s="184" t="s">
        <v>423</v>
      </c>
      <c r="AD143" s="188" t="s">
        <v>1403</v>
      </c>
    </row>
    <row r="144" spans="1:30" s="180" customFormat="1" ht="18.75" customHeight="1" x14ac:dyDescent="0.2">
      <c r="A144" s="184">
        <v>131</v>
      </c>
      <c r="B144" s="184">
        <v>3030</v>
      </c>
      <c r="C144" s="184" t="s">
        <v>419</v>
      </c>
      <c r="D144" s="184" t="s">
        <v>7184</v>
      </c>
      <c r="E144" s="184" t="s">
        <v>7185</v>
      </c>
      <c r="F144" s="184" t="s">
        <v>7611</v>
      </c>
      <c r="G144" s="184" t="s">
        <v>423</v>
      </c>
      <c r="H144" s="185" t="s">
        <v>424</v>
      </c>
      <c r="I144" s="184" t="s">
        <v>1739</v>
      </c>
      <c r="J144" s="184" t="s">
        <v>1875</v>
      </c>
      <c r="K144" s="185" t="s">
        <v>424</v>
      </c>
      <c r="L144" s="184" t="s">
        <v>7612</v>
      </c>
      <c r="M144" s="184" t="s">
        <v>424</v>
      </c>
      <c r="N144" s="184" t="s">
        <v>424</v>
      </c>
      <c r="O144" s="184" t="s">
        <v>424</v>
      </c>
      <c r="P144" s="189" t="s">
        <v>424</v>
      </c>
      <c r="Q144" s="185" t="s">
        <v>424</v>
      </c>
      <c r="R144" s="184" t="s">
        <v>423</v>
      </c>
      <c r="S144" s="187" t="s">
        <v>7632</v>
      </c>
      <c r="T144" s="187" t="s">
        <v>7569</v>
      </c>
      <c r="U144" s="184">
        <v>24</v>
      </c>
      <c r="V144" s="184">
        <v>1</v>
      </c>
      <c r="W144" s="185"/>
      <c r="X144" s="185" t="s">
        <v>7641</v>
      </c>
      <c r="Y144" s="184" t="s">
        <v>428</v>
      </c>
      <c r="Z144" s="184" t="s">
        <v>7642</v>
      </c>
      <c r="AA144" s="184" t="s">
        <v>423</v>
      </c>
      <c r="AB144" s="184" t="s">
        <v>423</v>
      </c>
      <c r="AC144" s="184" t="s">
        <v>423</v>
      </c>
      <c r="AD144" s="188" t="s">
        <v>1403</v>
      </c>
    </row>
    <row r="145" spans="1:30" s="180" customFormat="1" ht="18.75" customHeight="1" x14ac:dyDescent="0.2">
      <c r="A145" s="184">
        <v>132</v>
      </c>
      <c r="B145" s="184">
        <v>3030</v>
      </c>
      <c r="C145" s="184" t="s">
        <v>419</v>
      </c>
      <c r="D145" s="184" t="s">
        <v>7184</v>
      </c>
      <c r="E145" s="184" t="s">
        <v>7185</v>
      </c>
      <c r="F145" s="184" t="s">
        <v>7611</v>
      </c>
      <c r="G145" s="184" t="s">
        <v>423</v>
      </c>
      <c r="H145" s="185" t="s">
        <v>424</v>
      </c>
      <c r="I145" s="184" t="s">
        <v>1739</v>
      </c>
      <c r="J145" s="184" t="s">
        <v>1875</v>
      </c>
      <c r="K145" s="185" t="s">
        <v>424</v>
      </c>
      <c r="L145" s="184" t="s">
        <v>7612</v>
      </c>
      <c r="M145" s="184" t="s">
        <v>424</v>
      </c>
      <c r="N145" s="184" t="s">
        <v>424</v>
      </c>
      <c r="O145" s="184" t="s">
        <v>424</v>
      </c>
      <c r="P145" s="189" t="s">
        <v>424</v>
      </c>
      <c r="Q145" s="185" t="s">
        <v>424</v>
      </c>
      <c r="R145" s="184" t="s">
        <v>423</v>
      </c>
      <c r="S145" s="187" t="s">
        <v>7569</v>
      </c>
      <c r="T145" s="187" t="s">
        <v>7569</v>
      </c>
      <c r="U145" s="184">
        <v>24</v>
      </c>
      <c r="V145" s="184">
        <v>2</v>
      </c>
      <c r="W145" s="185"/>
      <c r="X145" s="185" t="s">
        <v>7643</v>
      </c>
      <c r="Y145" s="184" t="s">
        <v>428</v>
      </c>
      <c r="Z145" s="184" t="s">
        <v>7644</v>
      </c>
      <c r="AA145" s="184" t="s">
        <v>423</v>
      </c>
      <c r="AB145" s="184" t="s">
        <v>423</v>
      </c>
      <c r="AC145" s="184" t="s">
        <v>423</v>
      </c>
      <c r="AD145" s="188" t="s">
        <v>1403</v>
      </c>
    </row>
    <row r="146" spans="1:30" s="180" customFormat="1" ht="18.75" customHeight="1" x14ac:dyDescent="0.2">
      <c r="A146" s="184">
        <v>133</v>
      </c>
      <c r="B146" s="184">
        <v>3030</v>
      </c>
      <c r="C146" s="184" t="s">
        <v>419</v>
      </c>
      <c r="D146" s="184" t="s">
        <v>7184</v>
      </c>
      <c r="E146" s="184" t="s">
        <v>7185</v>
      </c>
      <c r="F146" s="184" t="s">
        <v>7611</v>
      </c>
      <c r="G146" s="184" t="s">
        <v>423</v>
      </c>
      <c r="H146" s="185" t="s">
        <v>424</v>
      </c>
      <c r="I146" s="184" t="s">
        <v>1739</v>
      </c>
      <c r="J146" s="184" t="s">
        <v>1875</v>
      </c>
      <c r="K146" s="185" t="s">
        <v>424</v>
      </c>
      <c r="L146" s="184" t="s">
        <v>7612</v>
      </c>
      <c r="M146" s="184" t="s">
        <v>424</v>
      </c>
      <c r="N146" s="184" t="s">
        <v>424</v>
      </c>
      <c r="O146" s="184" t="s">
        <v>424</v>
      </c>
      <c r="P146" s="189" t="s">
        <v>424</v>
      </c>
      <c r="Q146" s="185" t="s">
        <v>424</v>
      </c>
      <c r="R146" s="184" t="s">
        <v>423</v>
      </c>
      <c r="S146" s="187" t="s">
        <v>7569</v>
      </c>
      <c r="T146" s="187" t="s">
        <v>7569</v>
      </c>
      <c r="U146" s="184">
        <v>24</v>
      </c>
      <c r="V146" s="184">
        <v>3</v>
      </c>
      <c r="W146" s="185"/>
      <c r="X146" s="185" t="s">
        <v>7645</v>
      </c>
      <c r="Y146" s="184" t="s">
        <v>428</v>
      </c>
      <c r="Z146" s="184" t="s">
        <v>7646</v>
      </c>
      <c r="AA146" s="184" t="s">
        <v>423</v>
      </c>
      <c r="AB146" s="184" t="s">
        <v>423</v>
      </c>
      <c r="AC146" s="184" t="s">
        <v>423</v>
      </c>
      <c r="AD146" s="188" t="s">
        <v>1403</v>
      </c>
    </row>
    <row r="147" spans="1:30" s="180" customFormat="1" ht="18.75" customHeight="1" x14ac:dyDescent="0.2">
      <c r="A147" s="184">
        <v>134</v>
      </c>
      <c r="B147" s="184">
        <v>3030</v>
      </c>
      <c r="C147" s="184" t="s">
        <v>419</v>
      </c>
      <c r="D147" s="184" t="s">
        <v>7184</v>
      </c>
      <c r="E147" s="184" t="s">
        <v>7185</v>
      </c>
      <c r="F147" s="184" t="s">
        <v>7611</v>
      </c>
      <c r="G147" s="184" t="s">
        <v>423</v>
      </c>
      <c r="H147" s="185" t="s">
        <v>424</v>
      </c>
      <c r="I147" s="184" t="s">
        <v>1739</v>
      </c>
      <c r="J147" s="184" t="s">
        <v>1875</v>
      </c>
      <c r="K147" s="185" t="s">
        <v>424</v>
      </c>
      <c r="L147" s="185" t="s">
        <v>7612</v>
      </c>
      <c r="M147" s="184" t="s">
        <v>424</v>
      </c>
      <c r="N147" s="184" t="s">
        <v>424</v>
      </c>
      <c r="O147" s="184" t="s">
        <v>424</v>
      </c>
      <c r="P147" s="189" t="s">
        <v>424</v>
      </c>
      <c r="Q147" s="185" t="s">
        <v>424</v>
      </c>
      <c r="R147" s="184" t="s">
        <v>423</v>
      </c>
      <c r="S147" s="187" t="s">
        <v>7569</v>
      </c>
      <c r="T147" s="187" t="s">
        <v>7569</v>
      </c>
      <c r="U147" s="184">
        <v>24</v>
      </c>
      <c r="V147" s="184">
        <v>4</v>
      </c>
      <c r="W147" s="185"/>
      <c r="X147" s="185" t="s">
        <v>7647</v>
      </c>
      <c r="Y147" s="184" t="s">
        <v>428</v>
      </c>
      <c r="Z147" s="184" t="s">
        <v>7648</v>
      </c>
      <c r="AA147" s="184" t="s">
        <v>423</v>
      </c>
      <c r="AB147" s="184" t="s">
        <v>423</v>
      </c>
      <c r="AC147" s="184" t="s">
        <v>423</v>
      </c>
      <c r="AD147" s="188" t="s">
        <v>1403</v>
      </c>
    </row>
    <row r="148" spans="1:30" s="180" customFormat="1" ht="18.75" customHeight="1" x14ac:dyDescent="0.2">
      <c r="A148" s="184">
        <v>135</v>
      </c>
      <c r="B148" s="184">
        <v>3030</v>
      </c>
      <c r="C148" s="184" t="s">
        <v>419</v>
      </c>
      <c r="D148" s="184" t="s">
        <v>7184</v>
      </c>
      <c r="E148" s="184" t="s">
        <v>7185</v>
      </c>
      <c r="F148" s="184" t="s">
        <v>7611</v>
      </c>
      <c r="G148" s="184" t="s">
        <v>423</v>
      </c>
      <c r="H148" s="185" t="s">
        <v>424</v>
      </c>
      <c r="I148" s="184" t="s">
        <v>1739</v>
      </c>
      <c r="J148" s="184" t="s">
        <v>1875</v>
      </c>
      <c r="K148" s="185" t="s">
        <v>424</v>
      </c>
      <c r="L148" s="185" t="s">
        <v>7612</v>
      </c>
      <c r="M148" s="184" t="s">
        <v>424</v>
      </c>
      <c r="N148" s="184" t="s">
        <v>424</v>
      </c>
      <c r="O148" s="184" t="s">
        <v>424</v>
      </c>
      <c r="P148" s="189" t="s">
        <v>424</v>
      </c>
      <c r="Q148" s="185" t="s">
        <v>424</v>
      </c>
      <c r="R148" s="184" t="s">
        <v>423</v>
      </c>
      <c r="S148" s="187" t="s">
        <v>7569</v>
      </c>
      <c r="T148" s="187" t="s">
        <v>7569</v>
      </c>
      <c r="U148" s="184">
        <v>24</v>
      </c>
      <c r="V148" s="184">
        <v>5</v>
      </c>
      <c r="W148" s="185"/>
      <c r="X148" s="185" t="s">
        <v>7649</v>
      </c>
      <c r="Y148" s="184" t="s">
        <v>428</v>
      </c>
      <c r="Z148" s="184" t="s">
        <v>7650</v>
      </c>
      <c r="AA148" s="184" t="s">
        <v>423</v>
      </c>
      <c r="AB148" s="184" t="s">
        <v>423</v>
      </c>
      <c r="AC148" s="184" t="s">
        <v>423</v>
      </c>
      <c r="AD148" s="188" t="s">
        <v>1403</v>
      </c>
    </row>
    <row r="149" spans="1:30" s="180" customFormat="1" ht="18.75" customHeight="1" x14ac:dyDescent="0.2">
      <c r="A149" s="184">
        <v>136</v>
      </c>
      <c r="B149" s="184">
        <v>3030</v>
      </c>
      <c r="C149" s="184" t="s">
        <v>419</v>
      </c>
      <c r="D149" s="184" t="s">
        <v>7184</v>
      </c>
      <c r="E149" s="184" t="s">
        <v>7185</v>
      </c>
      <c r="F149" s="184" t="s">
        <v>7611</v>
      </c>
      <c r="G149" s="184" t="s">
        <v>423</v>
      </c>
      <c r="H149" s="185" t="s">
        <v>424</v>
      </c>
      <c r="I149" s="184" t="s">
        <v>1739</v>
      </c>
      <c r="J149" s="184" t="s">
        <v>1875</v>
      </c>
      <c r="K149" s="185" t="s">
        <v>424</v>
      </c>
      <c r="L149" s="185" t="s">
        <v>7612</v>
      </c>
      <c r="M149" s="184" t="s">
        <v>424</v>
      </c>
      <c r="N149" s="184" t="s">
        <v>424</v>
      </c>
      <c r="O149" s="184" t="s">
        <v>424</v>
      </c>
      <c r="P149" s="189" t="s">
        <v>424</v>
      </c>
      <c r="Q149" s="185" t="s">
        <v>424</v>
      </c>
      <c r="R149" s="184" t="s">
        <v>423</v>
      </c>
      <c r="S149" s="187" t="s">
        <v>7569</v>
      </c>
      <c r="T149" s="187" t="s">
        <v>7569</v>
      </c>
      <c r="U149" s="184">
        <v>25</v>
      </c>
      <c r="V149" s="184">
        <v>1</v>
      </c>
      <c r="W149" s="185"/>
      <c r="X149" s="185" t="s">
        <v>7651</v>
      </c>
      <c r="Y149" s="184" t="s">
        <v>428</v>
      </c>
      <c r="Z149" s="184" t="s">
        <v>7652</v>
      </c>
      <c r="AA149" s="184" t="s">
        <v>423</v>
      </c>
      <c r="AB149" s="184" t="s">
        <v>423</v>
      </c>
      <c r="AC149" s="184" t="s">
        <v>423</v>
      </c>
      <c r="AD149" s="188" t="s">
        <v>1403</v>
      </c>
    </row>
    <row r="150" spans="1:30" s="180" customFormat="1" ht="18.75" customHeight="1" x14ac:dyDescent="0.2">
      <c r="A150" s="184">
        <v>137</v>
      </c>
      <c r="B150" s="184">
        <v>3030</v>
      </c>
      <c r="C150" s="184" t="s">
        <v>419</v>
      </c>
      <c r="D150" s="184" t="s">
        <v>7184</v>
      </c>
      <c r="E150" s="184" t="s">
        <v>7185</v>
      </c>
      <c r="F150" s="184" t="s">
        <v>7611</v>
      </c>
      <c r="G150" s="184" t="s">
        <v>423</v>
      </c>
      <c r="H150" s="185" t="s">
        <v>424</v>
      </c>
      <c r="I150" s="184" t="s">
        <v>1739</v>
      </c>
      <c r="J150" s="184" t="s">
        <v>1875</v>
      </c>
      <c r="K150" s="185" t="s">
        <v>424</v>
      </c>
      <c r="L150" s="185" t="s">
        <v>7612</v>
      </c>
      <c r="M150" s="184" t="s">
        <v>424</v>
      </c>
      <c r="N150" s="184" t="s">
        <v>424</v>
      </c>
      <c r="O150" s="184" t="s">
        <v>424</v>
      </c>
      <c r="P150" s="189" t="s">
        <v>424</v>
      </c>
      <c r="Q150" s="185" t="s">
        <v>424</v>
      </c>
      <c r="R150" s="184" t="s">
        <v>423</v>
      </c>
      <c r="S150" s="187" t="s">
        <v>7569</v>
      </c>
      <c r="T150" s="187" t="s">
        <v>7569</v>
      </c>
      <c r="U150" s="184">
        <v>25</v>
      </c>
      <c r="V150" s="184">
        <v>2</v>
      </c>
      <c r="W150" s="185"/>
      <c r="X150" s="185" t="s">
        <v>7653</v>
      </c>
      <c r="Y150" s="184" t="s">
        <v>428</v>
      </c>
      <c r="Z150" s="184" t="s">
        <v>7654</v>
      </c>
      <c r="AA150" s="184" t="s">
        <v>423</v>
      </c>
      <c r="AB150" s="184" t="s">
        <v>423</v>
      </c>
      <c r="AC150" s="184" t="s">
        <v>423</v>
      </c>
      <c r="AD150" s="188" t="s">
        <v>1403</v>
      </c>
    </row>
    <row r="151" spans="1:30" s="180" customFormat="1" ht="18.75" customHeight="1" x14ac:dyDescent="0.2">
      <c r="A151" s="184">
        <v>138</v>
      </c>
      <c r="B151" s="184">
        <v>3030</v>
      </c>
      <c r="C151" s="184" t="s">
        <v>419</v>
      </c>
      <c r="D151" s="184" t="s">
        <v>7184</v>
      </c>
      <c r="E151" s="184" t="s">
        <v>7185</v>
      </c>
      <c r="F151" s="184" t="s">
        <v>7611</v>
      </c>
      <c r="G151" s="184" t="s">
        <v>423</v>
      </c>
      <c r="H151" s="185" t="s">
        <v>424</v>
      </c>
      <c r="I151" s="184" t="s">
        <v>1739</v>
      </c>
      <c r="J151" s="184" t="s">
        <v>1875</v>
      </c>
      <c r="K151" s="185" t="s">
        <v>424</v>
      </c>
      <c r="L151" s="185" t="s">
        <v>7612</v>
      </c>
      <c r="M151" s="184" t="s">
        <v>424</v>
      </c>
      <c r="N151" s="184" t="s">
        <v>424</v>
      </c>
      <c r="O151" s="184" t="s">
        <v>424</v>
      </c>
      <c r="P151" s="189" t="s">
        <v>424</v>
      </c>
      <c r="Q151" s="185" t="s">
        <v>424</v>
      </c>
      <c r="R151" s="184" t="s">
        <v>423</v>
      </c>
      <c r="S151" s="187" t="s">
        <v>7569</v>
      </c>
      <c r="T151" s="187" t="s">
        <v>7655</v>
      </c>
      <c r="U151" s="184">
        <v>25</v>
      </c>
      <c r="V151" s="184">
        <v>3</v>
      </c>
      <c r="W151" s="185"/>
      <c r="X151" s="185" t="s">
        <v>7656</v>
      </c>
      <c r="Y151" s="184" t="s">
        <v>428</v>
      </c>
      <c r="Z151" s="184" t="s">
        <v>7657</v>
      </c>
      <c r="AA151" s="184" t="s">
        <v>423</v>
      </c>
      <c r="AB151" s="184" t="s">
        <v>423</v>
      </c>
      <c r="AC151" s="184" t="s">
        <v>423</v>
      </c>
      <c r="AD151" s="188" t="s">
        <v>1403</v>
      </c>
    </row>
    <row r="152" spans="1:30" s="180" customFormat="1" ht="18.75" customHeight="1" x14ac:dyDescent="0.2">
      <c r="A152" s="184">
        <v>139</v>
      </c>
      <c r="B152" s="184">
        <v>3030</v>
      </c>
      <c r="C152" s="184" t="s">
        <v>419</v>
      </c>
      <c r="D152" s="184" t="s">
        <v>7184</v>
      </c>
      <c r="E152" s="184" t="s">
        <v>7185</v>
      </c>
      <c r="F152" s="184" t="s">
        <v>7658</v>
      </c>
      <c r="G152" s="184" t="s">
        <v>423</v>
      </c>
      <c r="H152" s="185" t="s">
        <v>424</v>
      </c>
      <c r="I152" s="184" t="s">
        <v>1739</v>
      </c>
      <c r="J152" s="184" t="s">
        <v>1774</v>
      </c>
      <c r="K152" s="185" t="s">
        <v>424</v>
      </c>
      <c r="L152" s="184" t="s">
        <v>7659</v>
      </c>
      <c r="M152" s="184" t="s">
        <v>424</v>
      </c>
      <c r="N152" s="184" t="s">
        <v>424</v>
      </c>
      <c r="O152" s="184" t="s">
        <v>7660</v>
      </c>
      <c r="P152" s="189">
        <v>39049</v>
      </c>
      <c r="Q152" s="185" t="s">
        <v>424</v>
      </c>
      <c r="R152" s="184" t="s">
        <v>423</v>
      </c>
      <c r="S152" s="187" t="s">
        <v>7661</v>
      </c>
      <c r="T152" s="187" t="s">
        <v>7662</v>
      </c>
      <c r="U152" s="184">
        <v>25</v>
      </c>
      <c r="V152" s="184">
        <v>4</v>
      </c>
      <c r="W152" s="185"/>
      <c r="X152" s="185"/>
      <c r="Y152" s="184" t="s">
        <v>428</v>
      </c>
      <c r="Z152" s="184" t="s">
        <v>7663</v>
      </c>
      <c r="AA152" s="184" t="s">
        <v>424</v>
      </c>
      <c r="AB152" s="184" t="s">
        <v>424</v>
      </c>
      <c r="AC152" s="184" t="s">
        <v>424</v>
      </c>
      <c r="AD152" s="188"/>
    </row>
    <row r="153" spans="1:30" s="180" customFormat="1" ht="18.75" customHeight="1" x14ac:dyDescent="0.2">
      <c r="A153" s="184">
        <v>140</v>
      </c>
      <c r="B153" s="184">
        <v>3030</v>
      </c>
      <c r="C153" s="184" t="s">
        <v>419</v>
      </c>
      <c r="D153" s="184" t="s">
        <v>7184</v>
      </c>
      <c r="E153" s="184" t="s">
        <v>7185</v>
      </c>
      <c r="F153" s="184" t="s">
        <v>7664</v>
      </c>
      <c r="G153" s="184" t="s">
        <v>423</v>
      </c>
      <c r="H153" s="185" t="s">
        <v>424</v>
      </c>
      <c r="I153" s="184" t="s">
        <v>1739</v>
      </c>
      <c r="J153" s="184" t="s">
        <v>7665</v>
      </c>
      <c r="K153" s="185" t="s">
        <v>2269</v>
      </c>
      <c r="L153" s="185" t="s">
        <v>7666</v>
      </c>
      <c r="M153" s="184" t="s">
        <v>424</v>
      </c>
      <c r="N153" s="184">
        <v>5948</v>
      </c>
      <c r="O153" s="184" t="s">
        <v>7667</v>
      </c>
      <c r="P153" s="186" t="s">
        <v>7668</v>
      </c>
      <c r="Q153" s="185" t="s">
        <v>7669</v>
      </c>
      <c r="R153" s="184" t="s">
        <v>423</v>
      </c>
      <c r="S153" s="187" t="s">
        <v>7670</v>
      </c>
      <c r="T153" s="187" t="s">
        <v>7671</v>
      </c>
      <c r="U153" s="184">
        <v>26</v>
      </c>
      <c r="V153" s="184">
        <v>1</v>
      </c>
      <c r="W153" s="185"/>
      <c r="X153" s="185" t="s">
        <v>886</v>
      </c>
      <c r="Y153" s="184" t="s">
        <v>428</v>
      </c>
      <c r="Z153" s="184" t="s">
        <v>1721</v>
      </c>
      <c r="AA153" s="184" t="s">
        <v>423</v>
      </c>
      <c r="AB153" s="184" t="s">
        <v>423</v>
      </c>
      <c r="AC153" s="184" t="s">
        <v>423</v>
      </c>
      <c r="AD153" s="188" t="s">
        <v>7672</v>
      </c>
    </row>
    <row r="154" spans="1:30" s="180" customFormat="1" ht="18.75" customHeight="1" x14ac:dyDescent="0.2">
      <c r="A154" s="184">
        <v>141</v>
      </c>
      <c r="B154" s="184">
        <v>3030</v>
      </c>
      <c r="C154" s="184" t="s">
        <v>419</v>
      </c>
      <c r="D154" s="184" t="s">
        <v>7184</v>
      </c>
      <c r="E154" s="184" t="s">
        <v>7185</v>
      </c>
      <c r="F154" s="184" t="s">
        <v>7664</v>
      </c>
      <c r="G154" s="184" t="s">
        <v>423</v>
      </c>
      <c r="H154" s="185" t="s">
        <v>424</v>
      </c>
      <c r="I154" s="184" t="s">
        <v>1739</v>
      </c>
      <c r="J154" s="184" t="s">
        <v>7665</v>
      </c>
      <c r="K154" s="185" t="s">
        <v>6964</v>
      </c>
      <c r="L154" s="185" t="s">
        <v>7666</v>
      </c>
      <c r="M154" s="184" t="s">
        <v>424</v>
      </c>
      <c r="N154" s="184" t="s">
        <v>7673</v>
      </c>
      <c r="O154" s="184" t="s">
        <v>424</v>
      </c>
      <c r="P154" s="186" t="s">
        <v>424</v>
      </c>
      <c r="Q154" s="185" t="s">
        <v>424</v>
      </c>
      <c r="R154" s="184" t="s">
        <v>423</v>
      </c>
      <c r="S154" s="187" t="s">
        <v>7674</v>
      </c>
      <c r="T154" s="187" t="s">
        <v>7674</v>
      </c>
      <c r="U154" s="184">
        <v>26</v>
      </c>
      <c r="V154" s="184">
        <v>2</v>
      </c>
      <c r="W154" s="185"/>
      <c r="X154" s="185" t="s">
        <v>887</v>
      </c>
      <c r="Y154" s="184" t="s">
        <v>428</v>
      </c>
      <c r="Z154" s="184" t="s">
        <v>7675</v>
      </c>
      <c r="AA154" s="184" t="s">
        <v>423</v>
      </c>
      <c r="AB154" s="184" t="s">
        <v>423</v>
      </c>
      <c r="AC154" s="184" t="s">
        <v>423</v>
      </c>
      <c r="AD154" s="188" t="s">
        <v>7676</v>
      </c>
    </row>
    <row r="155" spans="1:30" s="180" customFormat="1" ht="18.75" customHeight="1" x14ac:dyDescent="0.2">
      <c r="A155" s="184">
        <v>142</v>
      </c>
      <c r="B155" s="184">
        <v>3030</v>
      </c>
      <c r="C155" s="184" t="s">
        <v>419</v>
      </c>
      <c r="D155" s="184" t="s">
        <v>7184</v>
      </c>
      <c r="E155" s="184" t="s">
        <v>7185</v>
      </c>
      <c r="F155" s="184" t="s">
        <v>7677</v>
      </c>
      <c r="G155" s="184" t="s">
        <v>423</v>
      </c>
      <c r="H155" s="185" t="s">
        <v>7678</v>
      </c>
      <c r="I155" s="184" t="s">
        <v>1739</v>
      </c>
      <c r="J155" s="184" t="s">
        <v>2020</v>
      </c>
      <c r="K155" s="185" t="s">
        <v>2134</v>
      </c>
      <c r="L155" s="185" t="s">
        <v>7679</v>
      </c>
      <c r="M155" s="184" t="s">
        <v>424</v>
      </c>
      <c r="N155" s="184" t="s">
        <v>2274</v>
      </c>
      <c r="O155" s="184" t="s">
        <v>565</v>
      </c>
      <c r="P155" s="186">
        <v>33956</v>
      </c>
      <c r="Q155" s="185" t="s">
        <v>7680</v>
      </c>
      <c r="R155" s="184" t="s">
        <v>423</v>
      </c>
      <c r="S155" s="187" t="s">
        <v>7681</v>
      </c>
      <c r="T155" s="187" t="s">
        <v>7681</v>
      </c>
      <c r="U155" s="184">
        <v>26</v>
      </c>
      <c r="V155" s="184">
        <v>3</v>
      </c>
      <c r="W155" s="185"/>
      <c r="X155" s="185" t="s">
        <v>886</v>
      </c>
      <c r="Y155" s="184" t="s">
        <v>428</v>
      </c>
      <c r="Z155" s="184" t="s">
        <v>1464</v>
      </c>
      <c r="AA155" s="184" t="s">
        <v>423</v>
      </c>
      <c r="AB155" s="184" t="s">
        <v>423</v>
      </c>
      <c r="AC155" s="184" t="s">
        <v>423</v>
      </c>
      <c r="AD155" s="188"/>
    </row>
    <row r="156" spans="1:30" s="180" customFormat="1" ht="18.75" customHeight="1" x14ac:dyDescent="0.2">
      <c r="A156" s="184">
        <v>143</v>
      </c>
      <c r="B156" s="184">
        <v>3030</v>
      </c>
      <c r="C156" s="184" t="s">
        <v>419</v>
      </c>
      <c r="D156" s="184" t="s">
        <v>7184</v>
      </c>
      <c r="E156" s="184" t="s">
        <v>7185</v>
      </c>
      <c r="F156" s="184" t="s">
        <v>7677</v>
      </c>
      <c r="G156" s="184" t="s">
        <v>423</v>
      </c>
      <c r="H156" s="185" t="s">
        <v>7678</v>
      </c>
      <c r="I156" s="184" t="s">
        <v>1739</v>
      </c>
      <c r="J156" s="184" t="s">
        <v>2020</v>
      </c>
      <c r="K156" s="185" t="s">
        <v>2134</v>
      </c>
      <c r="L156" s="185" t="s">
        <v>7679</v>
      </c>
      <c r="M156" s="184" t="s">
        <v>424</v>
      </c>
      <c r="N156" s="184" t="s">
        <v>424</v>
      </c>
      <c r="O156" s="184" t="s">
        <v>424</v>
      </c>
      <c r="P156" s="184" t="s">
        <v>424</v>
      </c>
      <c r="Q156" s="184" t="s">
        <v>424</v>
      </c>
      <c r="R156" s="184" t="s">
        <v>423</v>
      </c>
      <c r="S156" s="187" t="s">
        <v>7681</v>
      </c>
      <c r="T156" s="187" t="s">
        <v>7681</v>
      </c>
      <c r="U156" s="184" t="s">
        <v>7682</v>
      </c>
      <c r="V156" s="184">
        <v>4</v>
      </c>
      <c r="W156" s="185"/>
      <c r="X156" s="185" t="s">
        <v>887</v>
      </c>
      <c r="Y156" s="184" t="s">
        <v>428</v>
      </c>
      <c r="Z156" s="184" t="s">
        <v>7683</v>
      </c>
      <c r="AA156" s="184" t="s">
        <v>423</v>
      </c>
      <c r="AB156" s="184" t="s">
        <v>423</v>
      </c>
      <c r="AC156" s="184" t="s">
        <v>423</v>
      </c>
      <c r="AD156" s="188" t="s">
        <v>7684</v>
      </c>
    </row>
    <row r="157" spans="1:30" s="180" customFormat="1" ht="18.75" customHeight="1" x14ac:dyDescent="0.2">
      <c r="A157" s="184">
        <v>144</v>
      </c>
      <c r="B157" s="184">
        <v>3030</v>
      </c>
      <c r="C157" s="184" t="s">
        <v>419</v>
      </c>
      <c r="D157" s="184" t="s">
        <v>7184</v>
      </c>
      <c r="E157" s="184" t="s">
        <v>7185</v>
      </c>
      <c r="F157" s="184" t="s">
        <v>7685</v>
      </c>
      <c r="G157" s="184" t="s">
        <v>423</v>
      </c>
      <c r="H157" s="185" t="s">
        <v>424</v>
      </c>
      <c r="I157" s="184" t="s">
        <v>1739</v>
      </c>
      <c r="J157" s="184" t="s">
        <v>2040</v>
      </c>
      <c r="K157" s="185" t="s">
        <v>7686</v>
      </c>
      <c r="L157" s="185" t="s">
        <v>7687</v>
      </c>
      <c r="M157" s="184" t="s">
        <v>424</v>
      </c>
      <c r="N157" s="184" t="s">
        <v>7688</v>
      </c>
      <c r="O157" s="184" t="s">
        <v>424</v>
      </c>
      <c r="P157" s="186" t="s">
        <v>424</v>
      </c>
      <c r="Q157" s="185" t="s">
        <v>424</v>
      </c>
      <c r="R157" s="184" t="s">
        <v>423</v>
      </c>
      <c r="S157" s="187" t="s">
        <v>7689</v>
      </c>
      <c r="T157" s="187" t="s">
        <v>7569</v>
      </c>
      <c r="U157" s="184">
        <v>26</v>
      </c>
      <c r="V157" s="184">
        <v>5</v>
      </c>
      <c r="W157" s="185"/>
      <c r="X157" s="185" t="s">
        <v>15</v>
      </c>
      <c r="Y157" s="184" t="s">
        <v>428</v>
      </c>
      <c r="Z157" s="184" t="s">
        <v>2160</v>
      </c>
      <c r="AA157" s="184" t="s">
        <v>423</v>
      </c>
      <c r="AB157" s="184" t="s">
        <v>423</v>
      </c>
      <c r="AC157" s="184" t="s">
        <v>423</v>
      </c>
      <c r="AD157" s="188" t="s">
        <v>638</v>
      </c>
    </row>
    <row r="158" spans="1:30" s="180" customFormat="1" ht="18.75" customHeight="1" x14ac:dyDescent="0.2">
      <c r="A158" s="184">
        <v>145</v>
      </c>
      <c r="B158" s="184">
        <v>3030</v>
      </c>
      <c r="C158" s="184" t="s">
        <v>419</v>
      </c>
      <c r="D158" s="184" t="s">
        <v>7184</v>
      </c>
      <c r="E158" s="184" t="s">
        <v>7185</v>
      </c>
      <c r="F158" s="184" t="s">
        <v>7685</v>
      </c>
      <c r="G158" s="184" t="s">
        <v>423</v>
      </c>
      <c r="H158" s="185" t="s">
        <v>424</v>
      </c>
      <c r="I158" s="184" t="s">
        <v>1739</v>
      </c>
      <c r="J158" s="184" t="s">
        <v>2040</v>
      </c>
      <c r="K158" s="185" t="s">
        <v>424</v>
      </c>
      <c r="L158" s="185" t="s">
        <v>7687</v>
      </c>
      <c r="M158" s="184" t="s">
        <v>424</v>
      </c>
      <c r="N158" s="184" t="s">
        <v>424</v>
      </c>
      <c r="O158" s="184" t="s">
        <v>424</v>
      </c>
      <c r="P158" s="186" t="s">
        <v>424</v>
      </c>
      <c r="Q158" s="185" t="s">
        <v>424</v>
      </c>
      <c r="R158" s="184" t="s">
        <v>423</v>
      </c>
      <c r="S158" s="187" t="s">
        <v>7569</v>
      </c>
      <c r="T158" s="187" t="s">
        <v>7690</v>
      </c>
      <c r="U158" s="184">
        <v>26</v>
      </c>
      <c r="V158" s="184">
        <v>6</v>
      </c>
      <c r="W158" s="185"/>
      <c r="X158" s="185" t="s">
        <v>42</v>
      </c>
      <c r="Y158" s="184" t="s">
        <v>428</v>
      </c>
      <c r="Z158" s="184" t="s">
        <v>7691</v>
      </c>
      <c r="AA158" s="184" t="s">
        <v>423</v>
      </c>
      <c r="AB158" s="184" t="s">
        <v>423</v>
      </c>
      <c r="AC158" s="184" t="s">
        <v>423</v>
      </c>
      <c r="AD158" s="188"/>
    </row>
    <row r="159" spans="1:30" s="180" customFormat="1" ht="18.75" customHeight="1" x14ac:dyDescent="0.2">
      <c r="A159" s="184">
        <v>146</v>
      </c>
      <c r="B159" s="184">
        <v>3030</v>
      </c>
      <c r="C159" s="184" t="s">
        <v>419</v>
      </c>
      <c r="D159" s="184" t="s">
        <v>7184</v>
      </c>
      <c r="E159" s="184" t="s">
        <v>7185</v>
      </c>
      <c r="F159" s="184" t="s">
        <v>7692</v>
      </c>
      <c r="G159" s="184" t="s">
        <v>423</v>
      </c>
      <c r="H159" s="185" t="s">
        <v>7693</v>
      </c>
      <c r="I159" s="184" t="s">
        <v>1739</v>
      </c>
      <c r="J159" s="184" t="s">
        <v>1931</v>
      </c>
      <c r="K159" s="185" t="s">
        <v>7694</v>
      </c>
      <c r="L159" s="185" t="s">
        <v>7695</v>
      </c>
      <c r="M159" s="184" t="s">
        <v>424</v>
      </c>
      <c r="N159" s="184" t="s">
        <v>1946</v>
      </c>
      <c r="O159" s="184" t="s">
        <v>7696</v>
      </c>
      <c r="P159" s="186">
        <v>35381</v>
      </c>
      <c r="Q159" s="185" t="s">
        <v>424</v>
      </c>
      <c r="R159" s="184" t="s">
        <v>423</v>
      </c>
      <c r="S159" s="187" t="s">
        <v>7697</v>
      </c>
      <c r="T159" s="187" t="s">
        <v>7697</v>
      </c>
      <c r="U159" s="184">
        <v>27</v>
      </c>
      <c r="V159" s="184">
        <v>1</v>
      </c>
      <c r="W159" s="185"/>
      <c r="X159" s="185" t="s">
        <v>15</v>
      </c>
      <c r="Y159" s="184" t="s">
        <v>428</v>
      </c>
      <c r="Z159" s="184" t="s">
        <v>466</v>
      </c>
      <c r="AA159" s="184" t="s">
        <v>423</v>
      </c>
      <c r="AB159" s="184" t="s">
        <v>423</v>
      </c>
      <c r="AC159" s="184" t="s">
        <v>423</v>
      </c>
      <c r="AD159" s="188"/>
    </row>
    <row r="160" spans="1:30" s="180" customFormat="1" ht="18.75" customHeight="1" x14ac:dyDescent="0.2">
      <c r="A160" s="184">
        <v>147</v>
      </c>
      <c r="B160" s="184">
        <v>3030</v>
      </c>
      <c r="C160" s="184" t="s">
        <v>419</v>
      </c>
      <c r="D160" s="184" t="s">
        <v>7184</v>
      </c>
      <c r="E160" s="184" t="s">
        <v>7185</v>
      </c>
      <c r="F160" s="184" t="s">
        <v>7692</v>
      </c>
      <c r="G160" s="184" t="s">
        <v>423</v>
      </c>
      <c r="H160" s="185" t="s">
        <v>424</v>
      </c>
      <c r="I160" s="184" t="s">
        <v>1739</v>
      </c>
      <c r="J160" s="184" t="s">
        <v>1931</v>
      </c>
      <c r="K160" s="185" t="s">
        <v>7698</v>
      </c>
      <c r="L160" s="185" t="s">
        <v>7695</v>
      </c>
      <c r="M160" s="184" t="s">
        <v>424</v>
      </c>
      <c r="N160" s="184" t="s">
        <v>7699</v>
      </c>
      <c r="O160" s="184" t="s">
        <v>424</v>
      </c>
      <c r="P160" s="186" t="s">
        <v>424</v>
      </c>
      <c r="Q160" s="185" t="s">
        <v>424</v>
      </c>
      <c r="R160" s="184" t="s">
        <v>423</v>
      </c>
      <c r="S160" s="187" t="s">
        <v>7697</v>
      </c>
      <c r="T160" s="187" t="s">
        <v>7700</v>
      </c>
      <c r="U160" s="184">
        <v>27</v>
      </c>
      <c r="V160" s="184">
        <v>2</v>
      </c>
      <c r="W160" s="185"/>
      <c r="X160" s="185" t="s">
        <v>42</v>
      </c>
      <c r="Y160" s="184" t="s">
        <v>428</v>
      </c>
      <c r="Z160" s="184" t="s">
        <v>5518</v>
      </c>
      <c r="AA160" s="184" t="s">
        <v>423</v>
      </c>
      <c r="AB160" s="184" t="s">
        <v>423</v>
      </c>
      <c r="AC160" s="184" t="s">
        <v>423</v>
      </c>
      <c r="AD160" s="188"/>
    </row>
    <row r="161" spans="1:30" s="180" customFormat="1" ht="18.75" customHeight="1" x14ac:dyDescent="0.2">
      <c r="A161" s="184">
        <v>148</v>
      </c>
      <c r="B161" s="184">
        <v>3030</v>
      </c>
      <c r="C161" s="184" t="s">
        <v>419</v>
      </c>
      <c r="D161" s="184" t="s">
        <v>7184</v>
      </c>
      <c r="E161" s="184" t="s">
        <v>7185</v>
      </c>
      <c r="F161" s="184" t="s">
        <v>7701</v>
      </c>
      <c r="G161" s="184" t="s">
        <v>423</v>
      </c>
      <c r="H161" s="185" t="s">
        <v>424</v>
      </c>
      <c r="I161" s="184" t="s">
        <v>1739</v>
      </c>
      <c r="J161" s="184" t="s">
        <v>2314</v>
      </c>
      <c r="K161" s="185" t="s">
        <v>424</v>
      </c>
      <c r="L161" s="185" t="s">
        <v>7702</v>
      </c>
      <c r="M161" s="184" t="s">
        <v>424</v>
      </c>
      <c r="N161" s="184" t="s">
        <v>424</v>
      </c>
      <c r="O161" s="184" t="s">
        <v>424</v>
      </c>
      <c r="P161" s="186" t="s">
        <v>424</v>
      </c>
      <c r="Q161" s="185" t="s">
        <v>424</v>
      </c>
      <c r="R161" s="184" t="s">
        <v>423</v>
      </c>
      <c r="S161" s="187" t="s">
        <v>424</v>
      </c>
      <c r="T161" s="187" t="s">
        <v>7240</v>
      </c>
      <c r="U161" s="184">
        <v>27</v>
      </c>
      <c r="V161" s="184">
        <v>3</v>
      </c>
      <c r="W161" s="185"/>
      <c r="X161" s="185" t="s">
        <v>301</v>
      </c>
      <c r="Y161" s="184" t="s">
        <v>428</v>
      </c>
      <c r="Z161" s="184" t="s">
        <v>880</v>
      </c>
      <c r="AA161" s="184" t="s">
        <v>423</v>
      </c>
      <c r="AB161" s="184" t="s">
        <v>423</v>
      </c>
      <c r="AC161" s="184" t="s">
        <v>423</v>
      </c>
      <c r="AD161" s="188" t="s">
        <v>7703</v>
      </c>
    </row>
    <row r="162" spans="1:30" s="180" customFormat="1" ht="18.75" customHeight="1" x14ac:dyDescent="0.2">
      <c r="A162" s="184">
        <v>149</v>
      </c>
      <c r="B162" s="184">
        <v>3030</v>
      </c>
      <c r="C162" s="184" t="s">
        <v>419</v>
      </c>
      <c r="D162" s="184" t="s">
        <v>7184</v>
      </c>
      <c r="E162" s="184" t="s">
        <v>7185</v>
      </c>
      <c r="F162" s="184" t="s">
        <v>7701</v>
      </c>
      <c r="G162" s="184" t="s">
        <v>423</v>
      </c>
      <c r="H162" s="185" t="s">
        <v>424</v>
      </c>
      <c r="I162" s="184" t="s">
        <v>1739</v>
      </c>
      <c r="J162" s="184" t="s">
        <v>2314</v>
      </c>
      <c r="K162" s="185" t="s">
        <v>424</v>
      </c>
      <c r="L162" s="185" t="s">
        <v>7702</v>
      </c>
      <c r="M162" s="184" t="s">
        <v>424</v>
      </c>
      <c r="N162" s="184" t="s">
        <v>424</v>
      </c>
      <c r="O162" s="184" t="s">
        <v>424</v>
      </c>
      <c r="P162" s="186" t="s">
        <v>424</v>
      </c>
      <c r="Q162" s="185" t="s">
        <v>424</v>
      </c>
      <c r="R162" s="184" t="s">
        <v>423</v>
      </c>
      <c r="S162" s="187" t="s">
        <v>7240</v>
      </c>
      <c r="T162" s="187" t="s">
        <v>7240</v>
      </c>
      <c r="U162" s="184">
        <v>27</v>
      </c>
      <c r="V162" s="184">
        <v>4</v>
      </c>
      <c r="W162" s="185"/>
      <c r="X162" s="185" t="s">
        <v>302</v>
      </c>
      <c r="Y162" s="184" t="s">
        <v>428</v>
      </c>
      <c r="Z162" s="184" t="s">
        <v>3215</v>
      </c>
      <c r="AA162" s="184" t="s">
        <v>423</v>
      </c>
      <c r="AB162" s="184" t="s">
        <v>423</v>
      </c>
      <c r="AC162" s="184" t="s">
        <v>423</v>
      </c>
      <c r="AD162" s="188"/>
    </row>
    <row r="163" spans="1:30" s="180" customFormat="1" ht="18.75" customHeight="1" x14ac:dyDescent="0.2">
      <c r="A163" s="184">
        <v>150</v>
      </c>
      <c r="B163" s="184">
        <v>3030</v>
      </c>
      <c r="C163" s="184" t="s">
        <v>419</v>
      </c>
      <c r="D163" s="184" t="s">
        <v>7184</v>
      </c>
      <c r="E163" s="184" t="s">
        <v>7185</v>
      </c>
      <c r="F163" s="184" t="s">
        <v>7701</v>
      </c>
      <c r="G163" s="184" t="s">
        <v>423</v>
      </c>
      <c r="H163" s="185" t="s">
        <v>424</v>
      </c>
      <c r="I163" s="184" t="s">
        <v>1739</v>
      </c>
      <c r="J163" s="184" t="s">
        <v>2314</v>
      </c>
      <c r="K163" s="185" t="s">
        <v>424</v>
      </c>
      <c r="L163" s="185" t="s">
        <v>7702</v>
      </c>
      <c r="M163" s="184" t="s">
        <v>424</v>
      </c>
      <c r="N163" s="184" t="s">
        <v>424</v>
      </c>
      <c r="O163" s="184" t="s">
        <v>424</v>
      </c>
      <c r="P163" s="186" t="s">
        <v>424</v>
      </c>
      <c r="Q163" s="185" t="s">
        <v>424</v>
      </c>
      <c r="R163" s="184" t="s">
        <v>423</v>
      </c>
      <c r="S163" s="187" t="s">
        <v>7240</v>
      </c>
      <c r="T163" s="187" t="s">
        <v>7240</v>
      </c>
      <c r="U163" s="184">
        <v>27</v>
      </c>
      <c r="V163" s="184">
        <v>5</v>
      </c>
      <c r="W163" s="185"/>
      <c r="X163" s="185" t="s">
        <v>303</v>
      </c>
      <c r="Y163" s="184" t="s">
        <v>428</v>
      </c>
      <c r="Z163" s="184" t="s">
        <v>7704</v>
      </c>
      <c r="AA163" s="184" t="s">
        <v>423</v>
      </c>
      <c r="AB163" s="184" t="s">
        <v>423</v>
      </c>
      <c r="AC163" s="184" t="s">
        <v>423</v>
      </c>
      <c r="AD163" s="188"/>
    </row>
    <row r="164" spans="1:30" s="180" customFormat="1" ht="18.75" customHeight="1" x14ac:dyDescent="0.2">
      <c r="A164" s="184">
        <v>151</v>
      </c>
      <c r="B164" s="184">
        <v>3030</v>
      </c>
      <c r="C164" s="184" t="s">
        <v>419</v>
      </c>
      <c r="D164" s="184" t="s">
        <v>7184</v>
      </c>
      <c r="E164" s="184" t="s">
        <v>7185</v>
      </c>
      <c r="F164" s="184" t="s">
        <v>7701</v>
      </c>
      <c r="G164" s="184" t="s">
        <v>423</v>
      </c>
      <c r="H164" s="185" t="s">
        <v>424</v>
      </c>
      <c r="I164" s="184" t="s">
        <v>1739</v>
      </c>
      <c r="J164" s="184" t="s">
        <v>2314</v>
      </c>
      <c r="K164" s="185" t="s">
        <v>424</v>
      </c>
      <c r="L164" s="185" t="s">
        <v>7702</v>
      </c>
      <c r="M164" s="184" t="s">
        <v>424</v>
      </c>
      <c r="N164" s="184" t="s">
        <v>424</v>
      </c>
      <c r="O164" s="184" t="s">
        <v>424</v>
      </c>
      <c r="P164" s="186" t="s">
        <v>424</v>
      </c>
      <c r="Q164" s="185" t="s">
        <v>424</v>
      </c>
      <c r="R164" s="184" t="s">
        <v>423</v>
      </c>
      <c r="S164" s="187" t="s">
        <v>7240</v>
      </c>
      <c r="T164" s="187" t="s">
        <v>7240</v>
      </c>
      <c r="U164" s="184">
        <v>27</v>
      </c>
      <c r="V164" s="184">
        <v>6</v>
      </c>
      <c r="W164" s="185"/>
      <c r="X164" s="185" t="s">
        <v>304</v>
      </c>
      <c r="Y164" s="184" t="s">
        <v>428</v>
      </c>
      <c r="Z164" s="184" t="s">
        <v>7705</v>
      </c>
      <c r="AA164" s="184" t="s">
        <v>423</v>
      </c>
      <c r="AB164" s="184" t="s">
        <v>423</v>
      </c>
      <c r="AC164" s="184" t="s">
        <v>423</v>
      </c>
      <c r="AD164" s="188"/>
    </row>
    <row r="165" spans="1:30" s="180" customFormat="1" ht="18.75" customHeight="1" x14ac:dyDescent="0.2">
      <c r="A165" s="184">
        <v>152</v>
      </c>
      <c r="B165" s="184">
        <v>3030</v>
      </c>
      <c r="C165" s="184" t="s">
        <v>419</v>
      </c>
      <c r="D165" s="184" t="s">
        <v>7184</v>
      </c>
      <c r="E165" s="184" t="s">
        <v>7185</v>
      </c>
      <c r="F165" s="184" t="s">
        <v>7706</v>
      </c>
      <c r="G165" s="184" t="s">
        <v>423</v>
      </c>
      <c r="H165" s="185" t="s">
        <v>424</v>
      </c>
      <c r="I165" s="184" t="s">
        <v>1739</v>
      </c>
      <c r="J165" s="184" t="s">
        <v>2314</v>
      </c>
      <c r="K165" s="185" t="s">
        <v>424</v>
      </c>
      <c r="L165" s="185" t="s">
        <v>7702</v>
      </c>
      <c r="M165" s="184" t="s">
        <v>424</v>
      </c>
      <c r="N165" s="184" t="s">
        <v>424</v>
      </c>
      <c r="O165" s="184" t="s">
        <v>424</v>
      </c>
      <c r="P165" s="189" t="s">
        <v>424</v>
      </c>
      <c r="Q165" s="185" t="s">
        <v>424</v>
      </c>
      <c r="R165" s="184" t="s">
        <v>423</v>
      </c>
      <c r="S165" s="187" t="s">
        <v>7240</v>
      </c>
      <c r="T165" s="187" t="s">
        <v>7240</v>
      </c>
      <c r="U165" s="184">
        <v>28</v>
      </c>
      <c r="V165" s="184">
        <v>1</v>
      </c>
      <c r="W165" s="185"/>
      <c r="X165" s="185" t="s">
        <v>305</v>
      </c>
      <c r="Y165" s="184" t="s">
        <v>428</v>
      </c>
      <c r="Z165" s="184" t="s">
        <v>7707</v>
      </c>
      <c r="AA165" s="184" t="s">
        <v>423</v>
      </c>
      <c r="AB165" s="184" t="s">
        <v>423</v>
      </c>
      <c r="AC165" s="184" t="s">
        <v>423</v>
      </c>
      <c r="AD165" s="188"/>
    </row>
    <row r="166" spans="1:30" s="180" customFormat="1" ht="18.75" customHeight="1" x14ac:dyDescent="0.2">
      <c r="A166" s="184">
        <v>153</v>
      </c>
      <c r="B166" s="184">
        <v>3030</v>
      </c>
      <c r="C166" s="184" t="s">
        <v>419</v>
      </c>
      <c r="D166" s="184" t="s">
        <v>7184</v>
      </c>
      <c r="E166" s="184" t="s">
        <v>7185</v>
      </c>
      <c r="F166" s="184" t="s">
        <v>7706</v>
      </c>
      <c r="G166" s="184" t="s">
        <v>423</v>
      </c>
      <c r="H166" s="185" t="s">
        <v>424</v>
      </c>
      <c r="I166" s="184" t="s">
        <v>1739</v>
      </c>
      <c r="J166" s="184" t="s">
        <v>2314</v>
      </c>
      <c r="K166" s="185" t="s">
        <v>424</v>
      </c>
      <c r="L166" s="185" t="s">
        <v>7702</v>
      </c>
      <c r="M166" s="184" t="s">
        <v>424</v>
      </c>
      <c r="N166" s="184" t="s">
        <v>424</v>
      </c>
      <c r="O166" s="184" t="s">
        <v>424</v>
      </c>
      <c r="P166" s="189" t="s">
        <v>424</v>
      </c>
      <c r="Q166" s="185" t="s">
        <v>424</v>
      </c>
      <c r="R166" s="184" t="s">
        <v>423</v>
      </c>
      <c r="S166" s="187" t="s">
        <v>7240</v>
      </c>
      <c r="T166" s="187" t="s">
        <v>7240</v>
      </c>
      <c r="U166" s="184">
        <v>28</v>
      </c>
      <c r="V166" s="184">
        <v>2</v>
      </c>
      <c r="W166" s="185"/>
      <c r="X166" s="185" t="s">
        <v>306</v>
      </c>
      <c r="Y166" s="184" t="s">
        <v>428</v>
      </c>
      <c r="Z166" s="184" t="s">
        <v>7708</v>
      </c>
      <c r="AA166" s="184" t="s">
        <v>423</v>
      </c>
      <c r="AB166" s="184" t="s">
        <v>423</v>
      </c>
      <c r="AC166" s="184" t="s">
        <v>423</v>
      </c>
      <c r="AD166" s="188"/>
    </row>
    <row r="167" spans="1:30" s="180" customFormat="1" ht="18.75" customHeight="1" x14ac:dyDescent="0.2">
      <c r="A167" s="184">
        <v>154</v>
      </c>
      <c r="B167" s="184">
        <v>3030</v>
      </c>
      <c r="C167" s="184" t="s">
        <v>419</v>
      </c>
      <c r="D167" s="184" t="s">
        <v>7184</v>
      </c>
      <c r="E167" s="184" t="s">
        <v>7185</v>
      </c>
      <c r="F167" s="184" t="s">
        <v>7706</v>
      </c>
      <c r="G167" s="184" t="s">
        <v>423</v>
      </c>
      <c r="H167" s="185" t="s">
        <v>424</v>
      </c>
      <c r="I167" s="184" t="s">
        <v>1739</v>
      </c>
      <c r="J167" s="184" t="s">
        <v>2314</v>
      </c>
      <c r="K167" s="185" t="s">
        <v>424</v>
      </c>
      <c r="L167" s="185" t="s">
        <v>7702</v>
      </c>
      <c r="M167" s="184" t="s">
        <v>424</v>
      </c>
      <c r="N167" s="184" t="s">
        <v>424</v>
      </c>
      <c r="O167" s="184" t="s">
        <v>424</v>
      </c>
      <c r="P167" s="189" t="s">
        <v>424</v>
      </c>
      <c r="Q167" s="185" t="s">
        <v>424</v>
      </c>
      <c r="R167" s="184" t="s">
        <v>423</v>
      </c>
      <c r="S167" s="187" t="s">
        <v>7240</v>
      </c>
      <c r="T167" s="187" t="s">
        <v>7240</v>
      </c>
      <c r="U167" s="184">
        <v>28</v>
      </c>
      <c r="V167" s="184">
        <v>3</v>
      </c>
      <c r="W167" s="185"/>
      <c r="X167" s="185" t="s">
        <v>307</v>
      </c>
      <c r="Y167" s="184" t="s">
        <v>428</v>
      </c>
      <c r="Z167" s="184" t="s">
        <v>7709</v>
      </c>
      <c r="AA167" s="184" t="s">
        <v>423</v>
      </c>
      <c r="AB167" s="184" t="s">
        <v>423</v>
      </c>
      <c r="AC167" s="184" t="s">
        <v>423</v>
      </c>
      <c r="AD167" s="188"/>
    </row>
    <row r="168" spans="1:30" s="180" customFormat="1" ht="18.75" customHeight="1" x14ac:dyDescent="0.2">
      <c r="A168" s="184">
        <v>155</v>
      </c>
      <c r="B168" s="184">
        <v>3030</v>
      </c>
      <c r="C168" s="184" t="s">
        <v>419</v>
      </c>
      <c r="D168" s="184" t="s">
        <v>7184</v>
      </c>
      <c r="E168" s="184" t="s">
        <v>7185</v>
      </c>
      <c r="F168" s="184" t="s">
        <v>7706</v>
      </c>
      <c r="G168" s="184" t="s">
        <v>423</v>
      </c>
      <c r="H168" s="185" t="s">
        <v>424</v>
      </c>
      <c r="I168" s="184" t="s">
        <v>1739</v>
      </c>
      <c r="J168" s="184" t="s">
        <v>2314</v>
      </c>
      <c r="K168" s="185" t="s">
        <v>424</v>
      </c>
      <c r="L168" s="185" t="s">
        <v>7702</v>
      </c>
      <c r="M168" s="184" t="s">
        <v>424</v>
      </c>
      <c r="N168" s="184" t="s">
        <v>424</v>
      </c>
      <c r="O168" s="184" t="s">
        <v>424</v>
      </c>
      <c r="P168" s="189" t="s">
        <v>424</v>
      </c>
      <c r="Q168" s="185" t="s">
        <v>424</v>
      </c>
      <c r="R168" s="184" t="s">
        <v>423</v>
      </c>
      <c r="S168" s="187" t="s">
        <v>7240</v>
      </c>
      <c r="T168" s="187" t="s">
        <v>7240</v>
      </c>
      <c r="U168" s="184">
        <v>28</v>
      </c>
      <c r="V168" s="184">
        <v>4</v>
      </c>
      <c r="W168" s="185"/>
      <c r="X168" s="185" t="s">
        <v>308</v>
      </c>
      <c r="Y168" s="184" t="s">
        <v>428</v>
      </c>
      <c r="Z168" s="184" t="s">
        <v>7710</v>
      </c>
      <c r="AA168" s="184" t="s">
        <v>423</v>
      </c>
      <c r="AB168" s="184" t="s">
        <v>423</v>
      </c>
      <c r="AC168" s="184" t="s">
        <v>423</v>
      </c>
      <c r="AD168" s="188"/>
    </row>
    <row r="169" spans="1:30" s="180" customFormat="1" ht="18.75" customHeight="1" x14ac:dyDescent="0.2">
      <c r="A169" s="184">
        <v>156</v>
      </c>
      <c r="B169" s="184">
        <v>3030</v>
      </c>
      <c r="C169" s="184" t="s">
        <v>419</v>
      </c>
      <c r="D169" s="184" t="s">
        <v>7184</v>
      </c>
      <c r="E169" s="184" t="s">
        <v>7185</v>
      </c>
      <c r="F169" s="184" t="s">
        <v>7706</v>
      </c>
      <c r="G169" s="184" t="s">
        <v>423</v>
      </c>
      <c r="H169" s="185" t="s">
        <v>424</v>
      </c>
      <c r="I169" s="184" t="s">
        <v>1739</v>
      </c>
      <c r="J169" s="184" t="s">
        <v>2314</v>
      </c>
      <c r="K169" s="185" t="s">
        <v>424</v>
      </c>
      <c r="L169" s="185" t="s">
        <v>7702</v>
      </c>
      <c r="M169" s="184" t="s">
        <v>424</v>
      </c>
      <c r="N169" s="189" t="s">
        <v>424</v>
      </c>
      <c r="O169" s="189" t="s">
        <v>424</v>
      </c>
      <c r="P169" s="189" t="s">
        <v>424</v>
      </c>
      <c r="Q169" s="185" t="s">
        <v>424</v>
      </c>
      <c r="R169" s="184" t="s">
        <v>423</v>
      </c>
      <c r="S169" s="187" t="s">
        <v>7240</v>
      </c>
      <c r="T169" s="187" t="s">
        <v>7240</v>
      </c>
      <c r="U169" s="184" t="s">
        <v>7711</v>
      </c>
      <c r="V169" s="184">
        <v>5</v>
      </c>
      <c r="W169" s="185"/>
      <c r="X169" s="185" t="s">
        <v>309</v>
      </c>
      <c r="Y169" s="184" t="s">
        <v>428</v>
      </c>
      <c r="Z169" s="184" t="s">
        <v>3938</v>
      </c>
      <c r="AA169" s="184" t="s">
        <v>423</v>
      </c>
      <c r="AB169" s="184" t="s">
        <v>423</v>
      </c>
      <c r="AC169" s="184" t="s">
        <v>423</v>
      </c>
      <c r="AD169" s="188"/>
    </row>
    <row r="170" spans="1:30" s="180" customFormat="1" ht="18.75" customHeight="1" x14ac:dyDescent="0.2">
      <c r="A170" s="184">
        <v>157</v>
      </c>
      <c r="B170" s="184">
        <v>3030</v>
      </c>
      <c r="C170" s="184" t="s">
        <v>419</v>
      </c>
      <c r="D170" s="184" t="s">
        <v>7184</v>
      </c>
      <c r="E170" s="184" t="s">
        <v>7185</v>
      </c>
      <c r="F170" s="184" t="s">
        <v>7706</v>
      </c>
      <c r="G170" s="184" t="s">
        <v>423</v>
      </c>
      <c r="H170" s="185" t="s">
        <v>424</v>
      </c>
      <c r="I170" s="184" t="s">
        <v>1739</v>
      </c>
      <c r="J170" s="184" t="s">
        <v>2314</v>
      </c>
      <c r="K170" s="185" t="s">
        <v>424</v>
      </c>
      <c r="L170" s="185" t="s">
        <v>7702</v>
      </c>
      <c r="M170" s="184" t="s">
        <v>424</v>
      </c>
      <c r="N170" s="189" t="s">
        <v>424</v>
      </c>
      <c r="O170" s="189" t="s">
        <v>424</v>
      </c>
      <c r="P170" s="189" t="s">
        <v>424</v>
      </c>
      <c r="Q170" s="185" t="s">
        <v>424</v>
      </c>
      <c r="R170" s="184" t="s">
        <v>423</v>
      </c>
      <c r="S170" s="187" t="s">
        <v>7240</v>
      </c>
      <c r="T170" s="187" t="s">
        <v>7240</v>
      </c>
      <c r="U170" s="184" t="s">
        <v>7711</v>
      </c>
      <c r="V170" s="184">
        <v>6</v>
      </c>
      <c r="W170" s="185"/>
      <c r="X170" s="185" t="s">
        <v>310</v>
      </c>
      <c r="Y170" s="184" t="s">
        <v>428</v>
      </c>
      <c r="Z170" s="184" t="s">
        <v>7712</v>
      </c>
      <c r="AA170" s="184" t="s">
        <v>423</v>
      </c>
      <c r="AB170" s="184" t="s">
        <v>423</v>
      </c>
      <c r="AC170" s="184" t="s">
        <v>423</v>
      </c>
      <c r="AD170" s="188"/>
    </row>
    <row r="171" spans="1:30" s="180" customFormat="1" ht="18.75" customHeight="1" x14ac:dyDescent="0.2">
      <c r="A171" s="184">
        <v>158</v>
      </c>
      <c r="B171" s="184">
        <v>3030</v>
      </c>
      <c r="C171" s="184" t="s">
        <v>419</v>
      </c>
      <c r="D171" s="184" t="s">
        <v>7184</v>
      </c>
      <c r="E171" s="184" t="s">
        <v>7185</v>
      </c>
      <c r="F171" s="184" t="s">
        <v>7713</v>
      </c>
      <c r="G171" s="184" t="s">
        <v>423</v>
      </c>
      <c r="H171" s="185" t="s">
        <v>424</v>
      </c>
      <c r="I171" s="184" t="s">
        <v>1739</v>
      </c>
      <c r="J171" s="184" t="s">
        <v>1838</v>
      </c>
      <c r="K171" s="185" t="s">
        <v>424</v>
      </c>
      <c r="L171" s="184" t="s">
        <v>7714</v>
      </c>
      <c r="M171" s="184" t="s">
        <v>424</v>
      </c>
      <c r="N171" s="184" t="s">
        <v>424</v>
      </c>
      <c r="O171" s="184" t="s">
        <v>424</v>
      </c>
      <c r="P171" s="189" t="s">
        <v>424</v>
      </c>
      <c r="Q171" s="185" t="s">
        <v>424</v>
      </c>
      <c r="R171" s="184" t="s">
        <v>423</v>
      </c>
      <c r="S171" s="187" t="s">
        <v>7715</v>
      </c>
      <c r="T171" s="187" t="s">
        <v>7716</v>
      </c>
      <c r="U171" s="184">
        <v>29</v>
      </c>
      <c r="V171" s="184">
        <v>1</v>
      </c>
      <c r="W171" s="185"/>
      <c r="X171" s="185" t="s">
        <v>301</v>
      </c>
      <c r="Y171" s="184" t="s">
        <v>428</v>
      </c>
      <c r="Z171" s="184" t="s">
        <v>466</v>
      </c>
      <c r="AA171" s="184" t="s">
        <v>423</v>
      </c>
      <c r="AB171" s="184" t="s">
        <v>423</v>
      </c>
      <c r="AC171" s="184" t="s">
        <v>423</v>
      </c>
      <c r="AD171" s="188"/>
    </row>
    <row r="172" spans="1:30" s="180" customFormat="1" ht="18.75" customHeight="1" x14ac:dyDescent="0.2">
      <c r="A172" s="184">
        <v>159</v>
      </c>
      <c r="B172" s="184">
        <v>3030</v>
      </c>
      <c r="C172" s="184" t="s">
        <v>419</v>
      </c>
      <c r="D172" s="184" t="s">
        <v>7184</v>
      </c>
      <c r="E172" s="184" t="s">
        <v>7185</v>
      </c>
      <c r="F172" s="184" t="s">
        <v>7713</v>
      </c>
      <c r="G172" s="184" t="s">
        <v>423</v>
      </c>
      <c r="H172" s="185" t="s">
        <v>424</v>
      </c>
      <c r="I172" s="184" t="s">
        <v>1739</v>
      </c>
      <c r="J172" s="184" t="s">
        <v>1838</v>
      </c>
      <c r="K172" s="185" t="s">
        <v>424</v>
      </c>
      <c r="L172" s="184" t="s">
        <v>7714</v>
      </c>
      <c r="M172" s="184" t="s">
        <v>424</v>
      </c>
      <c r="N172" s="184" t="s">
        <v>424</v>
      </c>
      <c r="O172" s="184" t="s">
        <v>424</v>
      </c>
      <c r="P172" s="189" t="s">
        <v>424</v>
      </c>
      <c r="Q172" s="185" t="s">
        <v>424</v>
      </c>
      <c r="R172" s="184" t="s">
        <v>423</v>
      </c>
      <c r="S172" s="187" t="s">
        <v>7716</v>
      </c>
      <c r="T172" s="187" t="s">
        <v>7716</v>
      </c>
      <c r="U172" s="184">
        <v>29</v>
      </c>
      <c r="V172" s="184">
        <v>2</v>
      </c>
      <c r="W172" s="185"/>
      <c r="X172" s="185" t="s">
        <v>302</v>
      </c>
      <c r="Y172" s="184" t="s">
        <v>428</v>
      </c>
      <c r="Z172" s="184" t="s">
        <v>499</v>
      </c>
      <c r="AA172" s="184" t="s">
        <v>423</v>
      </c>
      <c r="AB172" s="184" t="s">
        <v>423</v>
      </c>
      <c r="AC172" s="184" t="s">
        <v>423</v>
      </c>
      <c r="AD172" s="188"/>
    </row>
    <row r="173" spans="1:30" s="180" customFormat="1" ht="18.75" customHeight="1" x14ac:dyDescent="0.2">
      <c r="A173" s="184">
        <v>160</v>
      </c>
      <c r="B173" s="184">
        <v>3030</v>
      </c>
      <c r="C173" s="184" t="s">
        <v>419</v>
      </c>
      <c r="D173" s="184" t="s">
        <v>7184</v>
      </c>
      <c r="E173" s="184" t="s">
        <v>7185</v>
      </c>
      <c r="F173" s="184" t="s">
        <v>7713</v>
      </c>
      <c r="G173" s="184" t="s">
        <v>423</v>
      </c>
      <c r="H173" s="185" t="s">
        <v>424</v>
      </c>
      <c r="I173" s="184" t="s">
        <v>1739</v>
      </c>
      <c r="J173" s="184" t="s">
        <v>1838</v>
      </c>
      <c r="K173" s="185" t="s">
        <v>424</v>
      </c>
      <c r="L173" s="184" t="s">
        <v>7714</v>
      </c>
      <c r="M173" s="184" t="s">
        <v>424</v>
      </c>
      <c r="N173" s="184" t="s">
        <v>424</v>
      </c>
      <c r="O173" s="184" t="s">
        <v>424</v>
      </c>
      <c r="P173" s="189" t="s">
        <v>424</v>
      </c>
      <c r="Q173" s="185" t="s">
        <v>424</v>
      </c>
      <c r="R173" s="184" t="s">
        <v>423</v>
      </c>
      <c r="S173" s="187" t="s">
        <v>7716</v>
      </c>
      <c r="T173" s="187" t="s">
        <v>7716</v>
      </c>
      <c r="U173" s="184">
        <v>29</v>
      </c>
      <c r="V173" s="184">
        <v>3</v>
      </c>
      <c r="W173" s="185"/>
      <c r="X173" s="185" t="s">
        <v>303</v>
      </c>
      <c r="Y173" s="184" t="s">
        <v>428</v>
      </c>
      <c r="Z173" s="184" t="s">
        <v>1938</v>
      </c>
      <c r="AA173" s="184" t="s">
        <v>423</v>
      </c>
      <c r="AB173" s="184" t="s">
        <v>423</v>
      </c>
      <c r="AC173" s="184" t="s">
        <v>423</v>
      </c>
      <c r="AD173" s="188"/>
    </row>
    <row r="174" spans="1:30" s="180" customFormat="1" ht="18.75" customHeight="1" x14ac:dyDescent="0.2">
      <c r="A174" s="184">
        <v>161</v>
      </c>
      <c r="B174" s="184">
        <v>3030</v>
      </c>
      <c r="C174" s="184" t="s">
        <v>419</v>
      </c>
      <c r="D174" s="184" t="s">
        <v>7184</v>
      </c>
      <c r="E174" s="184" t="s">
        <v>7185</v>
      </c>
      <c r="F174" s="184" t="s">
        <v>7713</v>
      </c>
      <c r="G174" s="184" t="s">
        <v>423</v>
      </c>
      <c r="H174" s="185" t="s">
        <v>424</v>
      </c>
      <c r="I174" s="184" t="s">
        <v>1739</v>
      </c>
      <c r="J174" s="184" t="s">
        <v>1838</v>
      </c>
      <c r="K174" s="185" t="s">
        <v>424</v>
      </c>
      <c r="L174" s="185" t="s">
        <v>7714</v>
      </c>
      <c r="M174" s="184" t="s">
        <v>424</v>
      </c>
      <c r="N174" s="184" t="s">
        <v>424</v>
      </c>
      <c r="O174" s="184" t="s">
        <v>424</v>
      </c>
      <c r="P174" s="189" t="s">
        <v>424</v>
      </c>
      <c r="Q174" s="185" t="s">
        <v>424</v>
      </c>
      <c r="R174" s="184" t="s">
        <v>423</v>
      </c>
      <c r="S174" s="187" t="s">
        <v>7716</v>
      </c>
      <c r="T174" s="187" t="s">
        <v>7717</v>
      </c>
      <c r="U174" s="184">
        <v>29</v>
      </c>
      <c r="V174" s="184">
        <v>4</v>
      </c>
      <c r="W174" s="185"/>
      <c r="X174" s="185" t="s">
        <v>304</v>
      </c>
      <c r="Y174" s="184" t="s">
        <v>428</v>
      </c>
      <c r="Z174" s="184" t="s">
        <v>7718</v>
      </c>
      <c r="AA174" s="184" t="s">
        <v>423</v>
      </c>
      <c r="AB174" s="184" t="s">
        <v>423</v>
      </c>
      <c r="AC174" s="184" t="s">
        <v>423</v>
      </c>
      <c r="AD174" s="188"/>
    </row>
    <row r="175" spans="1:30" s="180" customFormat="1" ht="18.75" customHeight="1" x14ac:dyDescent="0.2">
      <c r="A175" s="184">
        <v>162</v>
      </c>
      <c r="B175" s="184">
        <v>3030</v>
      </c>
      <c r="C175" s="184" t="s">
        <v>419</v>
      </c>
      <c r="D175" s="184" t="s">
        <v>7184</v>
      </c>
      <c r="E175" s="184" t="s">
        <v>7185</v>
      </c>
      <c r="F175" s="184" t="s">
        <v>7713</v>
      </c>
      <c r="G175" s="184" t="s">
        <v>423</v>
      </c>
      <c r="H175" s="185" t="s">
        <v>424</v>
      </c>
      <c r="I175" s="184" t="s">
        <v>1739</v>
      </c>
      <c r="J175" s="184" t="s">
        <v>1838</v>
      </c>
      <c r="K175" s="185" t="s">
        <v>424</v>
      </c>
      <c r="L175" s="185" t="s">
        <v>7714</v>
      </c>
      <c r="M175" s="184" t="s">
        <v>424</v>
      </c>
      <c r="N175" s="184" t="s">
        <v>424</v>
      </c>
      <c r="O175" s="184" t="s">
        <v>424</v>
      </c>
      <c r="P175" s="189" t="s">
        <v>424</v>
      </c>
      <c r="Q175" s="185" t="s">
        <v>424</v>
      </c>
      <c r="R175" s="184" t="s">
        <v>423</v>
      </c>
      <c r="S175" s="187" t="s">
        <v>7717</v>
      </c>
      <c r="T175" s="187" t="s">
        <v>7717</v>
      </c>
      <c r="U175" s="184">
        <v>29</v>
      </c>
      <c r="V175" s="184">
        <v>5</v>
      </c>
      <c r="W175" s="185"/>
      <c r="X175" s="185" t="s">
        <v>305</v>
      </c>
      <c r="Y175" s="184" t="s">
        <v>428</v>
      </c>
      <c r="Z175" s="184" t="s">
        <v>7719</v>
      </c>
      <c r="AA175" s="184" t="s">
        <v>423</v>
      </c>
      <c r="AB175" s="184" t="s">
        <v>423</v>
      </c>
      <c r="AC175" s="184" t="s">
        <v>423</v>
      </c>
      <c r="AD175" s="188"/>
    </row>
    <row r="176" spans="1:30" s="180" customFormat="1" ht="18.75" customHeight="1" x14ac:dyDescent="0.2">
      <c r="A176" s="184">
        <v>163</v>
      </c>
      <c r="B176" s="184">
        <v>3030</v>
      </c>
      <c r="C176" s="184" t="s">
        <v>419</v>
      </c>
      <c r="D176" s="184" t="s">
        <v>7184</v>
      </c>
      <c r="E176" s="184" t="s">
        <v>7185</v>
      </c>
      <c r="F176" s="184" t="s">
        <v>7713</v>
      </c>
      <c r="G176" s="184" t="s">
        <v>423</v>
      </c>
      <c r="H176" s="185" t="s">
        <v>424</v>
      </c>
      <c r="I176" s="184" t="s">
        <v>1739</v>
      </c>
      <c r="J176" s="184" t="s">
        <v>1838</v>
      </c>
      <c r="K176" s="185" t="s">
        <v>424</v>
      </c>
      <c r="L176" s="185" t="s">
        <v>7714</v>
      </c>
      <c r="M176" s="184" t="s">
        <v>424</v>
      </c>
      <c r="N176" s="184" t="s">
        <v>424</v>
      </c>
      <c r="O176" s="184" t="s">
        <v>424</v>
      </c>
      <c r="P176" s="189" t="s">
        <v>424</v>
      </c>
      <c r="Q176" s="185" t="s">
        <v>424</v>
      </c>
      <c r="R176" s="184" t="s">
        <v>423</v>
      </c>
      <c r="S176" s="187" t="s">
        <v>7717</v>
      </c>
      <c r="T176" s="187" t="s">
        <v>7717</v>
      </c>
      <c r="U176" s="184">
        <v>29</v>
      </c>
      <c r="V176" s="184">
        <v>6</v>
      </c>
      <c r="W176" s="185"/>
      <c r="X176" s="185" t="s">
        <v>306</v>
      </c>
      <c r="Y176" s="184" t="s">
        <v>428</v>
      </c>
      <c r="Z176" s="184" t="s">
        <v>7720</v>
      </c>
      <c r="AA176" s="184" t="s">
        <v>423</v>
      </c>
      <c r="AB176" s="184" t="s">
        <v>423</v>
      </c>
      <c r="AC176" s="184" t="s">
        <v>423</v>
      </c>
      <c r="AD176" s="188"/>
    </row>
    <row r="177" spans="1:30" s="180" customFormat="1" ht="18.75" customHeight="1" x14ac:dyDescent="0.2">
      <c r="A177" s="184">
        <v>164</v>
      </c>
      <c r="B177" s="184">
        <v>3030</v>
      </c>
      <c r="C177" s="184" t="s">
        <v>419</v>
      </c>
      <c r="D177" s="184" t="s">
        <v>7184</v>
      </c>
      <c r="E177" s="184" t="s">
        <v>7185</v>
      </c>
      <c r="F177" s="184" t="s">
        <v>7713</v>
      </c>
      <c r="G177" s="184" t="s">
        <v>423</v>
      </c>
      <c r="H177" s="185" t="s">
        <v>424</v>
      </c>
      <c r="I177" s="184" t="s">
        <v>1739</v>
      </c>
      <c r="J177" s="184" t="s">
        <v>1838</v>
      </c>
      <c r="K177" s="185" t="s">
        <v>424</v>
      </c>
      <c r="L177" s="185" t="s">
        <v>7714</v>
      </c>
      <c r="M177" s="184" t="s">
        <v>424</v>
      </c>
      <c r="N177" s="184" t="s">
        <v>424</v>
      </c>
      <c r="O177" s="184" t="s">
        <v>424</v>
      </c>
      <c r="P177" s="189" t="s">
        <v>424</v>
      </c>
      <c r="Q177" s="185" t="s">
        <v>424</v>
      </c>
      <c r="R177" s="184" t="s">
        <v>423</v>
      </c>
      <c r="S177" s="187" t="s">
        <v>7717</v>
      </c>
      <c r="T177" s="187" t="s">
        <v>7721</v>
      </c>
      <c r="U177" s="184">
        <v>30</v>
      </c>
      <c r="V177" s="184">
        <v>1</v>
      </c>
      <c r="W177" s="185"/>
      <c r="X177" s="185" t="s">
        <v>307</v>
      </c>
      <c r="Y177" s="184" t="s">
        <v>428</v>
      </c>
      <c r="Z177" s="184" t="s">
        <v>7722</v>
      </c>
      <c r="AA177" s="184" t="s">
        <v>423</v>
      </c>
      <c r="AB177" s="184" t="s">
        <v>423</v>
      </c>
      <c r="AC177" s="184" t="s">
        <v>423</v>
      </c>
      <c r="AD177" s="188"/>
    </row>
    <row r="178" spans="1:30" s="180" customFormat="1" ht="18.75" customHeight="1" x14ac:dyDescent="0.2">
      <c r="A178" s="184">
        <v>165</v>
      </c>
      <c r="B178" s="184">
        <v>3030</v>
      </c>
      <c r="C178" s="184" t="s">
        <v>419</v>
      </c>
      <c r="D178" s="184" t="s">
        <v>7184</v>
      </c>
      <c r="E178" s="184" t="s">
        <v>7185</v>
      </c>
      <c r="F178" s="184" t="s">
        <v>7713</v>
      </c>
      <c r="G178" s="184" t="s">
        <v>423</v>
      </c>
      <c r="H178" s="185" t="s">
        <v>424</v>
      </c>
      <c r="I178" s="184" t="s">
        <v>1739</v>
      </c>
      <c r="J178" s="184" t="s">
        <v>1838</v>
      </c>
      <c r="K178" s="185" t="s">
        <v>424</v>
      </c>
      <c r="L178" s="185" t="s">
        <v>7714</v>
      </c>
      <c r="M178" s="184" t="s">
        <v>424</v>
      </c>
      <c r="N178" s="184" t="s">
        <v>424</v>
      </c>
      <c r="O178" s="184" t="s">
        <v>424</v>
      </c>
      <c r="P178" s="189" t="s">
        <v>424</v>
      </c>
      <c r="Q178" s="185" t="s">
        <v>424</v>
      </c>
      <c r="R178" s="184" t="s">
        <v>423</v>
      </c>
      <c r="S178" s="187" t="s">
        <v>7721</v>
      </c>
      <c r="T178" s="187" t="s">
        <v>7721</v>
      </c>
      <c r="U178" s="184">
        <v>30</v>
      </c>
      <c r="V178" s="184">
        <v>2</v>
      </c>
      <c r="W178" s="185"/>
      <c r="X178" s="185" t="s">
        <v>308</v>
      </c>
      <c r="Y178" s="184" t="s">
        <v>428</v>
      </c>
      <c r="Z178" s="184" t="s">
        <v>7723</v>
      </c>
      <c r="AA178" s="184" t="s">
        <v>423</v>
      </c>
      <c r="AB178" s="184" t="s">
        <v>423</v>
      </c>
      <c r="AC178" s="184" t="s">
        <v>423</v>
      </c>
      <c r="AD178" s="188"/>
    </row>
    <row r="179" spans="1:30" s="180" customFormat="1" ht="18.75" customHeight="1" x14ac:dyDescent="0.2">
      <c r="A179" s="184">
        <v>166</v>
      </c>
      <c r="B179" s="184">
        <v>3030</v>
      </c>
      <c r="C179" s="184" t="s">
        <v>419</v>
      </c>
      <c r="D179" s="184" t="s">
        <v>7184</v>
      </c>
      <c r="E179" s="184" t="s">
        <v>7185</v>
      </c>
      <c r="F179" s="184" t="s">
        <v>7713</v>
      </c>
      <c r="G179" s="184" t="s">
        <v>423</v>
      </c>
      <c r="H179" s="185" t="s">
        <v>424</v>
      </c>
      <c r="I179" s="184" t="s">
        <v>1739</v>
      </c>
      <c r="J179" s="184" t="s">
        <v>1838</v>
      </c>
      <c r="K179" s="185" t="s">
        <v>424</v>
      </c>
      <c r="L179" s="185" t="s">
        <v>7714</v>
      </c>
      <c r="M179" s="184" t="s">
        <v>424</v>
      </c>
      <c r="N179" s="184" t="s">
        <v>424</v>
      </c>
      <c r="O179" s="184" t="s">
        <v>424</v>
      </c>
      <c r="P179" s="189" t="s">
        <v>424</v>
      </c>
      <c r="Q179" s="185" t="s">
        <v>424</v>
      </c>
      <c r="R179" s="184" t="s">
        <v>423</v>
      </c>
      <c r="S179" s="187" t="s">
        <v>7721</v>
      </c>
      <c r="T179" s="187" t="s">
        <v>7721</v>
      </c>
      <c r="U179" s="184">
        <v>30</v>
      </c>
      <c r="V179" s="184">
        <v>3</v>
      </c>
      <c r="W179" s="185"/>
      <c r="X179" s="185" t="s">
        <v>309</v>
      </c>
      <c r="Y179" s="184" t="s">
        <v>428</v>
      </c>
      <c r="Z179" s="184" t="s">
        <v>7724</v>
      </c>
      <c r="AA179" s="184" t="s">
        <v>423</v>
      </c>
      <c r="AB179" s="184" t="s">
        <v>423</v>
      </c>
      <c r="AC179" s="184" t="s">
        <v>423</v>
      </c>
      <c r="AD179" s="188"/>
    </row>
    <row r="180" spans="1:30" s="180" customFormat="1" ht="18.75" customHeight="1" x14ac:dyDescent="0.2">
      <c r="A180" s="184">
        <v>167</v>
      </c>
      <c r="B180" s="184">
        <v>3030</v>
      </c>
      <c r="C180" s="184" t="s">
        <v>419</v>
      </c>
      <c r="D180" s="184" t="s">
        <v>7184</v>
      </c>
      <c r="E180" s="184" t="s">
        <v>7185</v>
      </c>
      <c r="F180" s="184" t="s">
        <v>7713</v>
      </c>
      <c r="G180" s="184" t="s">
        <v>423</v>
      </c>
      <c r="H180" s="185" t="s">
        <v>424</v>
      </c>
      <c r="I180" s="184" t="s">
        <v>1739</v>
      </c>
      <c r="J180" s="184" t="s">
        <v>1838</v>
      </c>
      <c r="K180" s="185" t="s">
        <v>424</v>
      </c>
      <c r="L180" s="185" t="s">
        <v>7714</v>
      </c>
      <c r="M180" s="184" t="s">
        <v>424</v>
      </c>
      <c r="N180" s="184" t="s">
        <v>424</v>
      </c>
      <c r="O180" s="184" t="s">
        <v>424</v>
      </c>
      <c r="P180" s="189" t="s">
        <v>424</v>
      </c>
      <c r="Q180" s="185" t="s">
        <v>424</v>
      </c>
      <c r="R180" s="184" t="s">
        <v>423</v>
      </c>
      <c r="S180" s="187" t="s">
        <v>7721</v>
      </c>
      <c r="T180" s="187" t="s">
        <v>7721</v>
      </c>
      <c r="U180" s="184">
        <v>30</v>
      </c>
      <c r="V180" s="184">
        <v>4</v>
      </c>
      <c r="W180" s="185"/>
      <c r="X180" s="185" t="s">
        <v>310</v>
      </c>
      <c r="Y180" s="184" t="s">
        <v>428</v>
      </c>
      <c r="Z180" s="184" t="s">
        <v>7725</v>
      </c>
      <c r="AA180" s="184" t="s">
        <v>423</v>
      </c>
      <c r="AB180" s="184" t="s">
        <v>423</v>
      </c>
      <c r="AC180" s="184" t="s">
        <v>423</v>
      </c>
      <c r="AD180" s="188"/>
    </row>
    <row r="181" spans="1:30" s="180" customFormat="1" ht="18.75" customHeight="1" x14ac:dyDescent="0.2">
      <c r="A181" s="184">
        <v>168</v>
      </c>
      <c r="B181" s="184">
        <v>3030</v>
      </c>
      <c r="C181" s="184" t="s">
        <v>419</v>
      </c>
      <c r="D181" s="184" t="s">
        <v>7184</v>
      </c>
      <c r="E181" s="184" t="s">
        <v>7185</v>
      </c>
      <c r="F181" s="184" t="s">
        <v>7726</v>
      </c>
      <c r="G181" s="184" t="s">
        <v>423</v>
      </c>
      <c r="H181" s="185" t="s">
        <v>424</v>
      </c>
      <c r="I181" s="184" t="s">
        <v>1739</v>
      </c>
      <c r="J181" s="184" t="s">
        <v>1811</v>
      </c>
      <c r="K181" s="185" t="s">
        <v>424</v>
      </c>
      <c r="L181" s="184" t="s">
        <v>7727</v>
      </c>
      <c r="M181" s="184" t="s">
        <v>424</v>
      </c>
      <c r="N181" s="184" t="s">
        <v>7728</v>
      </c>
      <c r="O181" s="184" t="s">
        <v>424</v>
      </c>
      <c r="P181" s="189" t="s">
        <v>424</v>
      </c>
      <c r="Q181" s="185" t="s">
        <v>424</v>
      </c>
      <c r="R181" s="184" t="s">
        <v>423</v>
      </c>
      <c r="S181" s="187" t="s">
        <v>7661</v>
      </c>
      <c r="T181" s="187" t="s">
        <v>7729</v>
      </c>
      <c r="U181" s="184">
        <v>30</v>
      </c>
      <c r="V181" s="184">
        <v>5</v>
      </c>
      <c r="W181" s="185"/>
      <c r="X181" s="185"/>
      <c r="Y181" s="184" t="s">
        <v>428</v>
      </c>
      <c r="Z181" s="184" t="s">
        <v>3632</v>
      </c>
      <c r="AA181" s="184" t="s">
        <v>424</v>
      </c>
      <c r="AB181" s="184" t="s">
        <v>424</v>
      </c>
      <c r="AC181" s="184" t="s">
        <v>424</v>
      </c>
      <c r="AD181" s="188" t="s">
        <v>654</v>
      </c>
    </row>
    <row r="182" spans="1:30" s="180" customFormat="1" ht="18.75" customHeight="1" x14ac:dyDescent="0.2">
      <c r="A182" s="184">
        <v>169</v>
      </c>
      <c r="B182" s="184">
        <v>3030</v>
      </c>
      <c r="C182" s="184" t="s">
        <v>419</v>
      </c>
      <c r="D182" s="184" t="s">
        <v>7184</v>
      </c>
      <c r="E182" s="184" t="s">
        <v>7185</v>
      </c>
      <c r="F182" s="184" t="s">
        <v>7730</v>
      </c>
      <c r="G182" s="184" t="s">
        <v>423</v>
      </c>
      <c r="H182" s="185" t="s">
        <v>424</v>
      </c>
      <c r="I182" s="184" t="s">
        <v>1739</v>
      </c>
      <c r="J182" s="184" t="s">
        <v>2155</v>
      </c>
      <c r="K182" s="185" t="s">
        <v>424</v>
      </c>
      <c r="L182" s="184" t="s">
        <v>7731</v>
      </c>
      <c r="M182" s="184" t="s">
        <v>424</v>
      </c>
      <c r="N182" s="184" t="s">
        <v>424</v>
      </c>
      <c r="O182" s="184" t="s">
        <v>3771</v>
      </c>
      <c r="P182" s="189">
        <v>37721</v>
      </c>
      <c r="Q182" s="185" t="s">
        <v>7732</v>
      </c>
      <c r="R182" s="184" t="s">
        <v>423</v>
      </c>
      <c r="S182" s="187" t="s">
        <v>7733</v>
      </c>
      <c r="T182" s="187" t="s">
        <v>7734</v>
      </c>
      <c r="U182" s="184">
        <v>31</v>
      </c>
      <c r="V182" s="184">
        <v>1</v>
      </c>
      <c r="W182" s="185"/>
      <c r="X182" s="185" t="s">
        <v>139</v>
      </c>
      <c r="Y182" s="184" t="s">
        <v>428</v>
      </c>
      <c r="Z182" s="184" t="s">
        <v>666</v>
      </c>
      <c r="AA182" s="184" t="s">
        <v>423</v>
      </c>
      <c r="AB182" s="184" t="s">
        <v>423</v>
      </c>
      <c r="AC182" s="184" t="s">
        <v>423</v>
      </c>
      <c r="AD182" s="188" t="s">
        <v>7735</v>
      </c>
    </row>
    <row r="183" spans="1:30" s="180" customFormat="1" ht="18.75" customHeight="1" x14ac:dyDescent="0.2">
      <c r="A183" s="184">
        <v>170</v>
      </c>
      <c r="B183" s="184">
        <v>3030</v>
      </c>
      <c r="C183" s="184" t="s">
        <v>419</v>
      </c>
      <c r="D183" s="184" t="s">
        <v>7184</v>
      </c>
      <c r="E183" s="184" t="s">
        <v>7185</v>
      </c>
      <c r="F183" s="184" t="s">
        <v>7730</v>
      </c>
      <c r="G183" s="184" t="s">
        <v>423</v>
      </c>
      <c r="H183" s="185" t="s">
        <v>424</v>
      </c>
      <c r="I183" s="184" t="s">
        <v>1739</v>
      </c>
      <c r="J183" s="184" t="s">
        <v>2155</v>
      </c>
      <c r="K183" s="185" t="s">
        <v>424</v>
      </c>
      <c r="L183" s="184" t="s">
        <v>7731</v>
      </c>
      <c r="M183" s="184" t="s">
        <v>424</v>
      </c>
      <c r="N183" s="184" t="s">
        <v>424</v>
      </c>
      <c r="O183" s="184" t="s">
        <v>424</v>
      </c>
      <c r="P183" s="189" t="s">
        <v>424</v>
      </c>
      <c r="Q183" s="185" t="s">
        <v>424</v>
      </c>
      <c r="R183" s="184" t="s">
        <v>423</v>
      </c>
      <c r="S183" s="187" t="s">
        <v>7734</v>
      </c>
      <c r="T183" s="187" t="s">
        <v>7734</v>
      </c>
      <c r="U183" s="184">
        <v>31</v>
      </c>
      <c r="V183" s="184">
        <v>2</v>
      </c>
      <c r="W183" s="185"/>
      <c r="X183" s="185" t="s">
        <v>140</v>
      </c>
      <c r="Y183" s="184" t="s">
        <v>428</v>
      </c>
      <c r="Z183" s="184" t="s">
        <v>7736</v>
      </c>
      <c r="AA183" s="184" t="s">
        <v>423</v>
      </c>
      <c r="AB183" s="184" t="s">
        <v>423</v>
      </c>
      <c r="AC183" s="184" t="s">
        <v>423</v>
      </c>
      <c r="AD183" s="188"/>
    </row>
    <row r="184" spans="1:30" s="180" customFormat="1" ht="18.75" customHeight="1" x14ac:dyDescent="0.2">
      <c r="A184" s="184">
        <v>171</v>
      </c>
      <c r="B184" s="184">
        <v>3030</v>
      </c>
      <c r="C184" s="184" t="s">
        <v>419</v>
      </c>
      <c r="D184" s="184" t="s">
        <v>7184</v>
      </c>
      <c r="E184" s="184" t="s">
        <v>7185</v>
      </c>
      <c r="F184" s="184" t="s">
        <v>7730</v>
      </c>
      <c r="G184" s="184" t="s">
        <v>423</v>
      </c>
      <c r="H184" s="185" t="s">
        <v>424</v>
      </c>
      <c r="I184" s="184" t="s">
        <v>1739</v>
      </c>
      <c r="J184" s="184" t="s">
        <v>2155</v>
      </c>
      <c r="K184" s="185" t="s">
        <v>424</v>
      </c>
      <c r="L184" s="184" t="s">
        <v>7731</v>
      </c>
      <c r="M184" s="184" t="s">
        <v>424</v>
      </c>
      <c r="N184" s="184" t="s">
        <v>424</v>
      </c>
      <c r="O184" s="184" t="s">
        <v>424</v>
      </c>
      <c r="P184" s="189" t="s">
        <v>424</v>
      </c>
      <c r="Q184" s="185" t="s">
        <v>424</v>
      </c>
      <c r="R184" s="184" t="s">
        <v>423</v>
      </c>
      <c r="S184" s="187" t="s">
        <v>7734</v>
      </c>
      <c r="T184" s="187" t="s">
        <v>7734</v>
      </c>
      <c r="U184" s="184">
        <v>31</v>
      </c>
      <c r="V184" s="184">
        <v>3</v>
      </c>
      <c r="W184" s="185"/>
      <c r="X184" s="185" t="s">
        <v>214</v>
      </c>
      <c r="Y184" s="184" t="s">
        <v>428</v>
      </c>
      <c r="Z184" s="184" t="s">
        <v>7737</v>
      </c>
      <c r="AA184" s="184" t="s">
        <v>423</v>
      </c>
      <c r="AB184" s="184" t="s">
        <v>423</v>
      </c>
      <c r="AC184" s="184" t="s">
        <v>423</v>
      </c>
      <c r="AD184" s="188"/>
    </row>
    <row r="185" spans="1:30" s="180" customFormat="1" ht="18.75" customHeight="1" x14ac:dyDescent="0.2">
      <c r="A185" s="184">
        <v>172</v>
      </c>
      <c r="B185" s="184">
        <v>3030</v>
      </c>
      <c r="C185" s="184" t="s">
        <v>419</v>
      </c>
      <c r="D185" s="184" t="s">
        <v>7184</v>
      </c>
      <c r="E185" s="184" t="s">
        <v>7185</v>
      </c>
      <c r="F185" s="184" t="s">
        <v>7730</v>
      </c>
      <c r="G185" s="184" t="s">
        <v>423</v>
      </c>
      <c r="H185" s="185" t="s">
        <v>424</v>
      </c>
      <c r="I185" s="184" t="s">
        <v>1739</v>
      </c>
      <c r="J185" s="184" t="s">
        <v>2155</v>
      </c>
      <c r="K185" s="185" t="s">
        <v>424</v>
      </c>
      <c r="L185" s="184" t="s">
        <v>7731</v>
      </c>
      <c r="M185" s="184" t="s">
        <v>424</v>
      </c>
      <c r="N185" s="184" t="s">
        <v>7738</v>
      </c>
      <c r="O185" s="184" t="s">
        <v>7739</v>
      </c>
      <c r="P185" s="189" t="s">
        <v>7740</v>
      </c>
      <c r="Q185" s="185" t="s">
        <v>424</v>
      </c>
      <c r="R185" s="184" t="s">
        <v>423</v>
      </c>
      <c r="S185" s="187" t="s">
        <v>7734</v>
      </c>
      <c r="T185" s="187" t="s">
        <v>7734</v>
      </c>
      <c r="U185" s="184">
        <v>31</v>
      </c>
      <c r="V185" s="184">
        <v>4</v>
      </c>
      <c r="W185" s="185"/>
      <c r="X185" s="185" t="s">
        <v>142</v>
      </c>
      <c r="Y185" s="184" t="s">
        <v>428</v>
      </c>
      <c r="Z185" s="184" t="s">
        <v>7741</v>
      </c>
      <c r="AA185" s="184" t="s">
        <v>423</v>
      </c>
      <c r="AB185" s="184" t="s">
        <v>423</v>
      </c>
      <c r="AC185" s="184" t="s">
        <v>423</v>
      </c>
      <c r="AD185" s="188"/>
    </row>
    <row r="186" spans="1:30" s="180" customFormat="1" ht="18.75" customHeight="1" x14ac:dyDescent="0.2">
      <c r="A186" s="184">
        <v>173</v>
      </c>
      <c r="B186" s="184">
        <v>3030</v>
      </c>
      <c r="C186" s="184" t="s">
        <v>419</v>
      </c>
      <c r="D186" s="184" t="s">
        <v>7184</v>
      </c>
      <c r="E186" s="184" t="s">
        <v>7185</v>
      </c>
      <c r="F186" s="184" t="s">
        <v>7730</v>
      </c>
      <c r="G186" s="184" t="s">
        <v>423</v>
      </c>
      <c r="H186" s="185" t="s">
        <v>424</v>
      </c>
      <c r="I186" s="184" t="s">
        <v>1739</v>
      </c>
      <c r="J186" s="184" t="s">
        <v>2155</v>
      </c>
      <c r="K186" s="185" t="s">
        <v>424</v>
      </c>
      <c r="L186" s="184" t="s">
        <v>7731</v>
      </c>
      <c r="M186" s="184" t="s">
        <v>424</v>
      </c>
      <c r="N186" s="184" t="s">
        <v>424</v>
      </c>
      <c r="O186" s="184" t="s">
        <v>424</v>
      </c>
      <c r="P186" s="189" t="s">
        <v>424</v>
      </c>
      <c r="Q186" s="185" t="s">
        <v>424</v>
      </c>
      <c r="R186" s="184" t="s">
        <v>423</v>
      </c>
      <c r="S186" s="187" t="s">
        <v>7734</v>
      </c>
      <c r="T186" s="187" t="s">
        <v>7742</v>
      </c>
      <c r="U186" s="184">
        <v>31</v>
      </c>
      <c r="V186" s="184">
        <v>5</v>
      </c>
      <c r="W186" s="185"/>
      <c r="X186" s="185" t="s">
        <v>143</v>
      </c>
      <c r="Y186" s="184" t="s">
        <v>428</v>
      </c>
      <c r="Z186" s="184" t="s">
        <v>7743</v>
      </c>
      <c r="AA186" s="184" t="s">
        <v>423</v>
      </c>
      <c r="AB186" s="184" t="s">
        <v>423</v>
      </c>
      <c r="AC186" s="184" t="s">
        <v>423</v>
      </c>
      <c r="AD186" s="188"/>
    </row>
    <row r="187" spans="1:30" s="180" customFormat="1" ht="18.75" customHeight="1" x14ac:dyDescent="0.2">
      <c r="A187" s="184">
        <v>174</v>
      </c>
      <c r="B187" s="184">
        <v>3030</v>
      </c>
      <c r="C187" s="184" t="s">
        <v>419</v>
      </c>
      <c r="D187" s="184" t="s">
        <v>7184</v>
      </c>
      <c r="E187" s="184" t="s">
        <v>7185</v>
      </c>
      <c r="F187" s="184" t="s">
        <v>7744</v>
      </c>
      <c r="G187" s="184" t="s">
        <v>423</v>
      </c>
      <c r="H187" s="185" t="s">
        <v>424</v>
      </c>
      <c r="I187" s="184" t="s">
        <v>1739</v>
      </c>
      <c r="J187" s="184" t="s">
        <v>2155</v>
      </c>
      <c r="K187" s="185" t="s">
        <v>7745</v>
      </c>
      <c r="L187" s="185" t="s">
        <v>7746</v>
      </c>
      <c r="M187" s="184" t="s">
        <v>424</v>
      </c>
      <c r="N187" s="184" t="s">
        <v>424</v>
      </c>
      <c r="O187" s="184" t="s">
        <v>7747</v>
      </c>
      <c r="P187" s="186">
        <v>35706</v>
      </c>
      <c r="Q187" s="185" t="s">
        <v>7748</v>
      </c>
      <c r="R187" s="184" t="s">
        <v>423</v>
      </c>
      <c r="S187" s="187" t="s">
        <v>7749</v>
      </c>
      <c r="T187" s="187" t="s">
        <v>7749</v>
      </c>
      <c r="U187" s="184">
        <v>32</v>
      </c>
      <c r="V187" s="184">
        <v>1</v>
      </c>
      <c r="W187" s="185"/>
      <c r="X187" s="185" t="s">
        <v>15</v>
      </c>
      <c r="Y187" s="184" t="s">
        <v>428</v>
      </c>
      <c r="Z187" s="184" t="s">
        <v>1280</v>
      </c>
      <c r="AA187" s="184" t="s">
        <v>423</v>
      </c>
      <c r="AB187" s="184" t="s">
        <v>423</v>
      </c>
      <c r="AC187" s="184" t="s">
        <v>423</v>
      </c>
      <c r="AD187" s="188" t="s">
        <v>7750</v>
      </c>
    </row>
    <row r="188" spans="1:30" s="180" customFormat="1" ht="18.75" customHeight="1" x14ac:dyDescent="0.2">
      <c r="A188" s="184">
        <v>175</v>
      </c>
      <c r="B188" s="184">
        <v>3030</v>
      </c>
      <c r="C188" s="184" t="s">
        <v>419</v>
      </c>
      <c r="D188" s="184" t="s">
        <v>7184</v>
      </c>
      <c r="E188" s="184" t="s">
        <v>7185</v>
      </c>
      <c r="F188" s="184" t="s">
        <v>7744</v>
      </c>
      <c r="G188" s="184" t="s">
        <v>423</v>
      </c>
      <c r="H188" s="185" t="s">
        <v>424</v>
      </c>
      <c r="I188" s="184" t="s">
        <v>1739</v>
      </c>
      <c r="J188" s="184" t="s">
        <v>2155</v>
      </c>
      <c r="K188" s="185" t="s">
        <v>2508</v>
      </c>
      <c r="L188" s="185" t="s">
        <v>7746</v>
      </c>
      <c r="M188" s="184" t="s">
        <v>424</v>
      </c>
      <c r="N188" s="184" t="s">
        <v>424</v>
      </c>
      <c r="O188" s="184" t="s">
        <v>424</v>
      </c>
      <c r="P188" s="186" t="s">
        <v>424</v>
      </c>
      <c r="Q188" s="185" t="s">
        <v>424</v>
      </c>
      <c r="R188" s="184" t="s">
        <v>423</v>
      </c>
      <c r="S188" s="187" t="s">
        <v>7749</v>
      </c>
      <c r="T188" s="187" t="s">
        <v>7749</v>
      </c>
      <c r="U188" s="184">
        <v>32</v>
      </c>
      <c r="V188" s="184">
        <v>2</v>
      </c>
      <c r="W188" s="185"/>
      <c r="X188" s="185" t="s">
        <v>42</v>
      </c>
      <c r="Y188" s="184" t="s">
        <v>428</v>
      </c>
      <c r="Z188" s="184" t="s">
        <v>7751</v>
      </c>
      <c r="AA188" s="184" t="s">
        <v>423</v>
      </c>
      <c r="AB188" s="184" t="s">
        <v>423</v>
      </c>
      <c r="AC188" s="184" t="s">
        <v>423</v>
      </c>
      <c r="AD188" s="188"/>
    </row>
    <row r="189" spans="1:30" s="180" customFormat="1" ht="18.75" customHeight="1" x14ac:dyDescent="0.2">
      <c r="A189" s="184">
        <v>176</v>
      </c>
      <c r="B189" s="184">
        <v>3030</v>
      </c>
      <c r="C189" s="184" t="s">
        <v>419</v>
      </c>
      <c r="D189" s="184" t="s">
        <v>7184</v>
      </c>
      <c r="E189" s="184" t="s">
        <v>7185</v>
      </c>
      <c r="F189" s="184" t="s">
        <v>7752</v>
      </c>
      <c r="G189" s="184" t="s">
        <v>423</v>
      </c>
      <c r="H189" s="185" t="s">
        <v>424</v>
      </c>
      <c r="I189" s="184" t="s">
        <v>1739</v>
      </c>
      <c r="J189" s="184" t="s">
        <v>2424</v>
      </c>
      <c r="K189" s="185" t="s">
        <v>7753</v>
      </c>
      <c r="L189" s="185" t="s">
        <v>7754</v>
      </c>
      <c r="M189" s="184" t="s">
        <v>424</v>
      </c>
      <c r="N189" s="184" t="s">
        <v>424</v>
      </c>
      <c r="O189" s="184" t="s">
        <v>424</v>
      </c>
      <c r="P189" s="186" t="s">
        <v>424</v>
      </c>
      <c r="Q189" s="185" t="s">
        <v>424</v>
      </c>
      <c r="R189" s="184" t="s">
        <v>423</v>
      </c>
      <c r="S189" s="187" t="s">
        <v>7755</v>
      </c>
      <c r="T189" s="187" t="s">
        <v>7755</v>
      </c>
      <c r="U189" s="184">
        <v>32</v>
      </c>
      <c r="V189" s="184">
        <v>3</v>
      </c>
      <c r="W189" s="185"/>
      <c r="X189" s="185" t="s">
        <v>15</v>
      </c>
      <c r="Y189" s="184" t="s">
        <v>428</v>
      </c>
      <c r="Z189" s="184" t="s">
        <v>1192</v>
      </c>
      <c r="AA189" s="184" t="s">
        <v>423</v>
      </c>
      <c r="AB189" s="184" t="s">
        <v>423</v>
      </c>
      <c r="AC189" s="184" t="s">
        <v>423</v>
      </c>
      <c r="AD189" s="188"/>
    </row>
    <row r="190" spans="1:30" s="180" customFormat="1" ht="18.75" customHeight="1" x14ac:dyDescent="0.2">
      <c r="A190" s="184">
        <v>177</v>
      </c>
      <c r="B190" s="184">
        <v>3030</v>
      </c>
      <c r="C190" s="184" t="s">
        <v>419</v>
      </c>
      <c r="D190" s="184" t="s">
        <v>7184</v>
      </c>
      <c r="E190" s="184" t="s">
        <v>7185</v>
      </c>
      <c r="F190" s="184" t="s">
        <v>7752</v>
      </c>
      <c r="G190" s="184" t="s">
        <v>423</v>
      </c>
      <c r="H190" s="185" t="s">
        <v>424</v>
      </c>
      <c r="I190" s="184" t="s">
        <v>1739</v>
      </c>
      <c r="J190" s="184" t="s">
        <v>2424</v>
      </c>
      <c r="K190" s="185" t="s">
        <v>7753</v>
      </c>
      <c r="L190" s="185" t="s">
        <v>7754</v>
      </c>
      <c r="M190" s="184" t="s">
        <v>424</v>
      </c>
      <c r="N190" s="184" t="s">
        <v>424</v>
      </c>
      <c r="O190" s="184" t="s">
        <v>424</v>
      </c>
      <c r="P190" s="186" t="s">
        <v>424</v>
      </c>
      <c r="Q190" s="185" t="s">
        <v>424</v>
      </c>
      <c r="R190" s="184" t="s">
        <v>423</v>
      </c>
      <c r="S190" s="187" t="s">
        <v>7756</v>
      </c>
      <c r="T190" s="187" t="s">
        <v>7757</v>
      </c>
      <c r="U190" s="184">
        <v>32</v>
      </c>
      <c r="V190" s="184">
        <v>4</v>
      </c>
      <c r="W190" s="185"/>
      <c r="X190" s="185" t="s">
        <v>42</v>
      </c>
      <c r="Y190" s="184" t="s">
        <v>428</v>
      </c>
      <c r="Z190" s="184" t="s">
        <v>7758</v>
      </c>
      <c r="AA190" s="184" t="s">
        <v>423</v>
      </c>
      <c r="AB190" s="184" t="s">
        <v>423</v>
      </c>
      <c r="AC190" s="184" t="s">
        <v>423</v>
      </c>
      <c r="AD190" s="188"/>
    </row>
    <row r="191" spans="1:30" s="180" customFormat="1" ht="18.75" customHeight="1" x14ac:dyDescent="0.2">
      <c r="A191" s="184">
        <v>178</v>
      </c>
      <c r="B191" s="184">
        <v>3030</v>
      </c>
      <c r="C191" s="184" t="s">
        <v>419</v>
      </c>
      <c r="D191" s="184" t="s">
        <v>7184</v>
      </c>
      <c r="E191" s="184" t="s">
        <v>7185</v>
      </c>
      <c r="F191" s="184" t="s">
        <v>7759</v>
      </c>
      <c r="G191" s="184" t="s">
        <v>423</v>
      </c>
      <c r="H191" s="185" t="s">
        <v>7760</v>
      </c>
      <c r="I191" s="184" t="s">
        <v>1739</v>
      </c>
      <c r="J191" s="184" t="s">
        <v>2424</v>
      </c>
      <c r="K191" s="185" t="s">
        <v>424</v>
      </c>
      <c r="L191" s="185" t="s">
        <v>7761</v>
      </c>
      <c r="M191" s="184" t="s">
        <v>424</v>
      </c>
      <c r="N191" s="184" t="s">
        <v>424</v>
      </c>
      <c r="O191" s="184" t="s">
        <v>424</v>
      </c>
      <c r="P191" s="186" t="s">
        <v>424</v>
      </c>
      <c r="Q191" s="185" t="s">
        <v>424</v>
      </c>
      <c r="R191" s="184" t="s">
        <v>423</v>
      </c>
      <c r="S191" s="187" t="s">
        <v>7762</v>
      </c>
      <c r="T191" s="187" t="s">
        <v>7762</v>
      </c>
      <c r="U191" s="184">
        <v>32</v>
      </c>
      <c r="V191" s="184">
        <v>5</v>
      </c>
      <c r="W191" s="185"/>
      <c r="X191" s="185" t="s">
        <v>139</v>
      </c>
      <c r="Y191" s="184" t="s">
        <v>428</v>
      </c>
      <c r="Z191" s="184" t="s">
        <v>1280</v>
      </c>
      <c r="AA191" s="184" t="s">
        <v>423</v>
      </c>
      <c r="AB191" s="184" t="s">
        <v>423</v>
      </c>
      <c r="AC191" s="184" t="s">
        <v>423</v>
      </c>
      <c r="AD191" s="188"/>
    </row>
    <row r="192" spans="1:30" s="180" customFormat="1" ht="18.75" customHeight="1" x14ac:dyDescent="0.2">
      <c r="A192" s="184">
        <v>179</v>
      </c>
      <c r="B192" s="184">
        <v>3030</v>
      </c>
      <c r="C192" s="184" t="s">
        <v>419</v>
      </c>
      <c r="D192" s="184" t="s">
        <v>7184</v>
      </c>
      <c r="E192" s="184" t="s">
        <v>7185</v>
      </c>
      <c r="F192" s="184" t="s">
        <v>7759</v>
      </c>
      <c r="G192" s="184" t="s">
        <v>423</v>
      </c>
      <c r="H192" s="185" t="s">
        <v>7760</v>
      </c>
      <c r="I192" s="184" t="s">
        <v>1739</v>
      </c>
      <c r="J192" s="184" t="s">
        <v>2424</v>
      </c>
      <c r="K192" s="185" t="s">
        <v>424</v>
      </c>
      <c r="L192" s="185" t="s">
        <v>7761</v>
      </c>
      <c r="M192" s="184" t="s">
        <v>424</v>
      </c>
      <c r="N192" s="184" t="s">
        <v>424</v>
      </c>
      <c r="O192" s="184" t="s">
        <v>424</v>
      </c>
      <c r="P192" s="186" t="s">
        <v>424</v>
      </c>
      <c r="Q192" s="185" t="s">
        <v>424</v>
      </c>
      <c r="R192" s="184" t="s">
        <v>423</v>
      </c>
      <c r="S192" s="187" t="s">
        <v>7762</v>
      </c>
      <c r="T192" s="187" t="s">
        <v>7763</v>
      </c>
      <c r="U192" s="184">
        <v>32</v>
      </c>
      <c r="V192" s="184">
        <v>6</v>
      </c>
      <c r="W192" s="185"/>
      <c r="X192" s="185" t="s">
        <v>140</v>
      </c>
      <c r="Y192" s="184" t="s">
        <v>428</v>
      </c>
      <c r="Z192" s="184" t="s">
        <v>7764</v>
      </c>
      <c r="AA192" s="184" t="s">
        <v>423</v>
      </c>
      <c r="AB192" s="184" t="s">
        <v>423</v>
      </c>
      <c r="AC192" s="184" t="s">
        <v>423</v>
      </c>
      <c r="AD192" s="188"/>
    </row>
    <row r="193" spans="1:30" s="180" customFormat="1" ht="18.75" customHeight="1" x14ac:dyDescent="0.2">
      <c r="A193" s="184">
        <v>180</v>
      </c>
      <c r="B193" s="184">
        <v>3030</v>
      </c>
      <c r="C193" s="184" t="s">
        <v>419</v>
      </c>
      <c r="D193" s="184" t="s">
        <v>7184</v>
      </c>
      <c r="E193" s="184" t="s">
        <v>7185</v>
      </c>
      <c r="F193" s="184" t="s">
        <v>7759</v>
      </c>
      <c r="G193" s="184" t="s">
        <v>423</v>
      </c>
      <c r="H193" s="185" t="s">
        <v>7760</v>
      </c>
      <c r="I193" s="184" t="s">
        <v>1739</v>
      </c>
      <c r="J193" s="184" t="s">
        <v>2424</v>
      </c>
      <c r="K193" s="185" t="s">
        <v>7765</v>
      </c>
      <c r="L193" s="185" t="s">
        <v>7761</v>
      </c>
      <c r="M193" s="184" t="s">
        <v>424</v>
      </c>
      <c r="N193" s="184" t="s">
        <v>424</v>
      </c>
      <c r="O193" s="184" t="s">
        <v>424</v>
      </c>
      <c r="P193" s="186" t="s">
        <v>424</v>
      </c>
      <c r="Q193" s="185" t="s">
        <v>424</v>
      </c>
      <c r="R193" s="184" t="s">
        <v>423</v>
      </c>
      <c r="S193" s="187" t="s">
        <v>7763</v>
      </c>
      <c r="T193" s="187" t="s">
        <v>7763</v>
      </c>
      <c r="U193" s="184">
        <v>33</v>
      </c>
      <c r="V193" s="184">
        <v>1</v>
      </c>
      <c r="W193" s="185"/>
      <c r="X193" s="185" t="s">
        <v>214</v>
      </c>
      <c r="Y193" s="184" t="s">
        <v>428</v>
      </c>
      <c r="Z193" s="184" t="s">
        <v>7766</v>
      </c>
      <c r="AA193" s="184" t="s">
        <v>423</v>
      </c>
      <c r="AB193" s="184" t="s">
        <v>423</v>
      </c>
      <c r="AC193" s="184" t="s">
        <v>423</v>
      </c>
      <c r="AD193" s="188"/>
    </row>
    <row r="194" spans="1:30" s="180" customFormat="1" ht="18.75" customHeight="1" x14ac:dyDescent="0.2">
      <c r="A194" s="184">
        <v>181</v>
      </c>
      <c r="B194" s="184">
        <v>3030</v>
      </c>
      <c r="C194" s="184" t="s">
        <v>419</v>
      </c>
      <c r="D194" s="184" t="s">
        <v>7184</v>
      </c>
      <c r="E194" s="184" t="s">
        <v>7185</v>
      </c>
      <c r="F194" s="184" t="s">
        <v>7759</v>
      </c>
      <c r="G194" s="184" t="s">
        <v>423</v>
      </c>
      <c r="H194" s="185" t="s">
        <v>7760</v>
      </c>
      <c r="I194" s="184" t="s">
        <v>1739</v>
      </c>
      <c r="J194" s="184" t="s">
        <v>2424</v>
      </c>
      <c r="K194" s="185" t="s">
        <v>7765</v>
      </c>
      <c r="L194" s="185" t="s">
        <v>7761</v>
      </c>
      <c r="M194" s="184" t="s">
        <v>424</v>
      </c>
      <c r="N194" s="184" t="s">
        <v>424</v>
      </c>
      <c r="O194" s="184" t="s">
        <v>424</v>
      </c>
      <c r="P194" s="186" t="s">
        <v>424</v>
      </c>
      <c r="Q194" s="185" t="s">
        <v>424</v>
      </c>
      <c r="R194" s="184" t="s">
        <v>423</v>
      </c>
      <c r="S194" s="187" t="s">
        <v>7763</v>
      </c>
      <c r="T194" s="187" t="s">
        <v>7763</v>
      </c>
      <c r="U194" s="184">
        <v>33</v>
      </c>
      <c r="V194" s="184">
        <v>2</v>
      </c>
      <c r="W194" s="185"/>
      <c r="X194" s="185" t="s">
        <v>142</v>
      </c>
      <c r="Y194" s="184" t="s">
        <v>428</v>
      </c>
      <c r="Z194" s="184" t="s">
        <v>7767</v>
      </c>
      <c r="AA194" s="184" t="s">
        <v>423</v>
      </c>
      <c r="AB194" s="184" t="s">
        <v>423</v>
      </c>
      <c r="AC194" s="184" t="s">
        <v>423</v>
      </c>
      <c r="AD194" s="188"/>
    </row>
    <row r="195" spans="1:30" s="180" customFormat="1" ht="18.75" customHeight="1" x14ac:dyDescent="0.2">
      <c r="A195" s="184">
        <v>182</v>
      </c>
      <c r="B195" s="184">
        <v>3030</v>
      </c>
      <c r="C195" s="184" t="s">
        <v>419</v>
      </c>
      <c r="D195" s="184" t="s">
        <v>7184</v>
      </c>
      <c r="E195" s="184" t="s">
        <v>7185</v>
      </c>
      <c r="F195" s="184" t="s">
        <v>7759</v>
      </c>
      <c r="G195" s="184" t="s">
        <v>423</v>
      </c>
      <c r="H195" s="185" t="s">
        <v>7760</v>
      </c>
      <c r="I195" s="184" t="s">
        <v>1739</v>
      </c>
      <c r="J195" s="184" t="s">
        <v>2424</v>
      </c>
      <c r="K195" s="185" t="s">
        <v>7768</v>
      </c>
      <c r="L195" s="185" t="s">
        <v>7761</v>
      </c>
      <c r="M195" s="184" t="s">
        <v>424</v>
      </c>
      <c r="N195" s="184" t="s">
        <v>7769</v>
      </c>
      <c r="O195" s="184" t="s">
        <v>5166</v>
      </c>
      <c r="P195" s="186">
        <v>37721</v>
      </c>
      <c r="Q195" s="185" t="s">
        <v>424</v>
      </c>
      <c r="R195" s="184" t="s">
        <v>423</v>
      </c>
      <c r="S195" s="187" t="s">
        <v>7763</v>
      </c>
      <c r="T195" s="187" t="s">
        <v>7770</v>
      </c>
      <c r="U195" s="184">
        <v>33</v>
      </c>
      <c r="V195" s="184">
        <v>3</v>
      </c>
      <c r="W195" s="185"/>
      <c r="X195" s="185" t="s">
        <v>143</v>
      </c>
      <c r="Y195" s="184" t="s">
        <v>428</v>
      </c>
      <c r="Z195" s="184" t="s">
        <v>7771</v>
      </c>
      <c r="AA195" s="184" t="s">
        <v>423</v>
      </c>
      <c r="AB195" s="184" t="s">
        <v>423</v>
      </c>
      <c r="AC195" s="184" t="s">
        <v>423</v>
      </c>
      <c r="AD195" s="188" t="s">
        <v>638</v>
      </c>
    </row>
    <row r="196" spans="1:30" s="180" customFormat="1" ht="18.75" customHeight="1" x14ac:dyDescent="0.2">
      <c r="A196" s="184">
        <v>183</v>
      </c>
      <c r="B196" s="184">
        <v>3030</v>
      </c>
      <c r="C196" s="184" t="s">
        <v>419</v>
      </c>
      <c r="D196" s="184" t="s">
        <v>7184</v>
      </c>
      <c r="E196" s="184" t="s">
        <v>7185</v>
      </c>
      <c r="F196" s="184" t="s">
        <v>7772</v>
      </c>
      <c r="G196" s="184" t="s">
        <v>423</v>
      </c>
      <c r="H196" s="185" t="s">
        <v>424</v>
      </c>
      <c r="I196" s="184" t="s">
        <v>1739</v>
      </c>
      <c r="J196" s="184" t="s">
        <v>2040</v>
      </c>
      <c r="K196" s="185" t="s">
        <v>7773</v>
      </c>
      <c r="L196" s="185" t="s">
        <v>7774</v>
      </c>
      <c r="M196" s="184" t="s">
        <v>424</v>
      </c>
      <c r="N196" s="184" t="s">
        <v>7775</v>
      </c>
      <c r="O196" s="184" t="s">
        <v>7776</v>
      </c>
      <c r="P196" s="186">
        <v>36878</v>
      </c>
      <c r="Q196" s="185" t="s">
        <v>424</v>
      </c>
      <c r="R196" s="184" t="s">
        <v>423</v>
      </c>
      <c r="S196" s="187" t="s">
        <v>7777</v>
      </c>
      <c r="T196" s="187" t="s">
        <v>7778</v>
      </c>
      <c r="U196" s="184">
        <v>33</v>
      </c>
      <c r="V196" s="184">
        <v>4</v>
      </c>
      <c r="W196" s="185"/>
      <c r="X196" s="185"/>
      <c r="Y196" s="184" t="s">
        <v>428</v>
      </c>
      <c r="Z196" s="184" t="s">
        <v>4464</v>
      </c>
      <c r="AA196" s="184" t="s">
        <v>424</v>
      </c>
      <c r="AB196" s="184" t="s">
        <v>424</v>
      </c>
      <c r="AC196" s="184" t="s">
        <v>424</v>
      </c>
      <c r="AD196" s="188" t="s">
        <v>638</v>
      </c>
    </row>
    <row r="197" spans="1:30" s="180" customFormat="1" ht="18.75" customHeight="1" x14ac:dyDescent="0.2">
      <c r="A197" s="184">
        <v>184</v>
      </c>
      <c r="B197" s="184">
        <v>3030</v>
      </c>
      <c r="C197" s="184" t="s">
        <v>419</v>
      </c>
      <c r="D197" s="184" t="s">
        <v>7184</v>
      </c>
      <c r="E197" s="184" t="s">
        <v>7185</v>
      </c>
      <c r="F197" s="184" t="s">
        <v>7779</v>
      </c>
      <c r="G197" s="184" t="s">
        <v>423</v>
      </c>
      <c r="H197" s="185" t="s">
        <v>424</v>
      </c>
      <c r="I197" s="184" t="s">
        <v>1739</v>
      </c>
      <c r="J197" s="184" t="s">
        <v>1838</v>
      </c>
      <c r="K197" s="185" t="s">
        <v>7745</v>
      </c>
      <c r="L197" s="185" t="s">
        <v>7780</v>
      </c>
      <c r="M197" s="184" t="s">
        <v>424</v>
      </c>
      <c r="N197" s="184" t="s">
        <v>7781</v>
      </c>
      <c r="O197" s="184" t="s">
        <v>424</v>
      </c>
      <c r="P197" s="186" t="s">
        <v>424</v>
      </c>
      <c r="Q197" s="185" t="s">
        <v>424</v>
      </c>
      <c r="R197" s="184" t="s">
        <v>423</v>
      </c>
      <c r="S197" s="187" t="s">
        <v>7782</v>
      </c>
      <c r="T197" s="187" t="s">
        <v>7782</v>
      </c>
      <c r="U197" s="184">
        <v>33</v>
      </c>
      <c r="V197" s="184">
        <v>5</v>
      </c>
      <c r="W197" s="185"/>
      <c r="X197" s="185"/>
      <c r="Y197" s="184" t="s">
        <v>428</v>
      </c>
      <c r="Z197" s="184" t="s">
        <v>4971</v>
      </c>
      <c r="AA197" s="184" t="s">
        <v>424</v>
      </c>
      <c r="AB197" s="184" t="s">
        <v>424</v>
      </c>
      <c r="AC197" s="184" t="s">
        <v>424</v>
      </c>
      <c r="AD197" s="188" t="s">
        <v>7783</v>
      </c>
    </row>
    <row r="198" spans="1:30" s="180" customFormat="1" ht="18.75" customHeight="1" x14ac:dyDescent="0.2">
      <c r="A198" s="184">
        <v>185</v>
      </c>
      <c r="B198" s="184">
        <v>3030</v>
      </c>
      <c r="C198" s="184" t="s">
        <v>419</v>
      </c>
      <c r="D198" s="184" t="s">
        <v>7184</v>
      </c>
      <c r="E198" s="184" t="s">
        <v>7185</v>
      </c>
      <c r="F198" s="184" t="s">
        <v>7784</v>
      </c>
      <c r="G198" s="184" t="s">
        <v>423</v>
      </c>
      <c r="H198" s="185" t="s">
        <v>7693</v>
      </c>
      <c r="I198" s="184" t="s">
        <v>1739</v>
      </c>
      <c r="J198" s="184" t="s">
        <v>1931</v>
      </c>
      <c r="K198" s="185" t="s">
        <v>7785</v>
      </c>
      <c r="L198" s="185" t="s">
        <v>7786</v>
      </c>
      <c r="M198" s="184" t="s">
        <v>424</v>
      </c>
      <c r="N198" s="184" t="s">
        <v>7787</v>
      </c>
      <c r="O198" s="190" t="s">
        <v>7788</v>
      </c>
      <c r="P198" s="193" t="s">
        <v>7789</v>
      </c>
      <c r="Q198" s="185" t="s">
        <v>424</v>
      </c>
      <c r="R198" s="184" t="s">
        <v>423</v>
      </c>
      <c r="S198" s="187" t="s">
        <v>7790</v>
      </c>
      <c r="T198" s="187" t="s">
        <v>7790</v>
      </c>
      <c r="U198" s="184">
        <v>34</v>
      </c>
      <c r="V198" s="184">
        <v>1</v>
      </c>
      <c r="W198" s="185"/>
      <c r="X198" s="185" t="s">
        <v>192</v>
      </c>
      <c r="Y198" s="184" t="s">
        <v>428</v>
      </c>
      <c r="Z198" s="184" t="s">
        <v>724</v>
      </c>
      <c r="AA198" s="184" t="s">
        <v>423</v>
      </c>
      <c r="AB198" s="184" t="s">
        <v>423</v>
      </c>
      <c r="AC198" s="184" t="s">
        <v>423</v>
      </c>
      <c r="AD198" s="188" t="s">
        <v>7791</v>
      </c>
    </row>
    <row r="199" spans="1:30" s="180" customFormat="1" ht="18.75" customHeight="1" x14ac:dyDescent="0.2">
      <c r="A199" s="184">
        <v>186</v>
      </c>
      <c r="B199" s="184">
        <v>3030</v>
      </c>
      <c r="C199" s="184" t="s">
        <v>419</v>
      </c>
      <c r="D199" s="184" t="s">
        <v>7184</v>
      </c>
      <c r="E199" s="184" t="s">
        <v>7185</v>
      </c>
      <c r="F199" s="184" t="s">
        <v>7784</v>
      </c>
      <c r="G199" s="184" t="s">
        <v>423</v>
      </c>
      <c r="H199" s="185" t="s">
        <v>424</v>
      </c>
      <c r="I199" s="184" t="s">
        <v>1739</v>
      </c>
      <c r="J199" s="184" t="s">
        <v>1931</v>
      </c>
      <c r="K199" s="185" t="s">
        <v>7792</v>
      </c>
      <c r="L199" s="185" t="s">
        <v>7786</v>
      </c>
      <c r="M199" s="184" t="s">
        <v>424</v>
      </c>
      <c r="N199" s="184" t="s">
        <v>7793</v>
      </c>
      <c r="O199" s="190" t="s">
        <v>7788</v>
      </c>
      <c r="P199" s="193" t="s">
        <v>7789</v>
      </c>
      <c r="Q199" s="188" t="s">
        <v>7794</v>
      </c>
      <c r="R199" s="184" t="s">
        <v>423</v>
      </c>
      <c r="S199" s="187" t="s">
        <v>7790</v>
      </c>
      <c r="T199" s="187" t="s">
        <v>7790</v>
      </c>
      <c r="U199" s="184">
        <v>34</v>
      </c>
      <c r="V199" s="184">
        <v>2</v>
      </c>
      <c r="W199" s="185"/>
      <c r="X199" s="185" t="s">
        <v>193</v>
      </c>
      <c r="Y199" s="184" t="s">
        <v>428</v>
      </c>
      <c r="Z199" s="184" t="s">
        <v>7795</v>
      </c>
      <c r="AA199" s="184" t="s">
        <v>423</v>
      </c>
      <c r="AB199" s="184" t="s">
        <v>423</v>
      </c>
      <c r="AC199" s="184" t="s">
        <v>423</v>
      </c>
      <c r="AD199" s="188" t="s">
        <v>638</v>
      </c>
    </row>
    <row r="200" spans="1:30" s="180" customFormat="1" ht="18.75" customHeight="1" x14ac:dyDescent="0.2">
      <c r="A200" s="184">
        <v>187</v>
      </c>
      <c r="B200" s="184">
        <v>3030</v>
      </c>
      <c r="C200" s="184" t="s">
        <v>419</v>
      </c>
      <c r="D200" s="184" t="s">
        <v>7184</v>
      </c>
      <c r="E200" s="184" t="s">
        <v>7185</v>
      </c>
      <c r="F200" s="184" t="s">
        <v>7784</v>
      </c>
      <c r="G200" s="184" t="s">
        <v>423</v>
      </c>
      <c r="H200" s="185" t="s">
        <v>7693</v>
      </c>
      <c r="I200" s="184" t="s">
        <v>1739</v>
      </c>
      <c r="J200" s="184" t="s">
        <v>1931</v>
      </c>
      <c r="K200" s="185" t="s">
        <v>758</v>
      </c>
      <c r="L200" s="185" t="s">
        <v>7786</v>
      </c>
      <c r="M200" s="184" t="s">
        <v>424</v>
      </c>
      <c r="N200" s="184">
        <v>145580</v>
      </c>
      <c r="O200" s="184" t="s">
        <v>1384</v>
      </c>
      <c r="P200" s="186">
        <v>37314</v>
      </c>
      <c r="Q200" s="185" t="s">
        <v>424</v>
      </c>
      <c r="R200" s="184" t="s">
        <v>423</v>
      </c>
      <c r="S200" s="187" t="s">
        <v>7796</v>
      </c>
      <c r="T200" s="187" t="s">
        <v>7790</v>
      </c>
      <c r="U200" s="184">
        <v>34</v>
      </c>
      <c r="V200" s="184">
        <v>3</v>
      </c>
      <c r="W200" s="185"/>
      <c r="X200" s="185" t="s">
        <v>194</v>
      </c>
      <c r="Y200" s="184" t="s">
        <v>428</v>
      </c>
      <c r="Z200" s="184" t="s">
        <v>7797</v>
      </c>
      <c r="AA200" s="184" t="s">
        <v>423</v>
      </c>
      <c r="AB200" s="184" t="s">
        <v>423</v>
      </c>
      <c r="AC200" s="184" t="s">
        <v>423</v>
      </c>
      <c r="AD200" s="188" t="s">
        <v>638</v>
      </c>
    </row>
    <row r="201" spans="1:30" s="180" customFormat="1" ht="18.75" customHeight="1" x14ac:dyDescent="0.2">
      <c r="A201" s="184">
        <v>188</v>
      </c>
      <c r="B201" s="184">
        <v>3030</v>
      </c>
      <c r="C201" s="184" t="s">
        <v>419</v>
      </c>
      <c r="D201" s="184" t="s">
        <v>7184</v>
      </c>
      <c r="E201" s="184" t="s">
        <v>7185</v>
      </c>
      <c r="F201" s="184" t="s">
        <v>7798</v>
      </c>
      <c r="G201" s="184" t="s">
        <v>423</v>
      </c>
      <c r="H201" s="185" t="s">
        <v>7799</v>
      </c>
      <c r="I201" s="184" t="s">
        <v>1739</v>
      </c>
      <c r="J201" s="184" t="s">
        <v>2020</v>
      </c>
      <c r="K201" s="185" t="s">
        <v>3918</v>
      </c>
      <c r="L201" s="185" t="s">
        <v>7800</v>
      </c>
      <c r="M201" s="184" t="s">
        <v>424</v>
      </c>
      <c r="N201" s="184" t="s">
        <v>7801</v>
      </c>
      <c r="O201" s="184" t="s">
        <v>424</v>
      </c>
      <c r="P201" s="186" t="s">
        <v>424</v>
      </c>
      <c r="Q201" s="185" t="s">
        <v>424</v>
      </c>
      <c r="R201" s="184" t="s">
        <v>423</v>
      </c>
      <c r="S201" s="187" t="s">
        <v>7802</v>
      </c>
      <c r="T201" s="187" t="s">
        <v>7803</v>
      </c>
      <c r="U201" s="184">
        <v>34</v>
      </c>
      <c r="V201" s="184">
        <v>4</v>
      </c>
      <c r="W201" s="185"/>
      <c r="X201" s="185" t="s">
        <v>192</v>
      </c>
      <c r="Y201" s="184" t="s">
        <v>428</v>
      </c>
      <c r="Z201" s="184" t="s">
        <v>637</v>
      </c>
      <c r="AA201" s="184" t="s">
        <v>423</v>
      </c>
      <c r="AB201" s="184" t="s">
        <v>423</v>
      </c>
      <c r="AC201" s="184" t="s">
        <v>423</v>
      </c>
      <c r="AD201" s="188" t="s">
        <v>638</v>
      </c>
    </row>
    <row r="202" spans="1:30" s="180" customFormat="1" ht="18.75" customHeight="1" x14ac:dyDescent="0.2">
      <c r="A202" s="184">
        <v>189</v>
      </c>
      <c r="B202" s="184">
        <v>3030</v>
      </c>
      <c r="C202" s="184" t="s">
        <v>419</v>
      </c>
      <c r="D202" s="184" t="s">
        <v>7184</v>
      </c>
      <c r="E202" s="184" t="s">
        <v>7185</v>
      </c>
      <c r="F202" s="184" t="s">
        <v>7798</v>
      </c>
      <c r="G202" s="184" t="s">
        <v>423</v>
      </c>
      <c r="H202" s="185" t="s">
        <v>7799</v>
      </c>
      <c r="I202" s="184" t="s">
        <v>1739</v>
      </c>
      <c r="J202" s="184" t="s">
        <v>2020</v>
      </c>
      <c r="K202" s="185" t="s">
        <v>7804</v>
      </c>
      <c r="L202" s="185" t="s">
        <v>7800</v>
      </c>
      <c r="M202" s="184" t="s">
        <v>424</v>
      </c>
      <c r="N202" s="184" t="s">
        <v>7805</v>
      </c>
      <c r="O202" s="184" t="s">
        <v>424</v>
      </c>
      <c r="P202" s="186" t="s">
        <v>424</v>
      </c>
      <c r="Q202" s="185" t="s">
        <v>424</v>
      </c>
      <c r="R202" s="184" t="s">
        <v>423</v>
      </c>
      <c r="S202" s="187" t="s">
        <v>7803</v>
      </c>
      <c r="T202" s="187" t="s">
        <v>7806</v>
      </c>
      <c r="U202" s="184">
        <v>34</v>
      </c>
      <c r="V202" s="184">
        <v>5</v>
      </c>
      <c r="W202" s="185"/>
      <c r="X202" s="185" t="s">
        <v>193</v>
      </c>
      <c r="Y202" s="184" t="s">
        <v>428</v>
      </c>
      <c r="Z202" s="184" t="s">
        <v>6053</v>
      </c>
      <c r="AA202" s="184" t="s">
        <v>423</v>
      </c>
      <c r="AB202" s="184" t="s">
        <v>423</v>
      </c>
      <c r="AC202" s="184" t="s">
        <v>423</v>
      </c>
      <c r="AD202" s="188"/>
    </row>
    <row r="203" spans="1:30" s="180" customFormat="1" ht="18.75" customHeight="1" x14ac:dyDescent="0.2">
      <c r="A203" s="184">
        <v>190</v>
      </c>
      <c r="B203" s="184">
        <v>3030</v>
      </c>
      <c r="C203" s="184" t="s">
        <v>419</v>
      </c>
      <c r="D203" s="184" t="s">
        <v>7184</v>
      </c>
      <c r="E203" s="184" t="s">
        <v>7185</v>
      </c>
      <c r="F203" s="184" t="s">
        <v>7798</v>
      </c>
      <c r="G203" s="184" t="s">
        <v>423</v>
      </c>
      <c r="H203" s="185" t="s">
        <v>7799</v>
      </c>
      <c r="I203" s="184" t="s">
        <v>1739</v>
      </c>
      <c r="J203" s="184" t="s">
        <v>2020</v>
      </c>
      <c r="K203" s="185" t="s">
        <v>5054</v>
      </c>
      <c r="L203" s="185" t="s">
        <v>7800</v>
      </c>
      <c r="M203" s="184" t="s">
        <v>424</v>
      </c>
      <c r="N203" s="184" t="s">
        <v>7807</v>
      </c>
      <c r="O203" s="184" t="s">
        <v>3811</v>
      </c>
      <c r="P203" s="186">
        <v>37721</v>
      </c>
      <c r="Q203" s="185" t="s">
        <v>424</v>
      </c>
      <c r="R203" s="184" t="s">
        <v>423</v>
      </c>
      <c r="S203" s="187" t="s">
        <v>7806</v>
      </c>
      <c r="T203" s="187" t="s">
        <v>7770</v>
      </c>
      <c r="U203" s="184">
        <v>34</v>
      </c>
      <c r="V203" s="184">
        <v>6</v>
      </c>
      <c r="W203" s="185"/>
      <c r="X203" s="185" t="s">
        <v>194</v>
      </c>
      <c r="Y203" s="184" t="s">
        <v>428</v>
      </c>
      <c r="Z203" s="184" t="s">
        <v>7808</v>
      </c>
      <c r="AA203" s="184" t="s">
        <v>423</v>
      </c>
      <c r="AB203" s="184" t="s">
        <v>423</v>
      </c>
      <c r="AC203" s="184" t="s">
        <v>423</v>
      </c>
      <c r="AD203" s="188" t="s">
        <v>638</v>
      </c>
    </row>
    <row r="204" spans="1:30" s="180" customFormat="1" ht="18.75" customHeight="1" x14ac:dyDescent="0.2">
      <c r="A204" s="184">
        <v>191</v>
      </c>
      <c r="B204" s="184">
        <v>3030</v>
      </c>
      <c r="C204" s="184" t="s">
        <v>419</v>
      </c>
      <c r="D204" s="184" t="s">
        <v>7184</v>
      </c>
      <c r="E204" s="184" t="s">
        <v>7185</v>
      </c>
      <c r="F204" s="184" t="s">
        <v>7809</v>
      </c>
      <c r="G204" s="184" t="s">
        <v>423</v>
      </c>
      <c r="H204" s="185" t="s">
        <v>424</v>
      </c>
      <c r="I204" s="184" t="s">
        <v>1739</v>
      </c>
      <c r="J204" s="184" t="s">
        <v>2029</v>
      </c>
      <c r="K204" s="185" t="s">
        <v>424</v>
      </c>
      <c r="L204" s="185" t="s">
        <v>7810</v>
      </c>
      <c r="M204" s="184" t="s">
        <v>424</v>
      </c>
      <c r="N204" s="184" t="s">
        <v>424</v>
      </c>
      <c r="O204" s="184" t="s">
        <v>424</v>
      </c>
      <c r="P204" s="186" t="s">
        <v>424</v>
      </c>
      <c r="Q204" s="185" t="s">
        <v>424</v>
      </c>
      <c r="R204" s="184" t="s">
        <v>423</v>
      </c>
      <c r="S204" s="187" t="s">
        <v>7811</v>
      </c>
      <c r="T204" s="187" t="s">
        <v>7812</v>
      </c>
      <c r="U204" s="184">
        <v>35</v>
      </c>
      <c r="V204" s="184">
        <v>1</v>
      </c>
      <c r="W204" s="185"/>
      <c r="X204" s="185" t="s">
        <v>192</v>
      </c>
      <c r="Y204" s="184" t="s">
        <v>428</v>
      </c>
      <c r="Z204" s="184" t="s">
        <v>637</v>
      </c>
      <c r="AA204" s="184" t="s">
        <v>423</v>
      </c>
      <c r="AB204" s="184" t="s">
        <v>423</v>
      </c>
      <c r="AC204" s="184" t="s">
        <v>423</v>
      </c>
      <c r="AD204" s="188"/>
    </row>
    <row r="205" spans="1:30" s="180" customFormat="1" ht="18.75" customHeight="1" x14ac:dyDescent="0.2">
      <c r="A205" s="184">
        <v>192</v>
      </c>
      <c r="B205" s="184">
        <v>3030</v>
      </c>
      <c r="C205" s="184" t="s">
        <v>419</v>
      </c>
      <c r="D205" s="184" t="s">
        <v>7184</v>
      </c>
      <c r="E205" s="184" t="s">
        <v>7185</v>
      </c>
      <c r="F205" s="184" t="s">
        <v>7809</v>
      </c>
      <c r="G205" s="184" t="s">
        <v>423</v>
      </c>
      <c r="H205" s="185" t="s">
        <v>424</v>
      </c>
      <c r="I205" s="184" t="s">
        <v>1739</v>
      </c>
      <c r="J205" s="184" t="s">
        <v>2029</v>
      </c>
      <c r="K205" s="185" t="s">
        <v>424</v>
      </c>
      <c r="L205" s="185" t="s">
        <v>7810</v>
      </c>
      <c r="M205" s="184" t="s">
        <v>424</v>
      </c>
      <c r="N205" s="184" t="s">
        <v>424</v>
      </c>
      <c r="O205" s="184" t="s">
        <v>424</v>
      </c>
      <c r="P205" s="186" t="s">
        <v>424</v>
      </c>
      <c r="Q205" s="185" t="s">
        <v>424</v>
      </c>
      <c r="R205" s="184" t="s">
        <v>423</v>
      </c>
      <c r="S205" s="187" t="s">
        <v>7812</v>
      </c>
      <c r="T205" s="187" t="s">
        <v>7812</v>
      </c>
      <c r="U205" s="184" t="s">
        <v>7813</v>
      </c>
      <c r="V205" s="184">
        <v>2</v>
      </c>
      <c r="W205" s="185"/>
      <c r="X205" s="185" t="s">
        <v>193</v>
      </c>
      <c r="Y205" s="184" t="s">
        <v>428</v>
      </c>
      <c r="Z205" s="184" t="s">
        <v>7814</v>
      </c>
      <c r="AA205" s="184" t="s">
        <v>423</v>
      </c>
      <c r="AB205" s="184" t="s">
        <v>423</v>
      </c>
      <c r="AC205" s="184" t="s">
        <v>423</v>
      </c>
      <c r="AD205" s="188"/>
    </row>
    <row r="206" spans="1:30" s="180" customFormat="1" ht="18.75" customHeight="1" x14ac:dyDescent="0.2">
      <c r="A206" s="184">
        <v>193</v>
      </c>
      <c r="B206" s="184">
        <v>3030</v>
      </c>
      <c r="C206" s="184" t="s">
        <v>419</v>
      </c>
      <c r="D206" s="184" t="s">
        <v>7184</v>
      </c>
      <c r="E206" s="184" t="s">
        <v>7185</v>
      </c>
      <c r="F206" s="184" t="s">
        <v>7809</v>
      </c>
      <c r="G206" s="184" t="s">
        <v>423</v>
      </c>
      <c r="H206" s="185" t="s">
        <v>424</v>
      </c>
      <c r="I206" s="184" t="s">
        <v>1739</v>
      </c>
      <c r="J206" s="184" t="s">
        <v>2029</v>
      </c>
      <c r="K206" s="185" t="s">
        <v>424</v>
      </c>
      <c r="L206" s="185" t="s">
        <v>7810</v>
      </c>
      <c r="M206" s="184" t="s">
        <v>424</v>
      </c>
      <c r="N206" s="184" t="s">
        <v>424</v>
      </c>
      <c r="O206" s="184" t="s">
        <v>424</v>
      </c>
      <c r="P206" s="186" t="s">
        <v>424</v>
      </c>
      <c r="Q206" s="185" t="s">
        <v>424</v>
      </c>
      <c r="R206" s="184" t="s">
        <v>423</v>
      </c>
      <c r="S206" s="187" t="s">
        <v>7812</v>
      </c>
      <c r="T206" s="187" t="s">
        <v>7812</v>
      </c>
      <c r="U206" s="184" t="s">
        <v>7813</v>
      </c>
      <c r="V206" s="184">
        <v>3</v>
      </c>
      <c r="W206" s="185"/>
      <c r="X206" s="185" t="s">
        <v>194</v>
      </c>
      <c r="Y206" s="184" t="s">
        <v>428</v>
      </c>
      <c r="Z206" s="184" t="s">
        <v>7815</v>
      </c>
      <c r="AA206" s="184" t="s">
        <v>423</v>
      </c>
      <c r="AB206" s="184" t="s">
        <v>423</v>
      </c>
      <c r="AC206" s="184" t="s">
        <v>423</v>
      </c>
      <c r="AD206" s="188"/>
    </row>
    <row r="207" spans="1:30" s="180" customFormat="1" ht="18.75" customHeight="1" x14ac:dyDescent="0.2">
      <c r="A207" s="184">
        <v>194</v>
      </c>
      <c r="B207" s="184">
        <v>3030</v>
      </c>
      <c r="C207" s="184" t="s">
        <v>419</v>
      </c>
      <c r="D207" s="184" t="s">
        <v>7184</v>
      </c>
      <c r="E207" s="184" t="s">
        <v>7185</v>
      </c>
      <c r="F207" s="184" t="s">
        <v>7816</v>
      </c>
      <c r="G207" s="184" t="s">
        <v>423</v>
      </c>
      <c r="H207" s="185" t="s">
        <v>7817</v>
      </c>
      <c r="I207" s="184" t="s">
        <v>1739</v>
      </c>
      <c r="J207" s="184" t="s">
        <v>1931</v>
      </c>
      <c r="K207" s="185" t="s">
        <v>424</v>
      </c>
      <c r="L207" s="185" t="s">
        <v>7818</v>
      </c>
      <c r="M207" s="184" t="s">
        <v>424</v>
      </c>
      <c r="N207" s="184" t="s">
        <v>424</v>
      </c>
      <c r="O207" s="184" t="s">
        <v>7819</v>
      </c>
      <c r="P207" s="186">
        <v>33940</v>
      </c>
      <c r="Q207" s="185" t="s">
        <v>7820</v>
      </c>
      <c r="R207" s="184" t="s">
        <v>423</v>
      </c>
      <c r="S207" s="187" t="s">
        <v>7821</v>
      </c>
      <c r="T207" s="187" t="s">
        <v>7822</v>
      </c>
      <c r="U207" s="184">
        <v>35</v>
      </c>
      <c r="V207" s="184">
        <v>4</v>
      </c>
      <c r="W207" s="185"/>
      <c r="X207" s="185" t="s">
        <v>886</v>
      </c>
      <c r="Y207" s="184" t="s">
        <v>428</v>
      </c>
      <c r="Z207" s="184" t="s">
        <v>3755</v>
      </c>
      <c r="AA207" s="184" t="s">
        <v>423</v>
      </c>
      <c r="AB207" s="184" t="s">
        <v>423</v>
      </c>
      <c r="AC207" s="184" t="s">
        <v>423</v>
      </c>
      <c r="AD207" s="188" t="s">
        <v>7823</v>
      </c>
    </row>
    <row r="208" spans="1:30" s="180" customFormat="1" ht="18.75" customHeight="1" x14ac:dyDescent="0.2">
      <c r="A208" s="184">
        <v>195</v>
      </c>
      <c r="B208" s="184">
        <v>3030</v>
      </c>
      <c r="C208" s="184" t="s">
        <v>419</v>
      </c>
      <c r="D208" s="184" t="s">
        <v>7184</v>
      </c>
      <c r="E208" s="184" t="s">
        <v>7185</v>
      </c>
      <c r="F208" s="184" t="s">
        <v>7816</v>
      </c>
      <c r="G208" s="184" t="s">
        <v>423</v>
      </c>
      <c r="H208" s="185" t="s">
        <v>7817</v>
      </c>
      <c r="I208" s="184" t="s">
        <v>1739</v>
      </c>
      <c r="J208" s="184" t="s">
        <v>1931</v>
      </c>
      <c r="K208" s="185" t="s">
        <v>424</v>
      </c>
      <c r="L208" s="185" t="s">
        <v>7818</v>
      </c>
      <c r="M208" s="184" t="s">
        <v>424</v>
      </c>
      <c r="N208" s="184" t="s">
        <v>7824</v>
      </c>
      <c r="O208" s="184" t="s">
        <v>424</v>
      </c>
      <c r="P208" s="186" t="s">
        <v>424</v>
      </c>
      <c r="Q208" s="185" t="s">
        <v>7825</v>
      </c>
      <c r="R208" s="184" t="s">
        <v>423</v>
      </c>
      <c r="S208" s="187" t="s">
        <v>7826</v>
      </c>
      <c r="T208" s="187" t="s">
        <v>7827</v>
      </c>
      <c r="U208" s="184">
        <v>35</v>
      </c>
      <c r="V208" s="184">
        <v>5</v>
      </c>
      <c r="W208" s="185"/>
      <c r="X208" s="185" t="s">
        <v>42</v>
      </c>
      <c r="Y208" s="184" t="s">
        <v>428</v>
      </c>
      <c r="Z208" s="184" t="s">
        <v>7828</v>
      </c>
      <c r="AA208" s="184" t="s">
        <v>423</v>
      </c>
      <c r="AB208" s="184" t="s">
        <v>423</v>
      </c>
      <c r="AC208" s="184" t="s">
        <v>423</v>
      </c>
      <c r="AD208" s="188" t="s">
        <v>7829</v>
      </c>
    </row>
    <row r="209" spans="1:30" s="180" customFormat="1" ht="18.75" customHeight="1" x14ac:dyDescent="0.2">
      <c r="A209" s="184">
        <v>196</v>
      </c>
      <c r="B209" s="184">
        <v>3030</v>
      </c>
      <c r="C209" s="184" t="s">
        <v>419</v>
      </c>
      <c r="D209" s="184" t="s">
        <v>7184</v>
      </c>
      <c r="E209" s="184" t="s">
        <v>7185</v>
      </c>
      <c r="F209" s="184" t="s">
        <v>7830</v>
      </c>
      <c r="G209" s="184" t="s">
        <v>423</v>
      </c>
      <c r="H209" s="185" t="s">
        <v>7831</v>
      </c>
      <c r="I209" s="184" t="s">
        <v>1739</v>
      </c>
      <c r="J209" s="184" t="s">
        <v>2040</v>
      </c>
      <c r="K209" s="185" t="s">
        <v>424</v>
      </c>
      <c r="L209" s="185" t="s">
        <v>7832</v>
      </c>
      <c r="M209" s="184" t="s">
        <v>424</v>
      </c>
      <c r="N209" s="184" t="s">
        <v>424</v>
      </c>
      <c r="O209" s="184" t="s">
        <v>424</v>
      </c>
      <c r="P209" s="186" t="s">
        <v>424</v>
      </c>
      <c r="Q209" s="185" t="s">
        <v>424</v>
      </c>
      <c r="R209" s="184" t="s">
        <v>423</v>
      </c>
      <c r="S209" s="187" t="s">
        <v>7833</v>
      </c>
      <c r="T209" s="187" t="s">
        <v>7834</v>
      </c>
      <c r="U209" s="184">
        <v>35</v>
      </c>
      <c r="V209" s="184">
        <v>6</v>
      </c>
      <c r="W209" s="185"/>
      <c r="X209" s="185"/>
      <c r="Y209" s="184" t="s">
        <v>428</v>
      </c>
      <c r="Z209" s="184" t="s">
        <v>630</v>
      </c>
      <c r="AA209" s="184" t="s">
        <v>424</v>
      </c>
      <c r="AB209" s="184" t="s">
        <v>424</v>
      </c>
      <c r="AC209" s="184" t="s">
        <v>424</v>
      </c>
      <c r="AD209" s="188"/>
    </row>
    <row r="210" spans="1:30" s="180" customFormat="1" ht="18.75" customHeight="1" x14ac:dyDescent="0.2">
      <c r="A210" s="184">
        <v>197</v>
      </c>
      <c r="B210" s="184">
        <v>3030</v>
      </c>
      <c r="C210" s="184" t="s">
        <v>419</v>
      </c>
      <c r="D210" s="184" t="s">
        <v>7184</v>
      </c>
      <c r="E210" s="184" t="s">
        <v>7185</v>
      </c>
      <c r="F210" s="184" t="s">
        <v>7835</v>
      </c>
      <c r="G210" s="184" t="s">
        <v>423</v>
      </c>
      <c r="H210" s="185" t="s">
        <v>7836</v>
      </c>
      <c r="I210" s="184" t="s">
        <v>1739</v>
      </c>
      <c r="J210" s="184" t="s">
        <v>2005</v>
      </c>
      <c r="K210" s="185" t="s">
        <v>789</v>
      </c>
      <c r="L210" s="185" t="s">
        <v>7837</v>
      </c>
      <c r="M210" s="184" t="s">
        <v>424</v>
      </c>
      <c r="N210" s="184" t="s">
        <v>424</v>
      </c>
      <c r="O210" s="184" t="s">
        <v>3736</v>
      </c>
      <c r="P210" s="186">
        <v>27206</v>
      </c>
      <c r="Q210" s="185" t="s">
        <v>424</v>
      </c>
      <c r="R210" s="184" t="s">
        <v>423</v>
      </c>
      <c r="S210" s="187" t="s">
        <v>7838</v>
      </c>
      <c r="T210" s="187" t="s">
        <v>7839</v>
      </c>
      <c r="U210" s="184">
        <v>36</v>
      </c>
      <c r="V210" s="184">
        <v>1</v>
      </c>
      <c r="W210" s="185"/>
      <c r="X210" s="185" t="s">
        <v>15</v>
      </c>
      <c r="Y210" s="184" t="s">
        <v>428</v>
      </c>
      <c r="Z210" s="184" t="s">
        <v>7840</v>
      </c>
      <c r="AA210" s="184" t="s">
        <v>423</v>
      </c>
      <c r="AB210" s="184" t="s">
        <v>423</v>
      </c>
      <c r="AC210" s="184" t="s">
        <v>423</v>
      </c>
      <c r="AD210" s="188"/>
    </row>
    <row r="211" spans="1:30" s="180" customFormat="1" ht="18.75" customHeight="1" x14ac:dyDescent="0.2">
      <c r="A211" s="184">
        <v>198</v>
      </c>
      <c r="B211" s="184">
        <v>3030</v>
      </c>
      <c r="C211" s="184" t="s">
        <v>419</v>
      </c>
      <c r="D211" s="184" t="s">
        <v>7184</v>
      </c>
      <c r="E211" s="184" t="s">
        <v>7185</v>
      </c>
      <c r="F211" s="184" t="s">
        <v>7835</v>
      </c>
      <c r="G211" s="184" t="s">
        <v>423</v>
      </c>
      <c r="H211" s="185" t="s">
        <v>7836</v>
      </c>
      <c r="I211" s="184" t="s">
        <v>1739</v>
      </c>
      <c r="J211" s="184" t="s">
        <v>2005</v>
      </c>
      <c r="K211" s="185" t="s">
        <v>2134</v>
      </c>
      <c r="L211" s="185" t="s">
        <v>7837</v>
      </c>
      <c r="M211" s="184" t="s">
        <v>424</v>
      </c>
      <c r="N211" s="184" t="s">
        <v>7841</v>
      </c>
      <c r="O211" s="184" t="s">
        <v>424</v>
      </c>
      <c r="P211" s="186" t="s">
        <v>424</v>
      </c>
      <c r="Q211" s="185" t="s">
        <v>424</v>
      </c>
      <c r="R211" s="184" t="s">
        <v>423</v>
      </c>
      <c r="S211" s="187" t="s">
        <v>7842</v>
      </c>
      <c r="T211" s="187" t="s">
        <v>7843</v>
      </c>
      <c r="U211" s="184">
        <v>36</v>
      </c>
      <c r="V211" s="184">
        <v>2</v>
      </c>
      <c r="W211" s="185"/>
      <c r="X211" s="185" t="s">
        <v>42</v>
      </c>
      <c r="Y211" s="184" t="s">
        <v>428</v>
      </c>
      <c r="Z211" s="184" t="s">
        <v>7844</v>
      </c>
      <c r="AA211" s="184" t="s">
        <v>423</v>
      </c>
      <c r="AB211" s="184" t="s">
        <v>423</v>
      </c>
      <c r="AC211" s="184" t="s">
        <v>423</v>
      </c>
      <c r="AD211" s="188"/>
    </row>
    <row r="212" spans="1:30" s="180" customFormat="1" ht="18.75" customHeight="1" x14ac:dyDescent="0.2">
      <c r="A212" s="184">
        <v>199</v>
      </c>
      <c r="B212" s="184">
        <v>3030</v>
      </c>
      <c r="C212" s="184" t="s">
        <v>419</v>
      </c>
      <c r="D212" s="184" t="s">
        <v>7184</v>
      </c>
      <c r="E212" s="184" t="s">
        <v>7185</v>
      </c>
      <c r="F212" s="184" t="s">
        <v>7845</v>
      </c>
      <c r="G212" s="184" t="s">
        <v>423</v>
      </c>
      <c r="H212" s="185" t="s">
        <v>7846</v>
      </c>
      <c r="I212" s="184" t="s">
        <v>1739</v>
      </c>
      <c r="J212" s="184" t="s">
        <v>1808</v>
      </c>
      <c r="K212" s="185" t="s">
        <v>424</v>
      </c>
      <c r="L212" s="185" t="s">
        <v>7847</v>
      </c>
      <c r="M212" s="184" t="s">
        <v>424</v>
      </c>
      <c r="N212" s="184" t="s">
        <v>424</v>
      </c>
      <c r="O212" s="184" t="s">
        <v>424</v>
      </c>
      <c r="P212" s="186" t="s">
        <v>424</v>
      </c>
      <c r="Q212" s="185" t="s">
        <v>424</v>
      </c>
      <c r="R212" s="184" t="s">
        <v>423</v>
      </c>
      <c r="S212" s="187" t="s">
        <v>7507</v>
      </c>
      <c r="T212" s="187" t="s">
        <v>7516</v>
      </c>
      <c r="U212" s="184">
        <v>36</v>
      </c>
      <c r="V212" s="184">
        <v>3</v>
      </c>
      <c r="W212" s="185"/>
      <c r="X212" s="185"/>
      <c r="Y212" s="184" t="s">
        <v>428</v>
      </c>
      <c r="Z212" s="184" t="s">
        <v>4417</v>
      </c>
      <c r="AA212" s="184" t="s">
        <v>424</v>
      </c>
      <c r="AB212" s="184" t="s">
        <v>424</v>
      </c>
      <c r="AC212" s="184" t="s">
        <v>424</v>
      </c>
      <c r="AD212" s="188"/>
    </row>
    <row r="213" spans="1:30" s="180" customFormat="1" ht="18.75" customHeight="1" x14ac:dyDescent="0.2">
      <c r="A213" s="184">
        <v>200</v>
      </c>
      <c r="B213" s="184">
        <v>3030</v>
      </c>
      <c r="C213" s="184" t="s">
        <v>419</v>
      </c>
      <c r="D213" s="184" t="s">
        <v>7184</v>
      </c>
      <c r="E213" s="184" t="s">
        <v>7185</v>
      </c>
      <c r="F213" s="184" t="s">
        <v>7848</v>
      </c>
      <c r="G213" s="184" t="s">
        <v>423</v>
      </c>
      <c r="H213" s="185" t="s">
        <v>424</v>
      </c>
      <c r="I213" s="184" t="s">
        <v>1739</v>
      </c>
      <c r="J213" s="184" t="s">
        <v>2551</v>
      </c>
      <c r="K213" s="185" t="s">
        <v>424</v>
      </c>
      <c r="L213" s="185" t="s">
        <v>7849</v>
      </c>
      <c r="M213" s="184" t="s">
        <v>424</v>
      </c>
      <c r="N213" s="184" t="s">
        <v>424</v>
      </c>
      <c r="O213" s="184" t="s">
        <v>424</v>
      </c>
      <c r="P213" s="186" t="s">
        <v>424</v>
      </c>
      <c r="Q213" s="185" t="s">
        <v>424</v>
      </c>
      <c r="R213" s="184" t="s">
        <v>423</v>
      </c>
      <c r="S213" s="187" t="s">
        <v>7812</v>
      </c>
      <c r="T213" s="187" t="s">
        <v>7812</v>
      </c>
      <c r="U213" s="184">
        <v>36</v>
      </c>
      <c r="V213" s="184">
        <v>4</v>
      </c>
      <c r="W213" s="185"/>
      <c r="X213" s="185"/>
      <c r="Y213" s="184" t="s">
        <v>428</v>
      </c>
      <c r="Z213" s="184" t="s">
        <v>1776</v>
      </c>
      <c r="AA213" s="184" t="s">
        <v>424</v>
      </c>
      <c r="AB213" s="184" t="s">
        <v>424</v>
      </c>
      <c r="AC213" s="184" t="s">
        <v>424</v>
      </c>
      <c r="AD213" s="188"/>
    </row>
    <row r="214" spans="1:30" s="180" customFormat="1" ht="18.75" customHeight="1" x14ac:dyDescent="0.2">
      <c r="A214" s="184">
        <v>201</v>
      </c>
      <c r="B214" s="184">
        <v>3030</v>
      </c>
      <c r="C214" s="184" t="s">
        <v>419</v>
      </c>
      <c r="D214" s="184" t="s">
        <v>7184</v>
      </c>
      <c r="E214" s="184" t="s">
        <v>7185</v>
      </c>
      <c r="F214" s="184" t="s">
        <v>7850</v>
      </c>
      <c r="G214" s="184" t="s">
        <v>423</v>
      </c>
      <c r="H214" s="185" t="s">
        <v>424</v>
      </c>
      <c r="I214" s="184" t="s">
        <v>1739</v>
      </c>
      <c r="J214" s="184" t="s">
        <v>2020</v>
      </c>
      <c r="K214" s="185" t="s">
        <v>424</v>
      </c>
      <c r="L214" s="185" t="s">
        <v>7851</v>
      </c>
      <c r="M214" s="184" t="s">
        <v>424</v>
      </c>
      <c r="N214" s="184" t="s">
        <v>424</v>
      </c>
      <c r="O214" s="184" t="s">
        <v>424</v>
      </c>
      <c r="P214" s="186" t="s">
        <v>424</v>
      </c>
      <c r="Q214" s="185" t="s">
        <v>424</v>
      </c>
      <c r="R214" s="184" t="s">
        <v>423</v>
      </c>
      <c r="S214" s="187" t="s">
        <v>7852</v>
      </c>
      <c r="T214" s="187" t="s">
        <v>7853</v>
      </c>
      <c r="U214" s="184">
        <v>36</v>
      </c>
      <c r="V214" s="184">
        <v>5</v>
      </c>
      <c r="W214" s="185"/>
      <c r="X214" s="185"/>
      <c r="Y214" s="184" t="s">
        <v>428</v>
      </c>
      <c r="Z214" s="184" t="s">
        <v>3555</v>
      </c>
      <c r="AA214" s="184" t="s">
        <v>424</v>
      </c>
      <c r="AB214" s="184" t="s">
        <v>424</v>
      </c>
      <c r="AC214" s="184" t="s">
        <v>424</v>
      </c>
      <c r="AD214" s="188" t="s">
        <v>7854</v>
      </c>
    </row>
    <row r="215" spans="1:30" s="180" customFormat="1" ht="18.75" customHeight="1" x14ac:dyDescent="0.2">
      <c r="A215" s="184">
        <v>202</v>
      </c>
      <c r="B215" s="184">
        <v>3030</v>
      </c>
      <c r="C215" s="184" t="s">
        <v>419</v>
      </c>
      <c r="D215" s="184" t="s">
        <v>7184</v>
      </c>
      <c r="E215" s="184" t="s">
        <v>7185</v>
      </c>
      <c r="F215" s="184" t="s">
        <v>7855</v>
      </c>
      <c r="G215" s="184" t="s">
        <v>423</v>
      </c>
      <c r="H215" s="185" t="s">
        <v>424</v>
      </c>
      <c r="I215" s="184" t="s">
        <v>1739</v>
      </c>
      <c r="J215" s="184" t="s">
        <v>2040</v>
      </c>
      <c r="K215" s="185" t="s">
        <v>424</v>
      </c>
      <c r="L215" s="185" t="s">
        <v>7856</v>
      </c>
      <c r="M215" s="184" t="s">
        <v>424</v>
      </c>
      <c r="N215" s="184" t="s">
        <v>424</v>
      </c>
      <c r="O215" s="184" t="s">
        <v>424</v>
      </c>
      <c r="P215" s="186" t="s">
        <v>424</v>
      </c>
      <c r="Q215" s="185" t="s">
        <v>7857</v>
      </c>
      <c r="R215" s="184" t="s">
        <v>423</v>
      </c>
      <c r="S215" s="187" t="s">
        <v>7858</v>
      </c>
      <c r="T215" s="187" t="s">
        <v>7858</v>
      </c>
      <c r="U215" s="184">
        <v>36</v>
      </c>
      <c r="V215" s="184">
        <v>6</v>
      </c>
      <c r="W215" s="185"/>
      <c r="X215" s="185"/>
      <c r="Y215" s="184" t="s">
        <v>428</v>
      </c>
      <c r="Z215" s="184" t="s">
        <v>1270</v>
      </c>
      <c r="AA215" s="184" t="s">
        <v>424</v>
      </c>
      <c r="AB215" s="184" t="s">
        <v>424</v>
      </c>
      <c r="AC215" s="184" t="s">
        <v>424</v>
      </c>
      <c r="AD215" s="188" t="s">
        <v>7859</v>
      </c>
    </row>
    <row r="216" spans="1:30" s="180" customFormat="1" ht="18.75" customHeight="1" x14ac:dyDescent="0.2">
      <c r="A216" s="184">
        <v>203</v>
      </c>
      <c r="B216" s="184">
        <v>3030</v>
      </c>
      <c r="C216" s="184" t="s">
        <v>419</v>
      </c>
      <c r="D216" s="184" t="s">
        <v>7184</v>
      </c>
      <c r="E216" s="184" t="s">
        <v>7185</v>
      </c>
      <c r="F216" s="184" t="s">
        <v>7860</v>
      </c>
      <c r="G216" s="184" t="s">
        <v>423</v>
      </c>
      <c r="H216" s="185" t="s">
        <v>424</v>
      </c>
      <c r="I216" s="184" t="s">
        <v>1739</v>
      </c>
      <c r="J216" s="184" t="s">
        <v>1811</v>
      </c>
      <c r="K216" s="185" t="s">
        <v>424</v>
      </c>
      <c r="L216" s="185" t="s">
        <v>7861</v>
      </c>
      <c r="M216" s="184" t="s">
        <v>424</v>
      </c>
      <c r="N216" s="184" t="s">
        <v>424</v>
      </c>
      <c r="O216" s="184" t="s">
        <v>2932</v>
      </c>
      <c r="P216" s="186" t="s">
        <v>2933</v>
      </c>
      <c r="Q216" s="185" t="s">
        <v>424</v>
      </c>
      <c r="R216" s="184" t="s">
        <v>423</v>
      </c>
      <c r="S216" s="187" t="s">
        <v>7862</v>
      </c>
      <c r="T216" s="187" t="s">
        <v>7862</v>
      </c>
      <c r="U216" s="184">
        <v>36</v>
      </c>
      <c r="V216" s="184">
        <v>7</v>
      </c>
      <c r="W216" s="185"/>
      <c r="X216" s="185"/>
      <c r="Y216" s="184" t="s">
        <v>428</v>
      </c>
      <c r="Z216" s="184" t="s">
        <v>5387</v>
      </c>
      <c r="AA216" s="184" t="s">
        <v>424</v>
      </c>
      <c r="AB216" s="184" t="s">
        <v>424</v>
      </c>
      <c r="AC216" s="184" t="s">
        <v>424</v>
      </c>
      <c r="AD216" s="188"/>
    </row>
    <row r="217" spans="1:30" s="180" customFormat="1" ht="18.75" customHeight="1" x14ac:dyDescent="0.2">
      <c r="A217" s="184">
        <v>204</v>
      </c>
      <c r="B217" s="184">
        <v>3030</v>
      </c>
      <c r="C217" s="184" t="s">
        <v>419</v>
      </c>
      <c r="D217" s="184" t="s">
        <v>7184</v>
      </c>
      <c r="E217" s="184" t="s">
        <v>7185</v>
      </c>
      <c r="F217" s="184" t="s">
        <v>7863</v>
      </c>
      <c r="G217" s="184" t="s">
        <v>423</v>
      </c>
      <c r="H217" s="185" t="s">
        <v>424</v>
      </c>
      <c r="I217" s="184" t="s">
        <v>1739</v>
      </c>
      <c r="J217" s="184" t="s">
        <v>1594</v>
      </c>
      <c r="K217" s="185" t="s">
        <v>424</v>
      </c>
      <c r="L217" s="185" t="s">
        <v>7864</v>
      </c>
      <c r="M217" s="184" t="s">
        <v>424</v>
      </c>
      <c r="N217" s="184" t="s">
        <v>424</v>
      </c>
      <c r="O217" s="184" t="s">
        <v>424</v>
      </c>
      <c r="P217" s="186" t="s">
        <v>424</v>
      </c>
      <c r="Q217" s="185" t="s">
        <v>424</v>
      </c>
      <c r="R217" s="184" t="s">
        <v>423</v>
      </c>
      <c r="S217" s="187" t="s">
        <v>7865</v>
      </c>
      <c r="T217" s="187" t="s">
        <v>7866</v>
      </c>
      <c r="U217" s="184">
        <v>37</v>
      </c>
      <c r="V217" s="184">
        <v>1</v>
      </c>
      <c r="W217" s="185"/>
      <c r="X217" s="185"/>
      <c r="Y217" s="184" t="s">
        <v>428</v>
      </c>
      <c r="Z217" s="184" t="s">
        <v>1664</v>
      </c>
      <c r="AA217" s="184" t="s">
        <v>424</v>
      </c>
      <c r="AB217" s="184" t="s">
        <v>424</v>
      </c>
      <c r="AC217" s="184" t="s">
        <v>424</v>
      </c>
      <c r="AD217" s="188" t="s">
        <v>7867</v>
      </c>
    </row>
    <row r="218" spans="1:30" s="180" customFormat="1" ht="18.75" customHeight="1" x14ac:dyDescent="0.2">
      <c r="A218" s="184">
        <v>205</v>
      </c>
      <c r="B218" s="184">
        <v>3030</v>
      </c>
      <c r="C218" s="184" t="s">
        <v>419</v>
      </c>
      <c r="D218" s="184" t="s">
        <v>7184</v>
      </c>
      <c r="E218" s="184" t="s">
        <v>7185</v>
      </c>
      <c r="F218" s="184" t="s">
        <v>7868</v>
      </c>
      <c r="G218" s="184" t="s">
        <v>423</v>
      </c>
      <c r="H218" s="185" t="s">
        <v>424</v>
      </c>
      <c r="I218" s="184" t="s">
        <v>1739</v>
      </c>
      <c r="J218" s="184" t="s">
        <v>1811</v>
      </c>
      <c r="K218" s="185" t="s">
        <v>424</v>
      </c>
      <c r="L218" s="185" t="s">
        <v>7869</v>
      </c>
      <c r="M218" s="184" t="s">
        <v>424</v>
      </c>
      <c r="N218" s="184" t="s">
        <v>424</v>
      </c>
      <c r="O218" s="184" t="s">
        <v>424</v>
      </c>
      <c r="P218" s="186" t="s">
        <v>424</v>
      </c>
      <c r="Q218" s="185" t="s">
        <v>424</v>
      </c>
      <c r="R218" s="184" t="s">
        <v>423</v>
      </c>
      <c r="S218" s="187" t="s">
        <v>424</v>
      </c>
      <c r="T218" s="187" t="s">
        <v>424</v>
      </c>
      <c r="U218" s="184">
        <v>37</v>
      </c>
      <c r="V218" s="184">
        <v>2</v>
      </c>
      <c r="W218" s="185"/>
      <c r="X218" s="185" t="s">
        <v>192</v>
      </c>
      <c r="Y218" s="184" t="s">
        <v>428</v>
      </c>
      <c r="Z218" s="184" t="s">
        <v>2841</v>
      </c>
      <c r="AA218" s="184" t="s">
        <v>423</v>
      </c>
      <c r="AB218" s="184" t="s">
        <v>423</v>
      </c>
      <c r="AC218" s="184" t="s">
        <v>423</v>
      </c>
      <c r="AD218" s="188" t="s">
        <v>7870</v>
      </c>
    </row>
    <row r="219" spans="1:30" s="180" customFormat="1" ht="18.75" customHeight="1" x14ac:dyDescent="0.2">
      <c r="A219" s="184">
        <v>206</v>
      </c>
      <c r="B219" s="184">
        <v>3030</v>
      </c>
      <c r="C219" s="184" t="s">
        <v>419</v>
      </c>
      <c r="D219" s="184" t="s">
        <v>7184</v>
      </c>
      <c r="E219" s="184" t="s">
        <v>7185</v>
      </c>
      <c r="F219" s="184" t="s">
        <v>7868</v>
      </c>
      <c r="G219" s="184" t="s">
        <v>423</v>
      </c>
      <c r="H219" s="185" t="s">
        <v>424</v>
      </c>
      <c r="I219" s="184" t="s">
        <v>1739</v>
      </c>
      <c r="J219" s="184" t="s">
        <v>1811</v>
      </c>
      <c r="K219" s="185" t="s">
        <v>7871</v>
      </c>
      <c r="L219" s="185" t="s">
        <v>7869</v>
      </c>
      <c r="M219" s="184" t="s">
        <v>424</v>
      </c>
      <c r="N219" s="184" t="s">
        <v>7872</v>
      </c>
      <c r="O219" s="184" t="s">
        <v>424</v>
      </c>
      <c r="P219" s="186" t="s">
        <v>424</v>
      </c>
      <c r="Q219" s="185" t="s">
        <v>424</v>
      </c>
      <c r="R219" s="184" t="s">
        <v>423</v>
      </c>
      <c r="S219" s="187" t="s">
        <v>424</v>
      </c>
      <c r="T219" s="187" t="s">
        <v>424</v>
      </c>
      <c r="U219" s="184">
        <v>37</v>
      </c>
      <c r="V219" s="184">
        <v>3</v>
      </c>
      <c r="W219" s="185"/>
      <c r="X219" s="185" t="s">
        <v>193</v>
      </c>
      <c r="Y219" s="184" t="s">
        <v>428</v>
      </c>
      <c r="Z219" s="184" t="s">
        <v>7873</v>
      </c>
      <c r="AA219" s="184" t="s">
        <v>423</v>
      </c>
      <c r="AB219" s="184" t="s">
        <v>423</v>
      </c>
      <c r="AC219" s="184" t="s">
        <v>423</v>
      </c>
      <c r="AD219" s="188" t="s">
        <v>7874</v>
      </c>
    </row>
    <row r="220" spans="1:30" s="180" customFormat="1" ht="18.75" customHeight="1" x14ac:dyDescent="0.2">
      <c r="A220" s="184">
        <v>207</v>
      </c>
      <c r="B220" s="184">
        <v>3030</v>
      </c>
      <c r="C220" s="184" t="s">
        <v>419</v>
      </c>
      <c r="D220" s="184" t="s">
        <v>7184</v>
      </c>
      <c r="E220" s="184" t="s">
        <v>7185</v>
      </c>
      <c r="F220" s="184" t="s">
        <v>7868</v>
      </c>
      <c r="G220" s="184" t="s">
        <v>423</v>
      </c>
      <c r="H220" s="185" t="s">
        <v>424</v>
      </c>
      <c r="I220" s="184" t="s">
        <v>1739</v>
      </c>
      <c r="J220" s="184" t="s">
        <v>1811</v>
      </c>
      <c r="K220" s="185" t="s">
        <v>424</v>
      </c>
      <c r="L220" s="185" t="s">
        <v>7869</v>
      </c>
      <c r="M220" s="184" t="s">
        <v>424</v>
      </c>
      <c r="N220" s="184" t="s">
        <v>424</v>
      </c>
      <c r="O220" s="184" t="s">
        <v>424</v>
      </c>
      <c r="P220" s="186" t="s">
        <v>424</v>
      </c>
      <c r="Q220" s="185" t="s">
        <v>424</v>
      </c>
      <c r="R220" s="184" t="s">
        <v>423</v>
      </c>
      <c r="S220" s="187" t="s">
        <v>424</v>
      </c>
      <c r="T220" s="187" t="s">
        <v>424</v>
      </c>
      <c r="U220" s="184">
        <v>37</v>
      </c>
      <c r="V220" s="184">
        <v>4</v>
      </c>
      <c r="W220" s="185"/>
      <c r="X220" s="185" t="s">
        <v>194</v>
      </c>
      <c r="Y220" s="184" t="s">
        <v>428</v>
      </c>
      <c r="Z220" s="184" t="s">
        <v>7875</v>
      </c>
      <c r="AA220" s="184" t="s">
        <v>423</v>
      </c>
      <c r="AB220" s="184" t="s">
        <v>423</v>
      </c>
      <c r="AC220" s="184" t="s">
        <v>423</v>
      </c>
      <c r="AD220" s="188" t="s">
        <v>7874</v>
      </c>
    </row>
    <row r="221" spans="1:30" s="180" customFormat="1" ht="18.75" customHeight="1" x14ac:dyDescent="0.2">
      <c r="A221" s="184">
        <v>208</v>
      </c>
      <c r="B221" s="184">
        <v>3030</v>
      </c>
      <c r="C221" s="184" t="s">
        <v>419</v>
      </c>
      <c r="D221" s="184" t="s">
        <v>7184</v>
      </c>
      <c r="E221" s="184" t="s">
        <v>7185</v>
      </c>
      <c r="F221" s="184" t="s">
        <v>7876</v>
      </c>
      <c r="G221" s="184" t="s">
        <v>423</v>
      </c>
      <c r="H221" s="185" t="s">
        <v>7693</v>
      </c>
      <c r="I221" s="184" t="s">
        <v>1739</v>
      </c>
      <c r="J221" s="184" t="s">
        <v>1931</v>
      </c>
      <c r="K221" s="185" t="s">
        <v>7877</v>
      </c>
      <c r="L221" s="185" t="s">
        <v>7878</v>
      </c>
      <c r="M221" s="184" t="s">
        <v>424</v>
      </c>
      <c r="N221" s="184" t="s">
        <v>7879</v>
      </c>
      <c r="O221" s="184" t="s">
        <v>1384</v>
      </c>
      <c r="P221" s="186">
        <v>37314</v>
      </c>
      <c r="Q221" s="185" t="s">
        <v>424</v>
      </c>
      <c r="R221" s="184" t="s">
        <v>423</v>
      </c>
      <c r="S221" s="187" t="s">
        <v>7880</v>
      </c>
      <c r="T221" s="187" t="s">
        <v>7881</v>
      </c>
      <c r="U221" s="184">
        <v>37</v>
      </c>
      <c r="V221" s="184">
        <v>5</v>
      </c>
      <c r="W221" s="185"/>
      <c r="X221" s="185"/>
      <c r="Y221" s="184" t="s">
        <v>428</v>
      </c>
      <c r="Z221" s="184" t="s">
        <v>5392</v>
      </c>
      <c r="AA221" s="184" t="s">
        <v>424</v>
      </c>
      <c r="AB221" s="184" t="s">
        <v>424</v>
      </c>
      <c r="AC221" s="184" t="s">
        <v>424</v>
      </c>
      <c r="AD221" s="188" t="s">
        <v>7882</v>
      </c>
    </row>
    <row r="222" spans="1:30" s="180" customFormat="1" ht="18.75" customHeight="1" x14ac:dyDescent="0.2">
      <c r="A222" s="184">
        <v>209</v>
      </c>
      <c r="B222" s="184">
        <v>3030</v>
      </c>
      <c r="C222" s="184" t="s">
        <v>419</v>
      </c>
      <c r="D222" s="184" t="s">
        <v>7184</v>
      </c>
      <c r="E222" s="184" t="s">
        <v>7185</v>
      </c>
      <c r="F222" s="184" t="s">
        <v>7883</v>
      </c>
      <c r="G222" s="184" t="s">
        <v>423</v>
      </c>
      <c r="H222" s="185" t="s">
        <v>7884</v>
      </c>
      <c r="I222" s="184" t="s">
        <v>2974</v>
      </c>
      <c r="J222" s="184" t="s">
        <v>2980</v>
      </c>
      <c r="K222" s="185" t="s">
        <v>424</v>
      </c>
      <c r="L222" s="184" t="s">
        <v>7885</v>
      </c>
      <c r="M222" s="184" t="s">
        <v>424</v>
      </c>
      <c r="N222" s="184" t="s">
        <v>7886</v>
      </c>
      <c r="O222" s="184" t="s">
        <v>7887</v>
      </c>
      <c r="P222" s="189" t="s">
        <v>7888</v>
      </c>
      <c r="Q222" s="185" t="s">
        <v>7889</v>
      </c>
      <c r="R222" s="184" t="s">
        <v>423</v>
      </c>
      <c r="S222" s="187" t="s">
        <v>7890</v>
      </c>
      <c r="T222" s="187" t="s">
        <v>7891</v>
      </c>
      <c r="U222" s="184">
        <v>38</v>
      </c>
      <c r="V222" s="184">
        <v>1</v>
      </c>
      <c r="W222" s="185"/>
      <c r="X222" s="185"/>
      <c r="Y222" s="184" t="s">
        <v>428</v>
      </c>
      <c r="Z222" s="184" t="s">
        <v>2841</v>
      </c>
      <c r="AA222" s="184" t="s">
        <v>424</v>
      </c>
      <c r="AB222" s="184" t="s">
        <v>424</v>
      </c>
      <c r="AC222" s="184" t="s">
        <v>424</v>
      </c>
      <c r="AD222" s="188" t="s">
        <v>7892</v>
      </c>
    </row>
    <row r="223" spans="1:30" s="180" customFormat="1" ht="18.75" customHeight="1" x14ac:dyDescent="0.2">
      <c r="A223" s="184">
        <v>210</v>
      </c>
      <c r="B223" s="184">
        <v>3030</v>
      </c>
      <c r="C223" s="184" t="s">
        <v>419</v>
      </c>
      <c r="D223" s="184" t="s">
        <v>7184</v>
      </c>
      <c r="E223" s="184" t="s">
        <v>7185</v>
      </c>
      <c r="F223" s="184" t="s">
        <v>7893</v>
      </c>
      <c r="G223" s="184" t="s">
        <v>423</v>
      </c>
      <c r="H223" s="185" t="s">
        <v>424</v>
      </c>
      <c r="I223" s="184" t="s">
        <v>2974</v>
      </c>
      <c r="J223" s="184" t="s">
        <v>2987</v>
      </c>
      <c r="K223" s="185" t="s">
        <v>424</v>
      </c>
      <c r="L223" s="184" t="s">
        <v>7894</v>
      </c>
      <c r="M223" s="184" t="s">
        <v>424</v>
      </c>
      <c r="N223" s="184" t="s">
        <v>424</v>
      </c>
      <c r="O223" s="184" t="s">
        <v>424</v>
      </c>
      <c r="P223" s="189" t="s">
        <v>424</v>
      </c>
      <c r="Q223" s="185" t="s">
        <v>424</v>
      </c>
      <c r="R223" s="184" t="s">
        <v>423</v>
      </c>
      <c r="S223" s="187" t="s">
        <v>7895</v>
      </c>
      <c r="T223" s="187" t="s">
        <v>7895</v>
      </c>
      <c r="U223" s="184">
        <v>38</v>
      </c>
      <c r="V223" s="184">
        <v>2</v>
      </c>
      <c r="W223" s="185"/>
      <c r="X223" s="185"/>
      <c r="Y223" s="184" t="s">
        <v>428</v>
      </c>
      <c r="Z223" s="184" t="s">
        <v>7896</v>
      </c>
      <c r="AA223" s="184" t="s">
        <v>424</v>
      </c>
      <c r="AB223" s="184" t="s">
        <v>424</v>
      </c>
      <c r="AC223" s="184" t="s">
        <v>424</v>
      </c>
      <c r="AD223" s="188"/>
    </row>
    <row r="224" spans="1:30" s="180" customFormat="1" ht="18.75" customHeight="1" x14ac:dyDescent="0.2">
      <c r="A224" s="184">
        <v>211</v>
      </c>
      <c r="B224" s="184">
        <v>3030</v>
      </c>
      <c r="C224" s="184" t="s">
        <v>419</v>
      </c>
      <c r="D224" s="184" t="s">
        <v>7184</v>
      </c>
      <c r="E224" s="184" t="s">
        <v>7185</v>
      </c>
      <c r="F224" s="184" t="s">
        <v>7897</v>
      </c>
      <c r="G224" s="184" t="s">
        <v>423</v>
      </c>
      <c r="H224" s="185" t="s">
        <v>3033</v>
      </c>
      <c r="I224" s="184" t="s">
        <v>2974</v>
      </c>
      <c r="J224" s="184" t="s">
        <v>3028</v>
      </c>
      <c r="K224" s="185" t="s">
        <v>424</v>
      </c>
      <c r="L224" s="184" t="s">
        <v>7898</v>
      </c>
      <c r="M224" s="184" t="s">
        <v>424</v>
      </c>
      <c r="N224" s="184" t="s">
        <v>7899</v>
      </c>
      <c r="O224" s="184" t="s">
        <v>3563</v>
      </c>
      <c r="P224" s="189">
        <v>34835</v>
      </c>
      <c r="Q224" s="185" t="s">
        <v>424</v>
      </c>
      <c r="R224" s="184" t="s">
        <v>423</v>
      </c>
      <c r="S224" s="187" t="s">
        <v>7900</v>
      </c>
      <c r="T224" s="187" t="s">
        <v>7900</v>
      </c>
      <c r="U224" s="184">
        <v>38</v>
      </c>
      <c r="V224" s="184">
        <v>3</v>
      </c>
      <c r="W224" s="185"/>
      <c r="X224" s="185"/>
      <c r="Y224" s="184" t="s">
        <v>428</v>
      </c>
      <c r="Z224" s="184" t="s">
        <v>1835</v>
      </c>
      <c r="AA224" s="184" t="s">
        <v>424</v>
      </c>
      <c r="AB224" s="184" t="s">
        <v>424</v>
      </c>
      <c r="AC224" s="184" t="s">
        <v>424</v>
      </c>
      <c r="AD224" s="188" t="s">
        <v>638</v>
      </c>
    </row>
    <row r="225" spans="1:30" s="180" customFormat="1" ht="18.75" customHeight="1" x14ac:dyDescent="0.2">
      <c r="A225" s="184">
        <v>212</v>
      </c>
      <c r="B225" s="184">
        <v>3030</v>
      </c>
      <c r="C225" s="184" t="s">
        <v>419</v>
      </c>
      <c r="D225" s="184" t="s">
        <v>7184</v>
      </c>
      <c r="E225" s="184" t="s">
        <v>7185</v>
      </c>
      <c r="F225" s="184" t="s">
        <v>7901</v>
      </c>
      <c r="G225" s="184" t="s">
        <v>423</v>
      </c>
      <c r="H225" s="185" t="s">
        <v>424</v>
      </c>
      <c r="I225" s="184" t="s">
        <v>2974</v>
      </c>
      <c r="J225" s="184" t="s">
        <v>3037</v>
      </c>
      <c r="K225" s="185" t="s">
        <v>424</v>
      </c>
      <c r="L225" s="184" t="s">
        <v>7902</v>
      </c>
      <c r="M225" s="184" t="s">
        <v>424</v>
      </c>
      <c r="N225" s="184" t="s">
        <v>7903</v>
      </c>
      <c r="O225" s="184" t="s">
        <v>7904</v>
      </c>
      <c r="P225" s="189">
        <v>41670</v>
      </c>
      <c r="Q225" s="185" t="s">
        <v>424</v>
      </c>
      <c r="R225" s="184" t="s">
        <v>423</v>
      </c>
      <c r="S225" s="187" t="s">
        <v>7905</v>
      </c>
      <c r="T225" s="187" t="s">
        <v>7906</v>
      </c>
      <c r="U225" s="184">
        <v>38</v>
      </c>
      <c r="V225" s="184">
        <v>4</v>
      </c>
      <c r="W225" s="185"/>
      <c r="X225" s="185"/>
      <c r="Y225" s="184" t="s">
        <v>428</v>
      </c>
      <c r="Z225" s="184" t="s">
        <v>2336</v>
      </c>
      <c r="AA225" s="184" t="s">
        <v>424</v>
      </c>
      <c r="AB225" s="184" t="s">
        <v>424</v>
      </c>
      <c r="AC225" s="184" t="s">
        <v>424</v>
      </c>
      <c r="AD225" s="188"/>
    </row>
    <row r="226" spans="1:30" s="180" customFormat="1" ht="18.75" customHeight="1" x14ac:dyDescent="0.2">
      <c r="A226" s="184">
        <v>213</v>
      </c>
      <c r="B226" s="184">
        <v>3030</v>
      </c>
      <c r="C226" s="184" t="s">
        <v>419</v>
      </c>
      <c r="D226" s="184" t="s">
        <v>7184</v>
      </c>
      <c r="E226" s="184" t="s">
        <v>7185</v>
      </c>
      <c r="F226" s="184" t="s">
        <v>7907</v>
      </c>
      <c r="G226" s="184" t="s">
        <v>423</v>
      </c>
      <c r="H226" s="185" t="s">
        <v>7908</v>
      </c>
      <c r="I226" s="184" t="s">
        <v>3053</v>
      </c>
      <c r="J226" s="184" t="s">
        <v>3092</v>
      </c>
      <c r="K226" s="185" t="s">
        <v>424</v>
      </c>
      <c r="L226" s="184" t="s">
        <v>7909</v>
      </c>
      <c r="M226" s="184" t="s">
        <v>424</v>
      </c>
      <c r="N226" s="184" t="s">
        <v>7910</v>
      </c>
      <c r="O226" s="184" t="s">
        <v>7911</v>
      </c>
      <c r="P226" s="189" t="s">
        <v>7912</v>
      </c>
      <c r="Q226" s="185" t="s">
        <v>7913</v>
      </c>
      <c r="R226" s="184" t="s">
        <v>423</v>
      </c>
      <c r="S226" s="187" t="s">
        <v>7914</v>
      </c>
      <c r="T226" s="187" t="s">
        <v>7915</v>
      </c>
      <c r="U226" s="184">
        <v>39</v>
      </c>
      <c r="V226" s="184">
        <v>1</v>
      </c>
      <c r="W226" s="185"/>
      <c r="X226" s="185"/>
      <c r="Y226" s="184" t="s">
        <v>428</v>
      </c>
      <c r="Z226" s="184" t="s">
        <v>518</v>
      </c>
      <c r="AA226" s="184" t="s">
        <v>424</v>
      </c>
      <c r="AB226" s="184" t="s">
        <v>424</v>
      </c>
      <c r="AC226" s="184" t="s">
        <v>424</v>
      </c>
      <c r="AD226" s="188" t="s">
        <v>7916</v>
      </c>
    </row>
    <row r="227" spans="1:30" s="180" customFormat="1" ht="18.75" customHeight="1" x14ac:dyDescent="0.2">
      <c r="A227" s="184">
        <v>214</v>
      </c>
      <c r="B227" s="184">
        <v>3030</v>
      </c>
      <c r="C227" s="184" t="s">
        <v>419</v>
      </c>
      <c r="D227" s="184" t="s">
        <v>7184</v>
      </c>
      <c r="E227" s="184" t="s">
        <v>7185</v>
      </c>
      <c r="F227" s="184" t="s">
        <v>7917</v>
      </c>
      <c r="G227" s="184" t="s">
        <v>423</v>
      </c>
      <c r="H227" s="185" t="s">
        <v>7918</v>
      </c>
      <c r="I227" s="184" t="s">
        <v>3053</v>
      </c>
      <c r="J227" s="184" t="s">
        <v>3076</v>
      </c>
      <c r="K227" s="185" t="s">
        <v>424</v>
      </c>
      <c r="L227" s="184" t="s">
        <v>7919</v>
      </c>
      <c r="M227" s="184" t="s">
        <v>424</v>
      </c>
      <c r="N227" s="184" t="s">
        <v>424</v>
      </c>
      <c r="O227" s="184" t="s">
        <v>424</v>
      </c>
      <c r="P227" s="189" t="s">
        <v>424</v>
      </c>
      <c r="Q227" s="185" t="s">
        <v>424</v>
      </c>
      <c r="R227" s="184" t="s">
        <v>423</v>
      </c>
      <c r="S227" s="187" t="s">
        <v>7920</v>
      </c>
      <c r="T227" s="187" t="s">
        <v>7921</v>
      </c>
      <c r="U227" s="184">
        <v>39</v>
      </c>
      <c r="V227" s="184">
        <v>2</v>
      </c>
      <c r="W227" s="185"/>
      <c r="X227" s="185"/>
      <c r="Y227" s="184" t="s">
        <v>428</v>
      </c>
      <c r="Z227" s="184" t="s">
        <v>3902</v>
      </c>
      <c r="AA227" s="184" t="s">
        <v>424</v>
      </c>
      <c r="AB227" s="184" t="s">
        <v>424</v>
      </c>
      <c r="AC227" s="184" t="s">
        <v>424</v>
      </c>
      <c r="AD227" s="188"/>
    </row>
    <row r="228" spans="1:30" s="180" customFormat="1" ht="18.75" customHeight="1" x14ac:dyDescent="0.2">
      <c r="A228" s="184">
        <v>215</v>
      </c>
      <c r="B228" s="184">
        <v>3030</v>
      </c>
      <c r="C228" s="184" t="s">
        <v>419</v>
      </c>
      <c r="D228" s="184" t="s">
        <v>7184</v>
      </c>
      <c r="E228" s="184" t="s">
        <v>7185</v>
      </c>
      <c r="F228" s="184" t="s">
        <v>7922</v>
      </c>
      <c r="G228" s="184" t="s">
        <v>423</v>
      </c>
      <c r="H228" s="185" t="s">
        <v>424</v>
      </c>
      <c r="I228" s="184" t="s">
        <v>3053</v>
      </c>
      <c r="J228" s="184" t="s">
        <v>3092</v>
      </c>
      <c r="K228" s="185" t="s">
        <v>424</v>
      </c>
      <c r="L228" s="184" t="s">
        <v>7923</v>
      </c>
      <c r="M228" s="184" t="s">
        <v>424</v>
      </c>
      <c r="N228" s="184" t="s">
        <v>424</v>
      </c>
      <c r="O228" s="184" t="s">
        <v>3626</v>
      </c>
      <c r="P228" s="186">
        <v>31603</v>
      </c>
      <c r="Q228" s="185" t="s">
        <v>424</v>
      </c>
      <c r="R228" s="184" t="s">
        <v>423</v>
      </c>
      <c r="S228" s="187" t="s">
        <v>7914</v>
      </c>
      <c r="T228" s="187" t="s">
        <v>7924</v>
      </c>
      <c r="U228" s="184">
        <v>39</v>
      </c>
      <c r="V228" s="184">
        <v>3</v>
      </c>
      <c r="W228" s="185"/>
      <c r="X228" s="185"/>
      <c r="Y228" s="184" t="s">
        <v>428</v>
      </c>
      <c r="Z228" s="184" t="s">
        <v>1147</v>
      </c>
      <c r="AA228" s="184" t="s">
        <v>424</v>
      </c>
      <c r="AB228" s="184" t="s">
        <v>424</v>
      </c>
      <c r="AC228" s="184" t="s">
        <v>424</v>
      </c>
      <c r="AD228" s="188" t="s">
        <v>7925</v>
      </c>
    </row>
    <row r="229" spans="1:30" s="180" customFormat="1" ht="18.75" customHeight="1" x14ac:dyDescent="0.2">
      <c r="A229" s="184">
        <v>216</v>
      </c>
      <c r="B229" s="184">
        <v>3030</v>
      </c>
      <c r="C229" s="184" t="s">
        <v>419</v>
      </c>
      <c r="D229" s="184" t="s">
        <v>7184</v>
      </c>
      <c r="E229" s="184" t="s">
        <v>7185</v>
      </c>
      <c r="F229" s="184" t="s">
        <v>7926</v>
      </c>
      <c r="G229" s="184" t="s">
        <v>423</v>
      </c>
      <c r="H229" s="185" t="s">
        <v>3716</v>
      </c>
      <c r="I229" s="184" t="s">
        <v>3053</v>
      </c>
      <c r="J229" s="184" t="s">
        <v>3106</v>
      </c>
      <c r="K229" s="185" t="s">
        <v>424</v>
      </c>
      <c r="L229" s="184" t="s">
        <v>7927</v>
      </c>
      <c r="M229" s="184" t="s">
        <v>424</v>
      </c>
      <c r="N229" s="184" t="s">
        <v>424</v>
      </c>
      <c r="O229" s="184" t="s">
        <v>7928</v>
      </c>
      <c r="P229" s="189" t="s">
        <v>7929</v>
      </c>
      <c r="Q229" s="185" t="s">
        <v>7930</v>
      </c>
      <c r="R229" s="184" t="s">
        <v>423</v>
      </c>
      <c r="S229" s="187" t="s">
        <v>7931</v>
      </c>
      <c r="T229" s="187" t="s">
        <v>7700</v>
      </c>
      <c r="U229" s="184">
        <v>39</v>
      </c>
      <c r="V229" s="184">
        <v>4</v>
      </c>
      <c r="W229" s="185"/>
      <c r="X229" s="185"/>
      <c r="Y229" s="184" t="s">
        <v>428</v>
      </c>
      <c r="Z229" s="184" t="s">
        <v>4417</v>
      </c>
      <c r="AA229" s="184" t="s">
        <v>424</v>
      </c>
      <c r="AB229" s="184" t="s">
        <v>424</v>
      </c>
      <c r="AC229" s="184" t="s">
        <v>424</v>
      </c>
      <c r="AD229" s="188" t="s">
        <v>7932</v>
      </c>
    </row>
    <row r="230" spans="1:30" s="180" customFormat="1" ht="18.75" customHeight="1" x14ac:dyDescent="0.2">
      <c r="A230" s="184">
        <v>217</v>
      </c>
      <c r="B230" s="184">
        <v>3030</v>
      </c>
      <c r="C230" s="184" t="s">
        <v>419</v>
      </c>
      <c r="D230" s="184" t="s">
        <v>7184</v>
      </c>
      <c r="E230" s="184" t="s">
        <v>7185</v>
      </c>
      <c r="F230" s="184" t="s">
        <v>7933</v>
      </c>
      <c r="G230" s="184" t="s">
        <v>423</v>
      </c>
      <c r="H230" s="185" t="s">
        <v>7934</v>
      </c>
      <c r="I230" s="184" t="s">
        <v>3053</v>
      </c>
      <c r="J230" s="184" t="s">
        <v>3117</v>
      </c>
      <c r="K230" s="185" t="s">
        <v>424</v>
      </c>
      <c r="L230" s="184" t="s">
        <v>7935</v>
      </c>
      <c r="M230" s="184" t="s">
        <v>424</v>
      </c>
      <c r="N230" s="184" t="s">
        <v>424</v>
      </c>
      <c r="O230" s="184" t="s">
        <v>424</v>
      </c>
      <c r="P230" s="189" t="s">
        <v>424</v>
      </c>
      <c r="Q230" s="185" t="s">
        <v>424</v>
      </c>
      <c r="R230" s="184" t="s">
        <v>423</v>
      </c>
      <c r="S230" s="187" t="s">
        <v>7936</v>
      </c>
      <c r="T230" s="187" t="s">
        <v>7937</v>
      </c>
      <c r="U230" s="184">
        <v>39</v>
      </c>
      <c r="V230" s="184">
        <v>5</v>
      </c>
      <c r="W230" s="185"/>
      <c r="X230" s="185" t="s">
        <v>15</v>
      </c>
      <c r="Y230" s="184" t="s">
        <v>428</v>
      </c>
      <c r="Z230" s="184" t="s">
        <v>680</v>
      </c>
      <c r="AA230" s="184" t="s">
        <v>423</v>
      </c>
      <c r="AB230" s="184" t="s">
        <v>423</v>
      </c>
      <c r="AC230" s="184" t="s">
        <v>423</v>
      </c>
      <c r="AD230" s="188" t="s">
        <v>7938</v>
      </c>
    </row>
    <row r="231" spans="1:30" s="180" customFormat="1" ht="18.75" customHeight="1" x14ac:dyDescent="0.2">
      <c r="A231" s="184">
        <v>218</v>
      </c>
      <c r="B231" s="184">
        <v>3030</v>
      </c>
      <c r="C231" s="184" t="s">
        <v>419</v>
      </c>
      <c r="D231" s="184" t="s">
        <v>7184</v>
      </c>
      <c r="E231" s="184" t="s">
        <v>7185</v>
      </c>
      <c r="F231" s="184" t="s">
        <v>7933</v>
      </c>
      <c r="G231" s="184" t="s">
        <v>423</v>
      </c>
      <c r="H231" s="185" t="s">
        <v>424</v>
      </c>
      <c r="I231" s="184" t="s">
        <v>3053</v>
      </c>
      <c r="J231" s="184" t="s">
        <v>3117</v>
      </c>
      <c r="K231" s="185" t="s">
        <v>424</v>
      </c>
      <c r="L231" s="184" t="s">
        <v>7935</v>
      </c>
      <c r="M231" s="184" t="s">
        <v>424</v>
      </c>
      <c r="N231" s="184" t="s">
        <v>424</v>
      </c>
      <c r="O231" s="184" t="s">
        <v>4155</v>
      </c>
      <c r="P231" s="189">
        <v>32374</v>
      </c>
      <c r="Q231" s="185" t="s">
        <v>424</v>
      </c>
      <c r="R231" s="184" t="s">
        <v>423</v>
      </c>
      <c r="S231" s="187" t="s">
        <v>7937</v>
      </c>
      <c r="T231" s="187" t="s">
        <v>7939</v>
      </c>
      <c r="U231" s="184">
        <v>39</v>
      </c>
      <c r="V231" s="184">
        <v>6</v>
      </c>
      <c r="W231" s="185"/>
      <c r="X231" s="185" t="s">
        <v>42</v>
      </c>
      <c r="Y231" s="184" t="s">
        <v>428</v>
      </c>
      <c r="Z231" s="184" t="s">
        <v>7940</v>
      </c>
      <c r="AA231" s="184" t="s">
        <v>423</v>
      </c>
      <c r="AB231" s="184" t="s">
        <v>423</v>
      </c>
      <c r="AC231" s="184" t="s">
        <v>423</v>
      </c>
      <c r="AD231" s="188"/>
    </row>
    <row r="232" spans="1:30" s="180" customFormat="1" ht="18.75" customHeight="1" x14ac:dyDescent="0.2">
      <c r="A232" s="184">
        <v>219</v>
      </c>
      <c r="B232" s="184">
        <v>3030</v>
      </c>
      <c r="C232" s="184" t="s">
        <v>419</v>
      </c>
      <c r="D232" s="184" t="s">
        <v>7184</v>
      </c>
      <c r="E232" s="184" t="s">
        <v>7185</v>
      </c>
      <c r="F232" s="184" t="s">
        <v>7941</v>
      </c>
      <c r="G232" s="184" t="s">
        <v>423</v>
      </c>
      <c r="H232" s="185" t="s">
        <v>7942</v>
      </c>
      <c r="I232" s="184" t="s">
        <v>3053</v>
      </c>
      <c r="J232" s="184" t="s">
        <v>3092</v>
      </c>
      <c r="K232" s="185" t="s">
        <v>424</v>
      </c>
      <c r="L232" s="184" t="s">
        <v>7943</v>
      </c>
      <c r="M232" s="184" t="s">
        <v>424</v>
      </c>
      <c r="N232" s="184" t="s">
        <v>424</v>
      </c>
      <c r="O232" s="184" t="s">
        <v>424</v>
      </c>
      <c r="P232" s="189" t="s">
        <v>424</v>
      </c>
      <c r="Q232" s="185" t="s">
        <v>7944</v>
      </c>
      <c r="R232" s="184" t="s">
        <v>423</v>
      </c>
      <c r="S232" s="187" t="s">
        <v>7945</v>
      </c>
      <c r="T232" s="187" t="s">
        <v>7921</v>
      </c>
      <c r="U232" s="184">
        <v>40</v>
      </c>
      <c r="V232" s="184">
        <v>1</v>
      </c>
      <c r="W232" s="185"/>
      <c r="X232" s="185"/>
      <c r="Y232" s="184" t="s">
        <v>428</v>
      </c>
      <c r="Z232" s="184" t="s">
        <v>6400</v>
      </c>
      <c r="AA232" s="184" t="s">
        <v>424</v>
      </c>
      <c r="AB232" s="184" t="s">
        <v>424</v>
      </c>
      <c r="AC232" s="184" t="s">
        <v>424</v>
      </c>
      <c r="AD232" s="188" t="s">
        <v>7946</v>
      </c>
    </row>
    <row r="233" spans="1:30" s="180" customFormat="1" ht="18.75" customHeight="1" x14ac:dyDescent="0.2">
      <c r="A233" s="184">
        <v>220</v>
      </c>
      <c r="B233" s="184">
        <v>3030</v>
      </c>
      <c r="C233" s="184" t="s">
        <v>419</v>
      </c>
      <c r="D233" s="184" t="s">
        <v>7184</v>
      </c>
      <c r="E233" s="184" t="s">
        <v>7185</v>
      </c>
      <c r="F233" s="184" t="s">
        <v>7947</v>
      </c>
      <c r="G233" s="184" t="s">
        <v>423</v>
      </c>
      <c r="H233" s="185" t="s">
        <v>424</v>
      </c>
      <c r="I233" s="184" t="s">
        <v>3053</v>
      </c>
      <c r="J233" s="184" t="s">
        <v>7948</v>
      </c>
      <c r="K233" s="185" t="s">
        <v>424</v>
      </c>
      <c r="L233" s="201" t="s">
        <v>7949</v>
      </c>
      <c r="M233" s="184" t="s">
        <v>424</v>
      </c>
      <c r="N233" s="184" t="s">
        <v>424</v>
      </c>
      <c r="O233" s="184" t="s">
        <v>424</v>
      </c>
      <c r="P233" s="189" t="s">
        <v>424</v>
      </c>
      <c r="Q233" s="188" t="s">
        <v>7950</v>
      </c>
      <c r="R233" s="184" t="s">
        <v>423</v>
      </c>
      <c r="S233" s="187" t="s">
        <v>7951</v>
      </c>
      <c r="T233" s="187" t="s">
        <v>7952</v>
      </c>
      <c r="U233" s="184" t="s">
        <v>7953</v>
      </c>
      <c r="V233" s="184">
        <v>2</v>
      </c>
      <c r="W233" s="185"/>
      <c r="X233" s="185"/>
      <c r="Y233" s="184" t="s">
        <v>428</v>
      </c>
      <c r="Z233" s="184" t="s">
        <v>3713</v>
      </c>
      <c r="AA233" s="184" t="s">
        <v>424</v>
      </c>
      <c r="AB233" s="184" t="s">
        <v>424</v>
      </c>
      <c r="AC233" s="184" t="s">
        <v>424</v>
      </c>
      <c r="AD233" s="188" t="s">
        <v>7954</v>
      </c>
    </row>
    <row r="234" spans="1:30" s="180" customFormat="1" ht="18.75" customHeight="1" x14ac:dyDescent="0.2">
      <c r="A234" s="184">
        <v>221</v>
      </c>
      <c r="B234" s="184">
        <v>3030</v>
      </c>
      <c r="C234" s="184" t="s">
        <v>419</v>
      </c>
      <c r="D234" s="184" t="s">
        <v>7184</v>
      </c>
      <c r="E234" s="184" t="s">
        <v>7185</v>
      </c>
      <c r="F234" s="184" t="s">
        <v>7955</v>
      </c>
      <c r="G234" s="184" t="s">
        <v>423</v>
      </c>
      <c r="H234" s="185" t="s">
        <v>424</v>
      </c>
      <c r="I234" s="184" t="s">
        <v>3053</v>
      </c>
      <c r="J234" s="184" t="s">
        <v>3166</v>
      </c>
      <c r="K234" s="185" t="s">
        <v>424</v>
      </c>
      <c r="L234" s="184" t="s">
        <v>7956</v>
      </c>
      <c r="M234" s="184" t="s">
        <v>424</v>
      </c>
      <c r="N234" s="184" t="s">
        <v>424</v>
      </c>
      <c r="O234" s="184" t="s">
        <v>7957</v>
      </c>
      <c r="P234" s="189">
        <v>41269</v>
      </c>
      <c r="Q234" s="185" t="s">
        <v>424</v>
      </c>
      <c r="R234" s="184" t="s">
        <v>423</v>
      </c>
      <c r="S234" s="187" t="s">
        <v>7293</v>
      </c>
      <c r="T234" s="187" t="s">
        <v>7958</v>
      </c>
      <c r="U234" s="184">
        <v>40</v>
      </c>
      <c r="V234" s="184">
        <v>3</v>
      </c>
      <c r="W234" s="185"/>
      <c r="X234" s="185"/>
      <c r="Y234" s="184" t="s">
        <v>428</v>
      </c>
      <c r="Z234" s="184" t="s">
        <v>7336</v>
      </c>
      <c r="AA234" s="184" t="s">
        <v>424</v>
      </c>
      <c r="AB234" s="184" t="s">
        <v>424</v>
      </c>
      <c r="AC234" s="184" t="s">
        <v>424</v>
      </c>
      <c r="AD234" s="188"/>
    </row>
    <row r="235" spans="1:30" s="180" customFormat="1" ht="18.75" customHeight="1" x14ac:dyDescent="0.2">
      <c r="A235" s="184">
        <v>222</v>
      </c>
      <c r="B235" s="184">
        <v>3030</v>
      </c>
      <c r="C235" s="184" t="s">
        <v>419</v>
      </c>
      <c r="D235" s="184" t="s">
        <v>7184</v>
      </c>
      <c r="E235" s="184" t="s">
        <v>7185</v>
      </c>
      <c r="F235" s="184" t="s">
        <v>7959</v>
      </c>
      <c r="G235" s="184" t="s">
        <v>423</v>
      </c>
      <c r="H235" s="185" t="s">
        <v>3495</v>
      </c>
      <c r="I235" s="184" t="s">
        <v>3053</v>
      </c>
      <c r="J235" s="184" t="s">
        <v>3106</v>
      </c>
      <c r="K235" s="185" t="s">
        <v>424</v>
      </c>
      <c r="L235" s="184" t="s">
        <v>7960</v>
      </c>
      <c r="M235" s="184" t="s">
        <v>424</v>
      </c>
      <c r="N235" s="184" t="s">
        <v>424</v>
      </c>
      <c r="O235" s="184" t="s">
        <v>424</v>
      </c>
      <c r="P235" s="189" t="s">
        <v>424</v>
      </c>
      <c r="Q235" s="185" t="s">
        <v>424</v>
      </c>
      <c r="R235" s="184" t="s">
        <v>423</v>
      </c>
      <c r="S235" s="187" t="s">
        <v>7961</v>
      </c>
      <c r="T235" s="187" t="s">
        <v>7962</v>
      </c>
      <c r="U235" s="184">
        <v>40</v>
      </c>
      <c r="V235" s="184">
        <v>4</v>
      </c>
      <c r="W235" s="185"/>
      <c r="X235" s="185"/>
      <c r="Y235" s="184" t="s">
        <v>428</v>
      </c>
      <c r="Z235" s="184" t="s">
        <v>3219</v>
      </c>
      <c r="AA235" s="184" t="s">
        <v>424</v>
      </c>
      <c r="AB235" s="184" t="s">
        <v>424</v>
      </c>
      <c r="AC235" s="184" t="s">
        <v>424</v>
      </c>
      <c r="AD235" s="188"/>
    </row>
    <row r="236" spans="1:30" s="180" customFormat="1" ht="18.75" customHeight="1" x14ac:dyDescent="0.2">
      <c r="A236" s="184">
        <v>223</v>
      </c>
      <c r="B236" s="184">
        <v>3030</v>
      </c>
      <c r="C236" s="184" t="s">
        <v>419</v>
      </c>
      <c r="D236" s="184" t="s">
        <v>7184</v>
      </c>
      <c r="E236" s="184" t="s">
        <v>7185</v>
      </c>
      <c r="F236" s="184" t="s">
        <v>7963</v>
      </c>
      <c r="G236" s="184" t="s">
        <v>423</v>
      </c>
      <c r="H236" s="185" t="s">
        <v>424</v>
      </c>
      <c r="I236" s="184" t="s">
        <v>3053</v>
      </c>
      <c r="J236" s="184" t="s">
        <v>7948</v>
      </c>
      <c r="K236" s="185" t="s">
        <v>424</v>
      </c>
      <c r="L236" s="184" t="s">
        <v>7964</v>
      </c>
      <c r="M236" s="184" t="s">
        <v>424</v>
      </c>
      <c r="N236" s="184" t="s">
        <v>7965</v>
      </c>
      <c r="O236" s="184" t="s">
        <v>7966</v>
      </c>
      <c r="P236" s="191" t="s">
        <v>7967</v>
      </c>
      <c r="Q236" s="185" t="s">
        <v>7968</v>
      </c>
      <c r="R236" s="184" t="s">
        <v>423</v>
      </c>
      <c r="S236" s="187" t="s">
        <v>7969</v>
      </c>
      <c r="T236" s="187" t="s">
        <v>7970</v>
      </c>
      <c r="U236" s="184">
        <v>40</v>
      </c>
      <c r="V236" s="184">
        <v>5</v>
      </c>
      <c r="W236" s="185"/>
      <c r="X236" s="185"/>
      <c r="Y236" s="184" t="s">
        <v>428</v>
      </c>
      <c r="Z236" s="184" t="s">
        <v>1596</v>
      </c>
      <c r="AA236" s="184" t="s">
        <v>424</v>
      </c>
      <c r="AB236" s="184" t="s">
        <v>424</v>
      </c>
      <c r="AC236" s="184" t="s">
        <v>424</v>
      </c>
      <c r="AD236" s="188" t="s">
        <v>7971</v>
      </c>
    </row>
    <row r="237" spans="1:30" s="180" customFormat="1" ht="18.75" customHeight="1" x14ac:dyDescent="0.2">
      <c r="A237" s="184">
        <v>224</v>
      </c>
      <c r="B237" s="184">
        <v>3030</v>
      </c>
      <c r="C237" s="184" t="s">
        <v>419</v>
      </c>
      <c r="D237" s="184" t="s">
        <v>7184</v>
      </c>
      <c r="E237" s="184" t="s">
        <v>7185</v>
      </c>
      <c r="F237" s="184" t="s">
        <v>7972</v>
      </c>
      <c r="G237" s="184" t="s">
        <v>423</v>
      </c>
      <c r="H237" s="185" t="s">
        <v>424</v>
      </c>
      <c r="I237" s="184" t="s">
        <v>3053</v>
      </c>
      <c r="J237" s="184" t="s">
        <v>3279</v>
      </c>
      <c r="K237" s="185" t="s">
        <v>424</v>
      </c>
      <c r="L237" s="184" t="s">
        <v>7973</v>
      </c>
      <c r="M237" s="184" t="s">
        <v>424</v>
      </c>
      <c r="N237" s="184" t="s">
        <v>424</v>
      </c>
      <c r="O237" s="184" t="s">
        <v>7974</v>
      </c>
      <c r="P237" s="189" t="s">
        <v>7975</v>
      </c>
      <c r="Q237" s="185" t="s">
        <v>424</v>
      </c>
      <c r="R237" s="184" t="s">
        <v>423</v>
      </c>
      <c r="S237" s="187" t="s">
        <v>7976</v>
      </c>
      <c r="T237" s="187" t="s">
        <v>7977</v>
      </c>
      <c r="U237" s="184">
        <v>40</v>
      </c>
      <c r="V237" s="184">
        <v>6</v>
      </c>
      <c r="W237" s="185"/>
      <c r="X237" s="185"/>
      <c r="Y237" s="184" t="s">
        <v>428</v>
      </c>
      <c r="Z237" s="184" t="s">
        <v>3585</v>
      </c>
      <c r="AA237" s="184" t="s">
        <v>424</v>
      </c>
      <c r="AB237" s="184" t="s">
        <v>424</v>
      </c>
      <c r="AC237" s="184" t="s">
        <v>424</v>
      </c>
      <c r="AD237" s="188"/>
    </row>
    <row r="238" spans="1:30" s="180" customFormat="1" ht="18.75" customHeight="1" x14ac:dyDescent="0.2">
      <c r="A238" s="184">
        <v>225</v>
      </c>
      <c r="B238" s="184">
        <v>3030</v>
      </c>
      <c r="C238" s="184" t="s">
        <v>419</v>
      </c>
      <c r="D238" s="184" t="s">
        <v>7184</v>
      </c>
      <c r="E238" s="184" t="s">
        <v>7185</v>
      </c>
      <c r="F238" s="184" t="s">
        <v>7978</v>
      </c>
      <c r="G238" s="184" t="s">
        <v>423</v>
      </c>
      <c r="H238" s="185" t="s">
        <v>424</v>
      </c>
      <c r="I238" s="184" t="s">
        <v>3053</v>
      </c>
      <c r="J238" s="184" t="s">
        <v>3076</v>
      </c>
      <c r="K238" s="185" t="s">
        <v>424</v>
      </c>
      <c r="L238" s="184" t="s">
        <v>7979</v>
      </c>
      <c r="M238" s="184" t="s">
        <v>424</v>
      </c>
      <c r="N238" s="184" t="s">
        <v>7980</v>
      </c>
      <c r="O238" s="184" t="s">
        <v>7981</v>
      </c>
      <c r="P238" s="189">
        <v>36910</v>
      </c>
      <c r="Q238" s="185" t="s">
        <v>424</v>
      </c>
      <c r="R238" s="184" t="s">
        <v>423</v>
      </c>
      <c r="S238" s="187" t="s">
        <v>7982</v>
      </c>
      <c r="T238" s="187" t="s">
        <v>7983</v>
      </c>
      <c r="U238" s="184">
        <v>40</v>
      </c>
      <c r="V238" s="184">
        <v>7</v>
      </c>
      <c r="W238" s="185"/>
      <c r="X238" s="185"/>
      <c r="Y238" s="184" t="s">
        <v>428</v>
      </c>
      <c r="Z238" s="184" t="s">
        <v>1013</v>
      </c>
      <c r="AA238" s="184" t="s">
        <v>424</v>
      </c>
      <c r="AB238" s="184" t="s">
        <v>424</v>
      </c>
      <c r="AC238" s="184" t="s">
        <v>424</v>
      </c>
      <c r="AD238" s="188" t="s">
        <v>7984</v>
      </c>
    </row>
    <row r="239" spans="1:30" s="180" customFormat="1" ht="18.75" customHeight="1" x14ac:dyDescent="0.2">
      <c r="A239" s="184">
        <v>226</v>
      </c>
      <c r="B239" s="184">
        <v>3030</v>
      </c>
      <c r="C239" s="184" t="s">
        <v>419</v>
      </c>
      <c r="D239" s="184" t="s">
        <v>7184</v>
      </c>
      <c r="E239" s="184" t="s">
        <v>7185</v>
      </c>
      <c r="F239" s="184" t="s">
        <v>7985</v>
      </c>
      <c r="G239" s="184" t="s">
        <v>423</v>
      </c>
      <c r="H239" s="185" t="s">
        <v>424</v>
      </c>
      <c r="I239" s="184" t="s">
        <v>3053</v>
      </c>
      <c r="J239" s="184" t="s">
        <v>1334</v>
      </c>
      <c r="K239" s="185" t="s">
        <v>424</v>
      </c>
      <c r="L239" s="184" t="s">
        <v>7986</v>
      </c>
      <c r="M239" s="184" t="s">
        <v>424</v>
      </c>
      <c r="N239" s="184" t="s">
        <v>424</v>
      </c>
      <c r="O239" s="184" t="s">
        <v>7987</v>
      </c>
      <c r="P239" s="189" t="s">
        <v>7988</v>
      </c>
      <c r="Q239" s="185" t="s">
        <v>7989</v>
      </c>
      <c r="R239" s="184" t="s">
        <v>423</v>
      </c>
      <c r="S239" s="187" t="s">
        <v>7990</v>
      </c>
      <c r="T239" s="187" t="s">
        <v>7991</v>
      </c>
      <c r="U239" s="184">
        <v>40</v>
      </c>
      <c r="V239" s="184">
        <v>8</v>
      </c>
      <c r="W239" s="185"/>
      <c r="X239" s="185"/>
      <c r="Y239" s="184" t="s">
        <v>428</v>
      </c>
      <c r="Z239" s="184" t="s">
        <v>483</v>
      </c>
      <c r="AA239" s="184" t="s">
        <v>424</v>
      </c>
      <c r="AB239" s="184" t="s">
        <v>424</v>
      </c>
      <c r="AC239" s="184" t="s">
        <v>424</v>
      </c>
      <c r="AD239" s="188" t="s">
        <v>7992</v>
      </c>
    </row>
    <row r="240" spans="1:30" s="180" customFormat="1" ht="18.75" customHeight="1" x14ac:dyDescent="0.2">
      <c r="A240" s="184">
        <v>227</v>
      </c>
      <c r="B240" s="184">
        <v>3030</v>
      </c>
      <c r="C240" s="184" t="s">
        <v>419</v>
      </c>
      <c r="D240" s="184" t="s">
        <v>7184</v>
      </c>
      <c r="E240" s="184" t="s">
        <v>7185</v>
      </c>
      <c r="F240" s="184" t="s">
        <v>7993</v>
      </c>
      <c r="G240" s="184" t="s">
        <v>423</v>
      </c>
      <c r="H240" s="185" t="s">
        <v>7994</v>
      </c>
      <c r="I240" s="184" t="s">
        <v>3053</v>
      </c>
      <c r="J240" s="184" t="s">
        <v>3076</v>
      </c>
      <c r="K240" s="185" t="s">
        <v>424</v>
      </c>
      <c r="L240" s="184" t="s">
        <v>7995</v>
      </c>
      <c r="M240" s="184" t="s">
        <v>424</v>
      </c>
      <c r="N240" s="184" t="s">
        <v>424</v>
      </c>
      <c r="O240" s="184" t="s">
        <v>7996</v>
      </c>
      <c r="P240" s="189">
        <v>23734</v>
      </c>
      <c r="Q240" s="185" t="s">
        <v>7997</v>
      </c>
      <c r="R240" s="184" t="s">
        <v>423</v>
      </c>
      <c r="S240" s="187" t="s">
        <v>7998</v>
      </c>
      <c r="T240" s="187" t="s">
        <v>7998</v>
      </c>
      <c r="U240" s="184">
        <v>41</v>
      </c>
      <c r="V240" s="184">
        <v>1</v>
      </c>
      <c r="W240" s="185"/>
      <c r="X240" s="185"/>
      <c r="Y240" s="184" t="s">
        <v>428</v>
      </c>
      <c r="Z240" s="184" t="s">
        <v>7999</v>
      </c>
      <c r="AA240" s="184" t="s">
        <v>424</v>
      </c>
      <c r="AB240" s="184" t="s">
        <v>424</v>
      </c>
      <c r="AC240" s="184" t="s">
        <v>424</v>
      </c>
      <c r="AD240" s="188" t="s">
        <v>8000</v>
      </c>
    </row>
    <row r="241" spans="1:30" s="180" customFormat="1" ht="18.75" customHeight="1" x14ac:dyDescent="0.2">
      <c r="A241" s="184">
        <v>228</v>
      </c>
      <c r="B241" s="184">
        <v>3030</v>
      </c>
      <c r="C241" s="184" t="s">
        <v>419</v>
      </c>
      <c r="D241" s="184" t="s">
        <v>7184</v>
      </c>
      <c r="E241" s="184" t="s">
        <v>7185</v>
      </c>
      <c r="F241" s="184" t="s">
        <v>8001</v>
      </c>
      <c r="G241" s="184" t="s">
        <v>423</v>
      </c>
      <c r="H241" s="185" t="s">
        <v>741</v>
      </c>
      <c r="I241" s="184" t="s">
        <v>3053</v>
      </c>
      <c r="J241" s="184" t="s">
        <v>3117</v>
      </c>
      <c r="K241" s="185" t="s">
        <v>424</v>
      </c>
      <c r="L241" s="184" t="s">
        <v>8002</v>
      </c>
      <c r="M241" s="184" t="s">
        <v>424</v>
      </c>
      <c r="N241" s="184" t="s">
        <v>424</v>
      </c>
      <c r="O241" s="184" t="s">
        <v>8003</v>
      </c>
      <c r="P241" s="189" t="s">
        <v>8004</v>
      </c>
      <c r="Q241" s="185" t="s">
        <v>424</v>
      </c>
      <c r="R241" s="184" t="s">
        <v>423</v>
      </c>
      <c r="S241" s="187" t="s">
        <v>8005</v>
      </c>
      <c r="T241" s="187" t="s">
        <v>7937</v>
      </c>
      <c r="U241" s="184">
        <v>41</v>
      </c>
      <c r="V241" s="184">
        <v>2</v>
      </c>
      <c r="W241" s="185"/>
      <c r="X241" s="185" t="s">
        <v>15</v>
      </c>
      <c r="Y241" s="184" t="s">
        <v>428</v>
      </c>
      <c r="Z241" s="184" t="s">
        <v>1464</v>
      </c>
      <c r="AA241" s="184" t="s">
        <v>423</v>
      </c>
      <c r="AB241" s="184" t="s">
        <v>423</v>
      </c>
      <c r="AC241" s="184" t="s">
        <v>423</v>
      </c>
      <c r="AD241" s="188"/>
    </row>
    <row r="242" spans="1:30" s="180" customFormat="1" ht="18.75" customHeight="1" x14ac:dyDescent="0.2">
      <c r="A242" s="184">
        <v>229</v>
      </c>
      <c r="B242" s="184">
        <v>3030</v>
      </c>
      <c r="C242" s="184" t="s">
        <v>419</v>
      </c>
      <c r="D242" s="184" t="s">
        <v>7184</v>
      </c>
      <c r="E242" s="184" t="s">
        <v>7185</v>
      </c>
      <c r="F242" s="184" t="s">
        <v>8001</v>
      </c>
      <c r="G242" s="184" t="s">
        <v>423</v>
      </c>
      <c r="H242" s="185" t="s">
        <v>8006</v>
      </c>
      <c r="I242" s="184" t="s">
        <v>3053</v>
      </c>
      <c r="J242" s="184" t="s">
        <v>3117</v>
      </c>
      <c r="K242" s="184" t="s">
        <v>424</v>
      </c>
      <c r="L242" s="184" t="s">
        <v>8007</v>
      </c>
      <c r="M242" s="184" t="s">
        <v>424</v>
      </c>
      <c r="N242" s="184" t="s">
        <v>424</v>
      </c>
      <c r="O242" s="184" t="s">
        <v>8008</v>
      </c>
      <c r="P242" s="189">
        <v>36878</v>
      </c>
      <c r="Q242" s="185" t="s">
        <v>8009</v>
      </c>
      <c r="R242" s="184" t="s">
        <v>423</v>
      </c>
      <c r="S242" s="187" t="s">
        <v>7937</v>
      </c>
      <c r="T242" s="187" t="s">
        <v>8010</v>
      </c>
      <c r="U242" s="184">
        <v>41</v>
      </c>
      <c r="V242" s="184">
        <v>3</v>
      </c>
      <c r="W242" s="185"/>
      <c r="X242" s="185" t="s">
        <v>887</v>
      </c>
      <c r="Y242" s="184" t="s">
        <v>428</v>
      </c>
      <c r="Z242" s="184" t="s">
        <v>8011</v>
      </c>
      <c r="AA242" s="184" t="s">
        <v>423</v>
      </c>
      <c r="AB242" s="184" t="s">
        <v>423</v>
      </c>
      <c r="AC242" s="184" t="s">
        <v>423</v>
      </c>
      <c r="AD242" s="188"/>
    </row>
    <row r="243" spans="1:30" s="180" customFormat="1" ht="18.75" customHeight="1" x14ac:dyDescent="0.2">
      <c r="A243" s="184">
        <v>230</v>
      </c>
      <c r="B243" s="184">
        <v>3030</v>
      </c>
      <c r="C243" s="184" t="s">
        <v>419</v>
      </c>
      <c r="D243" s="184" t="s">
        <v>7184</v>
      </c>
      <c r="E243" s="184" t="s">
        <v>7185</v>
      </c>
      <c r="F243" s="184" t="s">
        <v>8012</v>
      </c>
      <c r="G243" s="184" t="s">
        <v>423</v>
      </c>
      <c r="H243" s="185" t="s">
        <v>424</v>
      </c>
      <c r="I243" s="184" t="s">
        <v>3053</v>
      </c>
      <c r="J243" s="184" t="s">
        <v>6749</v>
      </c>
      <c r="K243" s="185" t="s">
        <v>424</v>
      </c>
      <c r="L243" s="184" t="s">
        <v>8013</v>
      </c>
      <c r="M243" s="184" t="s">
        <v>424</v>
      </c>
      <c r="N243" s="184" t="s">
        <v>424</v>
      </c>
      <c r="O243" s="184" t="s">
        <v>424</v>
      </c>
      <c r="P243" s="189" t="s">
        <v>424</v>
      </c>
      <c r="Q243" s="185" t="s">
        <v>424</v>
      </c>
      <c r="R243" s="184" t="s">
        <v>423</v>
      </c>
      <c r="S243" s="187" t="s">
        <v>7961</v>
      </c>
      <c r="T243" s="187" t="s">
        <v>8014</v>
      </c>
      <c r="U243" s="184">
        <v>41</v>
      </c>
      <c r="V243" s="184">
        <v>4</v>
      </c>
      <c r="W243" s="185"/>
      <c r="X243" s="185"/>
      <c r="Y243" s="184" t="s">
        <v>428</v>
      </c>
      <c r="Z243" s="184" t="s">
        <v>462</v>
      </c>
      <c r="AA243" s="184" t="s">
        <v>424</v>
      </c>
      <c r="AB243" s="184" t="s">
        <v>424</v>
      </c>
      <c r="AC243" s="184" t="s">
        <v>424</v>
      </c>
      <c r="AD243" s="188"/>
    </row>
    <row r="244" spans="1:30" s="180" customFormat="1" ht="18.75" customHeight="1" x14ac:dyDescent="0.2">
      <c r="A244" s="184">
        <v>231</v>
      </c>
      <c r="B244" s="184">
        <v>3030</v>
      </c>
      <c r="C244" s="184" t="s">
        <v>419</v>
      </c>
      <c r="D244" s="184" t="s">
        <v>7184</v>
      </c>
      <c r="E244" s="184" t="s">
        <v>7185</v>
      </c>
      <c r="F244" s="184" t="s">
        <v>8015</v>
      </c>
      <c r="G244" s="184" t="s">
        <v>423</v>
      </c>
      <c r="H244" s="185" t="s">
        <v>8016</v>
      </c>
      <c r="I244" s="184" t="s">
        <v>3053</v>
      </c>
      <c r="J244" s="184" t="s">
        <v>3061</v>
      </c>
      <c r="K244" s="185" t="s">
        <v>424</v>
      </c>
      <c r="L244" s="184" t="s">
        <v>8017</v>
      </c>
      <c r="M244" s="184" t="s">
        <v>424</v>
      </c>
      <c r="N244" s="184" t="s">
        <v>424</v>
      </c>
      <c r="O244" s="184" t="s">
        <v>8018</v>
      </c>
      <c r="P244" s="189" t="s">
        <v>8019</v>
      </c>
      <c r="Q244" s="185" t="s">
        <v>8020</v>
      </c>
      <c r="R244" s="184" t="s">
        <v>423</v>
      </c>
      <c r="S244" s="187" t="s">
        <v>8021</v>
      </c>
      <c r="T244" s="187" t="s">
        <v>8022</v>
      </c>
      <c r="U244" s="184">
        <v>41</v>
      </c>
      <c r="V244" s="184">
        <v>5</v>
      </c>
      <c r="W244" s="185"/>
      <c r="X244" s="185"/>
      <c r="Y244" s="184" t="s">
        <v>428</v>
      </c>
      <c r="Z244" s="184" t="s">
        <v>1469</v>
      </c>
      <c r="AA244" s="184" t="s">
        <v>424</v>
      </c>
      <c r="AB244" s="184" t="s">
        <v>424</v>
      </c>
      <c r="AC244" s="184" t="s">
        <v>424</v>
      </c>
      <c r="AD244" s="188" t="s">
        <v>8023</v>
      </c>
    </row>
    <row r="245" spans="1:30" s="180" customFormat="1" ht="18.75" customHeight="1" x14ac:dyDescent="0.2">
      <c r="A245" s="184">
        <v>232</v>
      </c>
      <c r="B245" s="184">
        <v>3030</v>
      </c>
      <c r="C245" s="184" t="s">
        <v>419</v>
      </c>
      <c r="D245" s="184" t="s">
        <v>7184</v>
      </c>
      <c r="E245" s="184" t="s">
        <v>7185</v>
      </c>
      <c r="F245" s="184" t="s">
        <v>8024</v>
      </c>
      <c r="G245" s="184" t="s">
        <v>423</v>
      </c>
      <c r="H245" s="185" t="s">
        <v>3087</v>
      </c>
      <c r="I245" s="184" t="s">
        <v>3053</v>
      </c>
      <c r="J245" s="184" t="s">
        <v>3076</v>
      </c>
      <c r="K245" s="185" t="s">
        <v>424</v>
      </c>
      <c r="L245" s="184" t="s">
        <v>8025</v>
      </c>
      <c r="M245" s="184" t="s">
        <v>424</v>
      </c>
      <c r="N245" s="184" t="s">
        <v>424</v>
      </c>
      <c r="O245" s="184" t="s">
        <v>8026</v>
      </c>
      <c r="P245" s="189" t="s">
        <v>8027</v>
      </c>
      <c r="Q245" s="185" t="s">
        <v>8028</v>
      </c>
      <c r="R245" s="184" t="s">
        <v>423</v>
      </c>
      <c r="S245" s="187" t="s">
        <v>8029</v>
      </c>
      <c r="T245" s="187" t="s">
        <v>8030</v>
      </c>
      <c r="U245" s="184">
        <v>41</v>
      </c>
      <c r="V245" s="184">
        <v>6</v>
      </c>
      <c r="W245" s="185"/>
      <c r="X245" s="185"/>
      <c r="Y245" s="184" t="s">
        <v>428</v>
      </c>
      <c r="Z245" s="184" t="s">
        <v>518</v>
      </c>
      <c r="AA245" s="184" t="s">
        <v>424</v>
      </c>
      <c r="AB245" s="184" t="s">
        <v>424</v>
      </c>
      <c r="AC245" s="184" t="s">
        <v>424</v>
      </c>
      <c r="AD245" s="188" t="s">
        <v>8031</v>
      </c>
    </row>
    <row r="246" spans="1:30" s="180" customFormat="1" ht="18.75" customHeight="1" x14ac:dyDescent="0.2">
      <c r="A246" s="184">
        <v>233</v>
      </c>
      <c r="B246" s="184">
        <v>3030</v>
      </c>
      <c r="C246" s="184" t="s">
        <v>419</v>
      </c>
      <c r="D246" s="184" t="s">
        <v>7184</v>
      </c>
      <c r="E246" s="184" t="s">
        <v>7185</v>
      </c>
      <c r="F246" s="184" t="s">
        <v>8032</v>
      </c>
      <c r="G246" s="184" t="s">
        <v>423</v>
      </c>
      <c r="H246" s="185" t="s">
        <v>8033</v>
      </c>
      <c r="I246" s="184" t="s">
        <v>3053</v>
      </c>
      <c r="J246" s="184" t="s">
        <v>3061</v>
      </c>
      <c r="K246" s="185" t="s">
        <v>424</v>
      </c>
      <c r="L246" s="184" t="s">
        <v>8034</v>
      </c>
      <c r="M246" s="184" t="s">
        <v>424</v>
      </c>
      <c r="N246" s="184" t="s">
        <v>424</v>
      </c>
      <c r="O246" s="184" t="s">
        <v>8035</v>
      </c>
      <c r="P246" s="189" t="s">
        <v>8036</v>
      </c>
      <c r="Q246" s="185" t="s">
        <v>8037</v>
      </c>
      <c r="R246" s="184" t="s">
        <v>423</v>
      </c>
      <c r="S246" s="187" t="s">
        <v>8038</v>
      </c>
      <c r="T246" s="187" t="s">
        <v>8039</v>
      </c>
      <c r="U246" s="184">
        <v>41</v>
      </c>
      <c r="V246" s="184">
        <v>7</v>
      </c>
      <c r="W246" s="185"/>
      <c r="X246" s="185"/>
      <c r="Y246" s="184" t="s">
        <v>428</v>
      </c>
      <c r="Z246" s="184" t="s">
        <v>8040</v>
      </c>
      <c r="AA246" s="184" t="s">
        <v>424</v>
      </c>
      <c r="AB246" s="184" t="s">
        <v>424</v>
      </c>
      <c r="AC246" s="184" t="s">
        <v>424</v>
      </c>
      <c r="AD246" s="188" t="s">
        <v>8041</v>
      </c>
    </row>
    <row r="247" spans="1:30" s="180" customFormat="1" ht="18.75" customHeight="1" x14ac:dyDescent="0.2">
      <c r="A247" s="184">
        <v>234</v>
      </c>
      <c r="B247" s="184">
        <v>3030</v>
      </c>
      <c r="C247" s="184" t="s">
        <v>419</v>
      </c>
      <c r="D247" s="184" t="s">
        <v>7184</v>
      </c>
      <c r="E247" s="184" t="s">
        <v>7185</v>
      </c>
      <c r="F247" s="184" t="s">
        <v>8042</v>
      </c>
      <c r="G247" s="184" t="s">
        <v>423</v>
      </c>
      <c r="H247" s="185" t="s">
        <v>8043</v>
      </c>
      <c r="I247" s="184" t="s">
        <v>3053</v>
      </c>
      <c r="J247" s="184" t="s">
        <v>3567</v>
      </c>
      <c r="K247" s="185" t="s">
        <v>424</v>
      </c>
      <c r="L247" s="184" t="s">
        <v>8044</v>
      </c>
      <c r="M247" s="184" t="s">
        <v>424</v>
      </c>
      <c r="N247" s="184" t="s">
        <v>424</v>
      </c>
      <c r="O247" s="184" t="s">
        <v>8045</v>
      </c>
      <c r="P247" s="189" t="s">
        <v>8046</v>
      </c>
      <c r="Q247" s="185" t="s">
        <v>8047</v>
      </c>
      <c r="R247" s="184" t="s">
        <v>423</v>
      </c>
      <c r="S247" s="187" t="s">
        <v>8038</v>
      </c>
      <c r="T247" s="187" t="s">
        <v>7921</v>
      </c>
      <c r="U247" s="184">
        <v>42</v>
      </c>
      <c r="V247" s="184">
        <v>1</v>
      </c>
      <c r="W247" s="185"/>
      <c r="X247" s="185"/>
      <c r="Y247" s="184" t="s">
        <v>428</v>
      </c>
      <c r="Z247" s="184" t="s">
        <v>3755</v>
      </c>
      <c r="AA247" s="184" t="s">
        <v>424</v>
      </c>
      <c r="AB247" s="184" t="s">
        <v>424</v>
      </c>
      <c r="AC247" s="184" t="s">
        <v>424</v>
      </c>
      <c r="AD247" s="188" t="s">
        <v>8048</v>
      </c>
    </row>
    <row r="248" spans="1:30" s="180" customFormat="1" ht="18.75" customHeight="1" x14ac:dyDescent="0.2">
      <c r="A248" s="184">
        <v>235</v>
      </c>
      <c r="B248" s="184">
        <v>3030</v>
      </c>
      <c r="C248" s="184" t="s">
        <v>419</v>
      </c>
      <c r="D248" s="184" t="s">
        <v>7184</v>
      </c>
      <c r="E248" s="184" t="s">
        <v>7185</v>
      </c>
      <c r="F248" s="184" t="s">
        <v>8049</v>
      </c>
      <c r="G248" s="184" t="s">
        <v>423</v>
      </c>
      <c r="H248" s="185" t="s">
        <v>8050</v>
      </c>
      <c r="I248" s="184" t="s">
        <v>3053</v>
      </c>
      <c r="J248" s="184" t="s">
        <v>3054</v>
      </c>
      <c r="K248" s="185" t="s">
        <v>424</v>
      </c>
      <c r="L248" s="184" t="s">
        <v>8051</v>
      </c>
      <c r="M248" s="184" t="s">
        <v>424</v>
      </c>
      <c r="N248" s="184" t="s">
        <v>8052</v>
      </c>
      <c r="O248" s="184" t="s">
        <v>424</v>
      </c>
      <c r="P248" s="189" t="s">
        <v>424</v>
      </c>
      <c r="Q248" s="185" t="s">
        <v>8053</v>
      </c>
      <c r="R248" s="184" t="s">
        <v>423</v>
      </c>
      <c r="S248" s="187" t="s">
        <v>8054</v>
      </c>
      <c r="T248" s="187" t="s">
        <v>8055</v>
      </c>
      <c r="U248" s="184">
        <v>42</v>
      </c>
      <c r="V248" s="184">
        <v>2</v>
      </c>
      <c r="W248" s="185"/>
      <c r="X248" s="185"/>
      <c r="Y248" s="184" t="s">
        <v>428</v>
      </c>
      <c r="Z248" s="184" t="s">
        <v>3390</v>
      </c>
      <c r="AA248" s="184" t="s">
        <v>424</v>
      </c>
      <c r="AB248" s="184" t="s">
        <v>424</v>
      </c>
      <c r="AC248" s="184" t="s">
        <v>424</v>
      </c>
      <c r="AD248" s="188" t="s">
        <v>3344</v>
      </c>
    </row>
    <row r="249" spans="1:30" s="180" customFormat="1" ht="18.75" customHeight="1" x14ac:dyDescent="0.2">
      <c r="A249" s="184">
        <v>236</v>
      </c>
      <c r="B249" s="184">
        <v>3030</v>
      </c>
      <c r="C249" s="184" t="s">
        <v>419</v>
      </c>
      <c r="D249" s="184" t="s">
        <v>7184</v>
      </c>
      <c r="E249" s="184" t="s">
        <v>7185</v>
      </c>
      <c r="F249" s="184" t="s">
        <v>8056</v>
      </c>
      <c r="G249" s="184" t="s">
        <v>423</v>
      </c>
      <c r="H249" s="185" t="s">
        <v>424</v>
      </c>
      <c r="I249" s="184" t="s">
        <v>3053</v>
      </c>
      <c r="J249" s="184" t="s">
        <v>3054</v>
      </c>
      <c r="K249" s="185" t="s">
        <v>424</v>
      </c>
      <c r="L249" s="184" t="s">
        <v>8057</v>
      </c>
      <c r="M249" s="184" t="s">
        <v>424</v>
      </c>
      <c r="N249" s="184" t="s">
        <v>8058</v>
      </c>
      <c r="O249" s="184" t="s">
        <v>8059</v>
      </c>
      <c r="P249" s="189">
        <v>40477</v>
      </c>
      <c r="Q249" s="185" t="s">
        <v>8060</v>
      </c>
      <c r="R249" s="184" t="s">
        <v>423</v>
      </c>
      <c r="S249" s="187" t="s">
        <v>8061</v>
      </c>
      <c r="T249" s="187" t="s">
        <v>8061</v>
      </c>
      <c r="U249" s="184">
        <v>42</v>
      </c>
      <c r="V249" s="184">
        <v>3</v>
      </c>
      <c r="W249" s="185"/>
      <c r="X249" s="185"/>
      <c r="Y249" s="184" t="s">
        <v>428</v>
      </c>
      <c r="Z249" s="184" t="s">
        <v>1473</v>
      </c>
      <c r="AA249" s="184" t="s">
        <v>424</v>
      </c>
      <c r="AB249" s="184" t="s">
        <v>424</v>
      </c>
      <c r="AC249" s="184" t="s">
        <v>424</v>
      </c>
      <c r="AD249" s="188" t="s">
        <v>8062</v>
      </c>
    </row>
    <row r="250" spans="1:30" s="180" customFormat="1" ht="18.75" customHeight="1" x14ac:dyDescent="0.2">
      <c r="A250" s="184">
        <v>237</v>
      </c>
      <c r="B250" s="184">
        <v>3030</v>
      </c>
      <c r="C250" s="184" t="s">
        <v>419</v>
      </c>
      <c r="D250" s="184" t="s">
        <v>7184</v>
      </c>
      <c r="E250" s="184" t="s">
        <v>7185</v>
      </c>
      <c r="F250" s="184" t="s">
        <v>8063</v>
      </c>
      <c r="G250" s="184" t="s">
        <v>423</v>
      </c>
      <c r="H250" s="185" t="s">
        <v>8064</v>
      </c>
      <c r="I250" s="184" t="s">
        <v>3053</v>
      </c>
      <c r="J250" s="184" t="s">
        <v>8065</v>
      </c>
      <c r="K250" s="185" t="s">
        <v>424</v>
      </c>
      <c r="L250" s="184" t="s">
        <v>8066</v>
      </c>
      <c r="M250" s="184" t="s">
        <v>424</v>
      </c>
      <c r="N250" s="184" t="s">
        <v>424</v>
      </c>
      <c r="O250" s="184" t="s">
        <v>424</v>
      </c>
      <c r="P250" s="189" t="s">
        <v>424</v>
      </c>
      <c r="Q250" s="185" t="s">
        <v>424</v>
      </c>
      <c r="R250" s="184" t="s">
        <v>423</v>
      </c>
      <c r="S250" s="187" t="s">
        <v>8067</v>
      </c>
      <c r="T250" s="187" t="s">
        <v>8068</v>
      </c>
      <c r="U250" s="184">
        <v>42</v>
      </c>
      <c r="V250" s="184">
        <v>4</v>
      </c>
      <c r="W250" s="185"/>
      <c r="X250" s="185"/>
      <c r="Y250" s="184" t="s">
        <v>428</v>
      </c>
      <c r="Z250" s="184" t="s">
        <v>3090</v>
      </c>
      <c r="AA250" s="184" t="s">
        <v>424</v>
      </c>
      <c r="AB250" s="184" t="s">
        <v>424</v>
      </c>
      <c r="AC250" s="184" t="s">
        <v>424</v>
      </c>
      <c r="AD250" s="188"/>
    </row>
    <row r="251" spans="1:30" s="180" customFormat="1" ht="18.75" customHeight="1" x14ac:dyDescent="0.2">
      <c r="A251" s="184">
        <v>238</v>
      </c>
      <c r="B251" s="184">
        <v>3030</v>
      </c>
      <c r="C251" s="184" t="s">
        <v>419</v>
      </c>
      <c r="D251" s="184" t="s">
        <v>7184</v>
      </c>
      <c r="E251" s="184" t="s">
        <v>7185</v>
      </c>
      <c r="F251" s="184" t="s">
        <v>8069</v>
      </c>
      <c r="G251" s="184" t="s">
        <v>423</v>
      </c>
      <c r="H251" s="185" t="s">
        <v>741</v>
      </c>
      <c r="I251" s="184" t="s">
        <v>3053</v>
      </c>
      <c r="J251" s="184" t="s">
        <v>3117</v>
      </c>
      <c r="K251" s="185" t="s">
        <v>424</v>
      </c>
      <c r="L251" s="184" t="s">
        <v>8070</v>
      </c>
      <c r="M251" s="184" t="s">
        <v>424</v>
      </c>
      <c r="N251" s="184" t="s">
        <v>3660</v>
      </c>
      <c r="O251" s="184" t="s">
        <v>8071</v>
      </c>
      <c r="P251" s="189" t="s">
        <v>8072</v>
      </c>
      <c r="Q251" s="185" t="s">
        <v>8073</v>
      </c>
      <c r="R251" s="184" t="s">
        <v>423</v>
      </c>
      <c r="S251" s="187" t="s">
        <v>8074</v>
      </c>
      <c r="T251" s="187" t="s">
        <v>8075</v>
      </c>
      <c r="U251" s="184">
        <v>42</v>
      </c>
      <c r="V251" s="184">
        <v>5</v>
      </c>
      <c r="W251" s="185"/>
      <c r="X251" s="185"/>
      <c r="Y251" s="184" t="s">
        <v>428</v>
      </c>
      <c r="Z251" s="184" t="s">
        <v>5345</v>
      </c>
      <c r="AA251" s="184" t="s">
        <v>424</v>
      </c>
      <c r="AB251" s="184" t="s">
        <v>424</v>
      </c>
      <c r="AC251" s="184" t="s">
        <v>424</v>
      </c>
      <c r="AD251" s="188" t="s">
        <v>8076</v>
      </c>
    </row>
    <row r="252" spans="1:30" s="180" customFormat="1" ht="18.75" customHeight="1" x14ac:dyDescent="0.2">
      <c r="A252" s="184">
        <v>239</v>
      </c>
      <c r="B252" s="184">
        <v>3030</v>
      </c>
      <c r="C252" s="184" t="s">
        <v>419</v>
      </c>
      <c r="D252" s="184" t="s">
        <v>7184</v>
      </c>
      <c r="E252" s="184" t="s">
        <v>7185</v>
      </c>
      <c r="F252" s="184" t="s">
        <v>8077</v>
      </c>
      <c r="G252" s="184" t="s">
        <v>423</v>
      </c>
      <c r="H252" s="185" t="s">
        <v>8078</v>
      </c>
      <c r="I252" s="184" t="s">
        <v>3053</v>
      </c>
      <c r="J252" s="184" t="s">
        <v>3106</v>
      </c>
      <c r="K252" s="185" t="s">
        <v>424</v>
      </c>
      <c r="L252" s="184" t="s">
        <v>8079</v>
      </c>
      <c r="M252" s="184" t="s">
        <v>424</v>
      </c>
      <c r="N252" s="184" t="s">
        <v>424</v>
      </c>
      <c r="O252" s="184" t="s">
        <v>8080</v>
      </c>
      <c r="P252" s="189" t="s">
        <v>8081</v>
      </c>
      <c r="Q252" s="185" t="s">
        <v>8082</v>
      </c>
      <c r="R252" s="184" t="s">
        <v>423</v>
      </c>
      <c r="S252" s="187" t="s">
        <v>8083</v>
      </c>
      <c r="T252" s="187" t="s">
        <v>7977</v>
      </c>
      <c r="U252" s="184">
        <v>42</v>
      </c>
      <c r="V252" s="184">
        <v>6</v>
      </c>
      <c r="W252" s="185"/>
      <c r="X252" s="185"/>
      <c r="Y252" s="184" t="s">
        <v>428</v>
      </c>
      <c r="Z252" s="184" t="s">
        <v>7089</v>
      </c>
      <c r="AA252" s="184" t="s">
        <v>424</v>
      </c>
      <c r="AB252" s="184" t="s">
        <v>424</v>
      </c>
      <c r="AC252" s="184" t="s">
        <v>424</v>
      </c>
      <c r="AD252" s="188" t="s">
        <v>8084</v>
      </c>
    </row>
    <row r="253" spans="1:30" s="180" customFormat="1" ht="18.75" customHeight="1" x14ac:dyDescent="0.2">
      <c r="A253" s="184">
        <v>240</v>
      </c>
      <c r="B253" s="184">
        <v>3030</v>
      </c>
      <c r="C253" s="184" t="s">
        <v>419</v>
      </c>
      <c r="D253" s="184" t="s">
        <v>7184</v>
      </c>
      <c r="E253" s="184" t="s">
        <v>7185</v>
      </c>
      <c r="F253" s="184" t="s">
        <v>8085</v>
      </c>
      <c r="G253" s="184" t="s">
        <v>423</v>
      </c>
      <c r="H253" s="185" t="s">
        <v>424</v>
      </c>
      <c r="I253" s="184" t="s">
        <v>3053</v>
      </c>
      <c r="J253" s="184" t="s">
        <v>3092</v>
      </c>
      <c r="K253" s="185" t="s">
        <v>424</v>
      </c>
      <c r="L253" s="184" t="s">
        <v>8086</v>
      </c>
      <c r="M253" s="184" t="s">
        <v>424</v>
      </c>
      <c r="N253" s="185" t="s">
        <v>424</v>
      </c>
      <c r="O253" s="185" t="s">
        <v>8087</v>
      </c>
      <c r="P253" s="186">
        <v>36418</v>
      </c>
      <c r="Q253" s="185" t="s">
        <v>424</v>
      </c>
      <c r="R253" s="184" t="s">
        <v>423</v>
      </c>
      <c r="S253" s="187" t="s">
        <v>8088</v>
      </c>
      <c r="T253" s="187" t="s">
        <v>8089</v>
      </c>
      <c r="U253" s="184" t="s">
        <v>8090</v>
      </c>
      <c r="V253" s="184">
        <v>7</v>
      </c>
      <c r="W253" s="185"/>
      <c r="X253" s="185"/>
      <c r="Y253" s="184" t="s">
        <v>428</v>
      </c>
      <c r="Z253" s="184" t="s">
        <v>8091</v>
      </c>
      <c r="AA253" s="184" t="s">
        <v>424</v>
      </c>
      <c r="AB253" s="184" t="s">
        <v>424</v>
      </c>
      <c r="AC253" s="184" t="s">
        <v>424</v>
      </c>
      <c r="AD253" s="188"/>
    </row>
    <row r="254" spans="1:30" s="180" customFormat="1" ht="18.75" customHeight="1" x14ac:dyDescent="0.2">
      <c r="A254" s="184">
        <v>241</v>
      </c>
      <c r="B254" s="184">
        <v>3030</v>
      </c>
      <c r="C254" s="184" t="s">
        <v>419</v>
      </c>
      <c r="D254" s="184" t="s">
        <v>7184</v>
      </c>
      <c r="E254" s="184" t="s">
        <v>7185</v>
      </c>
      <c r="F254" s="184" t="s">
        <v>8092</v>
      </c>
      <c r="G254" s="184" t="s">
        <v>423</v>
      </c>
      <c r="H254" s="185" t="s">
        <v>424</v>
      </c>
      <c r="I254" s="184" t="s">
        <v>3053</v>
      </c>
      <c r="J254" s="184" t="s">
        <v>3279</v>
      </c>
      <c r="K254" s="185" t="s">
        <v>424</v>
      </c>
      <c r="L254" s="184" t="s">
        <v>8093</v>
      </c>
      <c r="M254" s="184" t="s">
        <v>424</v>
      </c>
      <c r="N254" s="184" t="s">
        <v>424</v>
      </c>
      <c r="O254" s="184" t="s">
        <v>424</v>
      </c>
      <c r="P254" s="189" t="s">
        <v>424</v>
      </c>
      <c r="Q254" s="185" t="s">
        <v>424</v>
      </c>
      <c r="R254" s="184" t="s">
        <v>423</v>
      </c>
      <c r="S254" s="187" t="s">
        <v>8094</v>
      </c>
      <c r="T254" s="187" t="s">
        <v>8094</v>
      </c>
      <c r="U254" s="184">
        <v>43</v>
      </c>
      <c r="V254" s="184">
        <v>1</v>
      </c>
      <c r="W254" s="185"/>
      <c r="X254" s="185"/>
      <c r="Y254" s="184" t="s">
        <v>428</v>
      </c>
      <c r="Z254" s="184" t="s">
        <v>5241</v>
      </c>
      <c r="AA254" s="184" t="s">
        <v>424</v>
      </c>
      <c r="AB254" s="184" t="s">
        <v>424</v>
      </c>
      <c r="AC254" s="184" t="s">
        <v>424</v>
      </c>
      <c r="AD254" s="188"/>
    </row>
    <row r="255" spans="1:30" s="180" customFormat="1" ht="18.75" customHeight="1" x14ac:dyDescent="0.2">
      <c r="A255" s="184">
        <v>242</v>
      </c>
      <c r="B255" s="184">
        <v>3030</v>
      </c>
      <c r="C255" s="184" t="s">
        <v>419</v>
      </c>
      <c r="D255" s="184" t="s">
        <v>7184</v>
      </c>
      <c r="E255" s="184" t="s">
        <v>7185</v>
      </c>
      <c r="F255" s="184" t="s">
        <v>8095</v>
      </c>
      <c r="G255" s="184" t="s">
        <v>423</v>
      </c>
      <c r="H255" s="185" t="s">
        <v>424</v>
      </c>
      <c r="I255" s="184" t="s">
        <v>3053</v>
      </c>
      <c r="J255" s="184" t="s">
        <v>3208</v>
      </c>
      <c r="K255" s="185" t="s">
        <v>424</v>
      </c>
      <c r="L255" s="184" t="s">
        <v>8096</v>
      </c>
      <c r="M255" s="184" t="s">
        <v>424</v>
      </c>
      <c r="N255" s="184" t="s">
        <v>424</v>
      </c>
      <c r="O255" s="184" t="s">
        <v>8097</v>
      </c>
      <c r="P255" s="189" t="s">
        <v>8098</v>
      </c>
      <c r="Q255" s="185" t="s">
        <v>8099</v>
      </c>
      <c r="R255" s="184" t="s">
        <v>423</v>
      </c>
      <c r="S255" s="187" t="s">
        <v>7969</v>
      </c>
      <c r="T255" s="187" t="s">
        <v>8100</v>
      </c>
      <c r="U255" s="184">
        <v>43</v>
      </c>
      <c r="V255" s="184">
        <v>2</v>
      </c>
      <c r="W255" s="185"/>
      <c r="X255" s="185"/>
      <c r="Y255" s="184" t="s">
        <v>428</v>
      </c>
      <c r="Z255" s="184" t="s">
        <v>4550</v>
      </c>
      <c r="AA255" s="184" t="s">
        <v>424</v>
      </c>
      <c r="AB255" s="184" t="s">
        <v>424</v>
      </c>
      <c r="AC255" s="184" t="s">
        <v>424</v>
      </c>
      <c r="AD255" s="188" t="s">
        <v>8101</v>
      </c>
    </row>
    <row r="256" spans="1:30" s="180" customFormat="1" ht="18.75" customHeight="1" x14ac:dyDescent="0.2">
      <c r="A256" s="184">
        <v>243</v>
      </c>
      <c r="B256" s="184">
        <v>3030</v>
      </c>
      <c r="C256" s="184" t="s">
        <v>419</v>
      </c>
      <c r="D256" s="184" t="s">
        <v>7184</v>
      </c>
      <c r="E256" s="184" t="s">
        <v>7185</v>
      </c>
      <c r="F256" s="184" t="s">
        <v>8102</v>
      </c>
      <c r="G256" s="184" t="s">
        <v>423</v>
      </c>
      <c r="H256" s="185" t="s">
        <v>6907</v>
      </c>
      <c r="I256" s="184" t="s">
        <v>3053</v>
      </c>
      <c r="J256" s="184" t="s">
        <v>3208</v>
      </c>
      <c r="K256" s="185" t="s">
        <v>424</v>
      </c>
      <c r="L256" s="184" t="s">
        <v>8103</v>
      </c>
      <c r="M256" s="184" t="s">
        <v>424</v>
      </c>
      <c r="N256" s="184" t="s">
        <v>424</v>
      </c>
      <c r="O256" s="184" t="s">
        <v>8104</v>
      </c>
      <c r="P256" s="189" t="s">
        <v>8105</v>
      </c>
      <c r="Q256" s="185" t="s">
        <v>8106</v>
      </c>
      <c r="R256" s="184" t="s">
        <v>423</v>
      </c>
      <c r="S256" s="187" t="s">
        <v>8107</v>
      </c>
      <c r="T256" s="187" t="s">
        <v>8100</v>
      </c>
      <c r="U256" s="184">
        <v>43</v>
      </c>
      <c r="V256" s="184">
        <v>3</v>
      </c>
      <c r="W256" s="185"/>
      <c r="X256" s="185"/>
      <c r="Y256" s="184" t="s">
        <v>428</v>
      </c>
      <c r="Z256" s="184" t="s">
        <v>2437</v>
      </c>
      <c r="AA256" s="184" t="s">
        <v>424</v>
      </c>
      <c r="AB256" s="184" t="s">
        <v>424</v>
      </c>
      <c r="AC256" s="184" t="s">
        <v>424</v>
      </c>
      <c r="AD256" s="188" t="s">
        <v>8108</v>
      </c>
    </row>
    <row r="257" spans="1:30" s="180" customFormat="1" ht="18.75" customHeight="1" x14ac:dyDescent="0.2">
      <c r="A257" s="184">
        <v>244</v>
      </c>
      <c r="B257" s="184">
        <v>3030</v>
      </c>
      <c r="C257" s="184" t="s">
        <v>419</v>
      </c>
      <c r="D257" s="184" t="s">
        <v>7184</v>
      </c>
      <c r="E257" s="184" t="s">
        <v>7185</v>
      </c>
      <c r="F257" s="184" t="s">
        <v>8109</v>
      </c>
      <c r="G257" s="184" t="s">
        <v>423</v>
      </c>
      <c r="H257" s="185" t="s">
        <v>8110</v>
      </c>
      <c r="I257" s="184" t="s">
        <v>3053</v>
      </c>
      <c r="J257" s="184" t="s">
        <v>3208</v>
      </c>
      <c r="K257" s="185" t="s">
        <v>424</v>
      </c>
      <c r="L257" s="184" t="s">
        <v>8111</v>
      </c>
      <c r="M257" s="184" t="s">
        <v>424</v>
      </c>
      <c r="N257" s="184" t="s">
        <v>424</v>
      </c>
      <c r="O257" s="184" t="s">
        <v>8112</v>
      </c>
      <c r="P257" s="189" t="s">
        <v>8113</v>
      </c>
      <c r="Q257" s="185" t="s">
        <v>8114</v>
      </c>
      <c r="R257" s="184" t="s">
        <v>423</v>
      </c>
      <c r="S257" s="187" t="s">
        <v>8029</v>
      </c>
      <c r="T257" s="187" t="s">
        <v>8100</v>
      </c>
      <c r="U257" s="184">
        <v>43</v>
      </c>
      <c r="V257" s="184">
        <v>4</v>
      </c>
      <c r="W257" s="185"/>
      <c r="X257" s="185"/>
      <c r="Y257" s="184" t="s">
        <v>428</v>
      </c>
      <c r="Z257" s="184" t="s">
        <v>1600</v>
      </c>
      <c r="AA257" s="184" t="s">
        <v>424</v>
      </c>
      <c r="AB257" s="184" t="s">
        <v>424</v>
      </c>
      <c r="AC257" s="184" t="s">
        <v>424</v>
      </c>
      <c r="AD257" s="188" t="s">
        <v>3321</v>
      </c>
    </row>
    <row r="258" spans="1:30" s="180" customFormat="1" ht="18.75" customHeight="1" x14ac:dyDescent="0.2">
      <c r="A258" s="184">
        <v>245</v>
      </c>
      <c r="B258" s="184">
        <v>3030</v>
      </c>
      <c r="C258" s="184" t="s">
        <v>419</v>
      </c>
      <c r="D258" s="184" t="s">
        <v>7184</v>
      </c>
      <c r="E258" s="184" t="s">
        <v>7185</v>
      </c>
      <c r="F258" s="184" t="s">
        <v>8115</v>
      </c>
      <c r="G258" s="184" t="s">
        <v>423</v>
      </c>
      <c r="H258" s="185" t="s">
        <v>8116</v>
      </c>
      <c r="I258" s="184" t="s">
        <v>3053</v>
      </c>
      <c r="J258" s="184" t="s">
        <v>424</v>
      </c>
      <c r="K258" s="185" t="s">
        <v>424</v>
      </c>
      <c r="L258" s="184" t="s">
        <v>8117</v>
      </c>
      <c r="M258" s="184" t="s">
        <v>424</v>
      </c>
      <c r="N258" s="184" t="s">
        <v>424</v>
      </c>
      <c r="O258" s="184" t="s">
        <v>424</v>
      </c>
      <c r="P258" s="189" t="s">
        <v>424</v>
      </c>
      <c r="Q258" s="185" t="s">
        <v>424</v>
      </c>
      <c r="R258" s="184" t="s">
        <v>423</v>
      </c>
      <c r="S258" s="187" t="s">
        <v>8118</v>
      </c>
      <c r="T258" s="187" t="s">
        <v>8118</v>
      </c>
      <c r="U258" s="184">
        <v>43</v>
      </c>
      <c r="V258" s="184">
        <v>5</v>
      </c>
      <c r="W258" s="185"/>
      <c r="X258" s="185"/>
      <c r="Y258" s="184" t="s">
        <v>428</v>
      </c>
      <c r="Z258" s="184" t="s">
        <v>531</v>
      </c>
      <c r="AA258" s="184" t="s">
        <v>424</v>
      </c>
      <c r="AB258" s="184" t="s">
        <v>424</v>
      </c>
      <c r="AC258" s="184" t="s">
        <v>424</v>
      </c>
      <c r="AD258" s="188"/>
    </row>
    <row r="259" spans="1:30" s="180" customFormat="1" ht="18.75" customHeight="1" x14ac:dyDescent="0.2">
      <c r="A259" s="184">
        <v>246</v>
      </c>
      <c r="B259" s="184">
        <v>3030</v>
      </c>
      <c r="C259" s="184" t="s">
        <v>419</v>
      </c>
      <c r="D259" s="184" t="s">
        <v>7184</v>
      </c>
      <c r="E259" s="184" t="s">
        <v>7185</v>
      </c>
      <c r="F259" s="184" t="s">
        <v>8119</v>
      </c>
      <c r="G259" s="184" t="s">
        <v>423</v>
      </c>
      <c r="H259" s="185" t="s">
        <v>3207</v>
      </c>
      <c r="I259" s="184" t="s">
        <v>3053</v>
      </c>
      <c r="J259" s="184" t="s">
        <v>3208</v>
      </c>
      <c r="K259" s="185" t="s">
        <v>424</v>
      </c>
      <c r="L259" s="184" t="s">
        <v>8120</v>
      </c>
      <c r="M259" s="184" t="s">
        <v>424</v>
      </c>
      <c r="N259" s="184" t="s">
        <v>8121</v>
      </c>
      <c r="O259" s="184" t="s">
        <v>8122</v>
      </c>
      <c r="P259" s="189" t="s">
        <v>8123</v>
      </c>
      <c r="Q259" s="185" t="s">
        <v>8124</v>
      </c>
      <c r="R259" s="184" t="s">
        <v>423</v>
      </c>
      <c r="S259" s="187" t="s">
        <v>8125</v>
      </c>
      <c r="T259" s="187" t="s">
        <v>8126</v>
      </c>
      <c r="U259" s="184">
        <v>43</v>
      </c>
      <c r="V259" s="184">
        <v>6</v>
      </c>
      <c r="W259" s="185"/>
      <c r="X259" s="185"/>
      <c r="Y259" s="184" t="s">
        <v>428</v>
      </c>
      <c r="Z259" s="184" t="s">
        <v>3001</v>
      </c>
      <c r="AA259" s="184" t="s">
        <v>424</v>
      </c>
      <c r="AB259" s="184" t="s">
        <v>424</v>
      </c>
      <c r="AC259" s="184" t="s">
        <v>424</v>
      </c>
      <c r="AD259" s="188"/>
    </row>
    <row r="260" spans="1:30" s="180" customFormat="1" ht="18.75" customHeight="1" x14ac:dyDescent="0.2">
      <c r="A260" s="184">
        <v>247</v>
      </c>
      <c r="B260" s="184">
        <v>3030</v>
      </c>
      <c r="C260" s="184" t="s">
        <v>419</v>
      </c>
      <c r="D260" s="184" t="s">
        <v>7184</v>
      </c>
      <c r="E260" s="184" t="s">
        <v>7185</v>
      </c>
      <c r="F260" s="184" t="s">
        <v>8127</v>
      </c>
      <c r="G260" s="184" t="s">
        <v>423</v>
      </c>
      <c r="H260" s="185" t="s">
        <v>8128</v>
      </c>
      <c r="I260" s="184" t="s">
        <v>3053</v>
      </c>
      <c r="J260" s="184" t="s">
        <v>8065</v>
      </c>
      <c r="K260" s="185" t="s">
        <v>424</v>
      </c>
      <c r="L260" s="184" t="s">
        <v>8129</v>
      </c>
      <c r="M260" s="184" t="s">
        <v>424</v>
      </c>
      <c r="N260" s="184" t="s">
        <v>424</v>
      </c>
      <c r="O260" s="184" t="s">
        <v>8130</v>
      </c>
      <c r="P260" s="189" t="s">
        <v>8131</v>
      </c>
      <c r="Q260" s="185" t="s">
        <v>424</v>
      </c>
      <c r="R260" s="184" t="s">
        <v>423</v>
      </c>
      <c r="S260" s="187" t="s">
        <v>7969</v>
      </c>
      <c r="T260" s="187" t="s">
        <v>8132</v>
      </c>
      <c r="U260" s="184">
        <v>43</v>
      </c>
      <c r="V260" s="184">
        <v>7</v>
      </c>
      <c r="W260" s="185"/>
      <c r="X260" s="185"/>
      <c r="Y260" s="184" t="s">
        <v>428</v>
      </c>
      <c r="Z260" s="184" t="s">
        <v>7840</v>
      </c>
      <c r="AA260" s="184" t="s">
        <v>424</v>
      </c>
      <c r="AB260" s="184" t="s">
        <v>424</v>
      </c>
      <c r="AC260" s="184" t="s">
        <v>424</v>
      </c>
      <c r="AD260" s="188" t="s">
        <v>8133</v>
      </c>
    </row>
    <row r="261" spans="1:30" s="180" customFormat="1" ht="18.75" customHeight="1" x14ac:dyDescent="0.2">
      <c r="A261" s="184">
        <v>248</v>
      </c>
      <c r="B261" s="184">
        <v>3030</v>
      </c>
      <c r="C261" s="184" t="s">
        <v>419</v>
      </c>
      <c r="D261" s="184" t="s">
        <v>7184</v>
      </c>
      <c r="E261" s="184" t="s">
        <v>7185</v>
      </c>
      <c r="F261" s="184" t="s">
        <v>8134</v>
      </c>
      <c r="G261" s="184" t="s">
        <v>423</v>
      </c>
      <c r="H261" s="185" t="s">
        <v>8135</v>
      </c>
      <c r="I261" s="184" t="s">
        <v>3053</v>
      </c>
      <c r="J261" s="184" t="s">
        <v>3208</v>
      </c>
      <c r="K261" s="185" t="s">
        <v>424</v>
      </c>
      <c r="L261" s="184" t="s">
        <v>8136</v>
      </c>
      <c r="M261" s="184" t="s">
        <v>424</v>
      </c>
      <c r="N261" s="184" t="s">
        <v>424</v>
      </c>
      <c r="O261" s="184" t="s">
        <v>8137</v>
      </c>
      <c r="P261" s="189" t="s">
        <v>8138</v>
      </c>
      <c r="Q261" s="185" t="s">
        <v>8139</v>
      </c>
      <c r="R261" s="184" t="s">
        <v>423</v>
      </c>
      <c r="S261" s="187" t="s">
        <v>8140</v>
      </c>
      <c r="T261" s="187" t="s">
        <v>8100</v>
      </c>
      <c r="U261" s="184">
        <v>43</v>
      </c>
      <c r="V261" s="184">
        <v>8</v>
      </c>
      <c r="W261" s="185"/>
      <c r="X261" s="185"/>
      <c r="Y261" s="184" t="s">
        <v>428</v>
      </c>
      <c r="Z261" s="184" t="s">
        <v>1469</v>
      </c>
      <c r="AA261" s="184" t="s">
        <v>424</v>
      </c>
      <c r="AB261" s="184" t="s">
        <v>424</v>
      </c>
      <c r="AC261" s="184" t="s">
        <v>424</v>
      </c>
      <c r="AD261" s="188" t="s">
        <v>8141</v>
      </c>
    </row>
    <row r="262" spans="1:30" s="180" customFormat="1" ht="18.75" customHeight="1" x14ac:dyDescent="0.2">
      <c r="A262" s="184">
        <v>249</v>
      </c>
      <c r="B262" s="184">
        <v>3030</v>
      </c>
      <c r="C262" s="184" t="s">
        <v>419</v>
      </c>
      <c r="D262" s="184" t="s">
        <v>7184</v>
      </c>
      <c r="E262" s="184" t="s">
        <v>7185</v>
      </c>
      <c r="F262" s="184" t="s">
        <v>8142</v>
      </c>
      <c r="G262" s="184" t="s">
        <v>423</v>
      </c>
      <c r="H262" s="185" t="s">
        <v>8143</v>
      </c>
      <c r="I262" s="184" t="s">
        <v>8144</v>
      </c>
      <c r="J262" s="184" t="s">
        <v>3809</v>
      </c>
      <c r="K262" s="185" t="s">
        <v>3832</v>
      </c>
      <c r="L262" s="185" t="s">
        <v>8145</v>
      </c>
      <c r="M262" s="184" t="s">
        <v>424</v>
      </c>
      <c r="N262" s="184" t="s">
        <v>8146</v>
      </c>
      <c r="O262" s="184" t="s">
        <v>8147</v>
      </c>
      <c r="P262" s="186" t="s">
        <v>8148</v>
      </c>
      <c r="Q262" s="185" t="s">
        <v>424</v>
      </c>
      <c r="R262" s="184" t="s">
        <v>423</v>
      </c>
      <c r="S262" s="187" t="s">
        <v>7358</v>
      </c>
      <c r="T262" s="187" t="s">
        <v>8149</v>
      </c>
      <c r="U262" s="184" t="s">
        <v>8150</v>
      </c>
      <c r="V262" s="184">
        <v>1</v>
      </c>
      <c r="W262" s="185"/>
      <c r="X262" s="185"/>
      <c r="Y262" s="184" t="s">
        <v>428</v>
      </c>
      <c r="Z262" s="184" t="s">
        <v>752</v>
      </c>
      <c r="AA262" s="184" t="s">
        <v>424</v>
      </c>
      <c r="AB262" s="184" t="s">
        <v>424</v>
      </c>
      <c r="AC262" s="184" t="s">
        <v>424</v>
      </c>
      <c r="AD262" s="188" t="s">
        <v>2191</v>
      </c>
    </row>
    <row r="263" spans="1:30" s="180" customFormat="1" ht="18.75" customHeight="1" x14ac:dyDescent="0.2">
      <c r="A263" s="184">
        <v>250</v>
      </c>
      <c r="B263" s="184">
        <v>3030</v>
      </c>
      <c r="C263" s="184" t="s">
        <v>419</v>
      </c>
      <c r="D263" s="184" t="s">
        <v>7184</v>
      </c>
      <c r="E263" s="184" t="s">
        <v>7185</v>
      </c>
      <c r="F263" s="184" t="s">
        <v>8151</v>
      </c>
      <c r="G263" s="184" t="s">
        <v>423</v>
      </c>
      <c r="H263" s="185" t="s">
        <v>424</v>
      </c>
      <c r="I263" s="184" t="s">
        <v>8144</v>
      </c>
      <c r="J263" s="184" t="s">
        <v>3782</v>
      </c>
      <c r="K263" s="185" t="s">
        <v>8152</v>
      </c>
      <c r="L263" s="185" t="s">
        <v>8153</v>
      </c>
      <c r="M263" s="184" t="s">
        <v>424</v>
      </c>
      <c r="N263" s="184" t="s">
        <v>424</v>
      </c>
      <c r="O263" s="184" t="s">
        <v>8154</v>
      </c>
      <c r="P263" s="186" t="s">
        <v>8155</v>
      </c>
      <c r="Q263" s="185" t="s">
        <v>424</v>
      </c>
      <c r="R263" s="184" t="s">
        <v>423</v>
      </c>
      <c r="S263" s="187" t="s">
        <v>8156</v>
      </c>
      <c r="T263" s="187" t="s">
        <v>8157</v>
      </c>
      <c r="U263" s="184" t="s">
        <v>8150</v>
      </c>
      <c r="V263" s="184">
        <v>2</v>
      </c>
      <c r="W263" s="185"/>
      <c r="X263" s="185" t="s">
        <v>886</v>
      </c>
      <c r="Y263" s="184" t="s">
        <v>428</v>
      </c>
      <c r="Z263" s="184" t="s">
        <v>1464</v>
      </c>
      <c r="AA263" s="184" t="s">
        <v>423</v>
      </c>
      <c r="AB263" s="184" t="s">
        <v>423</v>
      </c>
      <c r="AC263" s="184" t="s">
        <v>423</v>
      </c>
      <c r="AD263" s="188"/>
    </row>
    <row r="264" spans="1:30" s="180" customFormat="1" ht="18.75" customHeight="1" x14ac:dyDescent="0.2">
      <c r="A264" s="184">
        <v>251</v>
      </c>
      <c r="B264" s="184">
        <v>3030</v>
      </c>
      <c r="C264" s="184" t="s">
        <v>419</v>
      </c>
      <c r="D264" s="184" t="s">
        <v>7184</v>
      </c>
      <c r="E264" s="184" t="s">
        <v>7185</v>
      </c>
      <c r="F264" s="184" t="s">
        <v>8158</v>
      </c>
      <c r="G264" s="184" t="s">
        <v>423</v>
      </c>
      <c r="H264" s="185" t="s">
        <v>5877</v>
      </c>
      <c r="I264" s="184" t="s">
        <v>8144</v>
      </c>
      <c r="J264" s="184" t="s">
        <v>3782</v>
      </c>
      <c r="K264" s="185" t="s">
        <v>8152</v>
      </c>
      <c r="L264" s="185" t="s">
        <v>8153</v>
      </c>
      <c r="M264" s="184" t="s">
        <v>424</v>
      </c>
      <c r="N264" s="184" t="s">
        <v>424</v>
      </c>
      <c r="O264" s="184" t="s">
        <v>424</v>
      </c>
      <c r="P264" s="186" t="s">
        <v>424</v>
      </c>
      <c r="Q264" s="185" t="s">
        <v>424</v>
      </c>
      <c r="R264" s="184" t="s">
        <v>423</v>
      </c>
      <c r="S264" s="187" t="s">
        <v>8159</v>
      </c>
      <c r="T264" s="187" t="s">
        <v>8160</v>
      </c>
      <c r="U264" s="184" t="s">
        <v>8150</v>
      </c>
      <c r="V264" s="184">
        <v>3</v>
      </c>
      <c r="W264" s="185"/>
      <c r="X264" s="185" t="s">
        <v>887</v>
      </c>
      <c r="Y264" s="184" t="s">
        <v>428</v>
      </c>
      <c r="Z264" s="184" t="s">
        <v>8161</v>
      </c>
      <c r="AA264" s="184" t="s">
        <v>423</v>
      </c>
      <c r="AB264" s="184" t="s">
        <v>423</v>
      </c>
      <c r="AC264" s="184" t="s">
        <v>423</v>
      </c>
      <c r="AD264" s="188"/>
    </row>
    <row r="265" spans="1:30" s="180" customFormat="1" ht="18.75" customHeight="1" x14ac:dyDescent="0.2">
      <c r="A265" s="184">
        <v>252</v>
      </c>
      <c r="B265" s="184">
        <v>3030</v>
      </c>
      <c r="C265" s="184" t="s">
        <v>419</v>
      </c>
      <c r="D265" s="184" t="s">
        <v>7184</v>
      </c>
      <c r="E265" s="184" t="s">
        <v>7185</v>
      </c>
      <c r="F265" s="184" t="s">
        <v>8162</v>
      </c>
      <c r="G265" s="184" t="s">
        <v>423</v>
      </c>
      <c r="H265" s="185" t="s">
        <v>8163</v>
      </c>
      <c r="I265" s="184" t="s">
        <v>8144</v>
      </c>
      <c r="J265" s="184" t="s">
        <v>3939</v>
      </c>
      <c r="K265" s="185" t="s">
        <v>424</v>
      </c>
      <c r="L265" s="185" t="s">
        <v>8164</v>
      </c>
      <c r="M265" s="184" t="s">
        <v>424</v>
      </c>
      <c r="N265" s="184" t="s">
        <v>8165</v>
      </c>
      <c r="O265" s="184" t="s">
        <v>8166</v>
      </c>
      <c r="P265" s="186">
        <v>36129</v>
      </c>
      <c r="Q265" s="185" t="s">
        <v>424</v>
      </c>
      <c r="R265" s="184" t="s">
        <v>423</v>
      </c>
      <c r="S265" s="187" t="s">
        <v>7283</v>
      </c>
      <c r="T265" s="187" t="s">
        <v>8167</v>
      </c>
      <c r="U265" s="184" t="s">
        <v>8150</v>
      </c>
      <c r="V265" s="184">
        <v>4</v>
      </c>
      <c r="W265" s="185"/>
      <c r="X265" s="185" t="s">
        <v>886</v>
      </c>
      <c r="Y265" s="184" t="s">
        <v>428</v>
      </c>
      <c r="Z265" s="184" t="s">
        <v>1280</v>
      </c>
      <c r="AA265" s="184" t="s">
        <v>423</v>
      </c>
      <c r="AB265" s="184" t="s">
        <v>423</v>
      </c>
      <c r="AC265" s="184" t="s">
        <v>423</v>
      </c>
      <c r="AD265" s="188"/>
    </row>
    <row r="266" spans="1:30" s="180" customFormat="1" ht="18.75" customHeight="1" x14ac:dyDescent="0.2">
      <c r="A266" s="184">
        <v>253</v>
      </c>
      <c r="B266" s="184">
        <v>3030</v>
      </c>
      <c r="C266" s="184" t="s">
        <v>419</v>
      </c>
      <c r="D266" s="184" t="s">
        <v>7184</v>
      </c>
      <c r="E266" s="184" t="s">
        <v>7185</v>
      </c>
      <c r="F266" s="184" t="s">
        <v>8162</v>
      </c>
      <c r="G266" s="184" t="s">
        <v>423</v>
      </c>
      <c r="H266" s="185" t="s">
        <v>8163</v>
      </c>
      <c r="I266" s="184" t="s">
        <v>8144</v>
      </c>
      <c r="J266" s="184" t="s">
        <v>3939</v>
      </c>
      <c r="K266" s="185" t="s">
        <v>424</v>
      </c>
      <c r="L266" s="185" t="s">
        <v>8164</v>
      </c>
      <c r="M266" s="184" t="s">
        <v>424</v>
      </c>
      <c r="N266" s="184" t="s">
        <v>8168</v>
      </c>
      <c r="O266" s="184" t="s">
        <v>424</v>
      </c>
      <c r="P266" s="186" t="s">
        <v>424</v>
      </c>
      <c r="Q266" s="185" t="s">
        <v>424</v>
      </c>
      <c r="R266" s="184" t="s">
        <v>423</v>
      </c>
      <c r="S266" s="187" t="s">
        <v>8169</v>
      </c>
      <c r="T266" s="187" t="s">
        <v>8170</v>
      </c>
      <c r="U266" s="184" t="s">
        <v>8150</v>
      </c>
      <c r="V266" s="184">
        <v>5</v>
      </c>
      <c r="W266" s="185"/>
      <c r="X266" s="185" t="s">
        <v>887</v>
      </c>
      <c r="Y266" s="184" t="s">
        <v>428</v>
      </c>
      <c r="Z266" s="184" t="s">
        <v>8171</v>
      </c>
      <c r="AA266" s="184" t="s">
        <v>423</v>
      </c>
      <c r="AB266" s="184" t="s">
        <v>423</v>
      </c>
      <c r="AC266" s="184" t="s">
        <v>423</v>
      </c>
      <c r="AD266" s="188"/>
    </row>
    <row r="267" spans="1:30" s="180" customFormat="1" ht="18.75" customHeight="1" x14ac:dyDescent="0.2">
      <c r="A267" s="184">
        <v>254</v>
      </c>
      <c r="B267" s="184">
        <v>3030</v>
      </c>
      <c r="C267" s="184" t="s">
        <v>419</v>
      </c>
      <c r="D267" s="184" t="s">
        <v>7184</v>
      </c>
      <c r="E267" s="184" t="s">
        <v>7185</v>
      </c>
      <c r="F267" s="184" t="s">
        <v>8172</v>
      </c>
      <c r="G267" s="184" t="s">
        <v>423</v>
      </c>
      <c r="H267" s="185" t="s">
        <v>8173</v>
      </c>
      <c r="I267" s="184" t="s">
        <v>4014</v>
      </c>
      <c r="J267" s="184" t="s">
        <v>4045</v>
      </c>
      <c r="K267" s="185" t="s">
        <v>424</v>
      </c>
      <c r="L267" s="185" t="s">
        <v>8174</v>
      </c>
      <c r="M267" s="184" t="s">
        <v>424</v>
      </c>
      <c r="N267" s="184" t="s">
        <v>424</v>
      </c>
      <c r="O267" s="184" t="s">
        <v>424</v>
      </c>
      <c r="P267" s="186" t="s">
        <v>424</v>
      </c>
      <c r="Q267" s="185" t="s">
        <v>424</v>
      </c>
      <c r="R267" s="184" t="s">
        <v>423</v>
      </c>
      <c r="S267" s="187" t="s">
        <v>7240</v>
      </c>
      <c r="T267" s="187" t="s">
        <v>7240</v>
      </c>
      <c r="U267" s="184" t="s">
        <v>8175</v>
      </c>
      <c r="V267" s="184">
        <v>1</v>
      </c>
      <c r="W267" s="185"/>
      <c r="X267" s="185"/>
      <c r="Y267" s="184" t="s">
        <v>428</v>
      </c>
      <c r="Z267" s="184" t="s">
        <v>5707</v>
      </c>
      <c r="AA267" s="184" t="s">
        <v>424</v>
      </c>
      <c r="AB267" s="184" t="s">
        <v>424</v>
      </c>
      <c r="AC267" s="184" t="s">
        <v>424</v>
      </c>
      <c r="AD267" s="188" t="s">
        <v>8176</v>
      </c>
    </row>
    <row r="268" spans="1:30" s="180" customFormat="1" ht="18.75" customHeight="1" x14ac:dyDescent="0.2">
      <c r="A268" s="184">
        <v>255</v>
      </c>
      <c r="B268" s="184">
        <v>3030</v>
      </c>
      <c r="C268" s="184" t="s">
        <v>419</v>
      </c>
      <c r="D268" s="184" t="s">
        <v>7184</v>
      </c>
      <c r="E268" s="184" t="s">
        <v>7185</v>
      </c>
      <c r="F268" s="184" t="s">
        <v>8177</v>
      </c>
      <c r="G268" s="184" t="s">
        <v>423</v>
      </c>
      <c r="H268" s="185" t="s">
        <v>8178</v>
      </c>
      <c r="I268" s="184" t="s">
        <v>4014</v>
      </c>
      <c r="J268" s="184" t="s">
        <v>4045</v>
      </c>
      <c r="K268" s="185" t="s">
        <v>424</v>
      </c>
      <c r="L268" s="185" t="s">
        <v>8179</v>
      </c>
      <c r="M268" s="184" t="s">
        <v>424</v>
      </c>
      <c r="N268" s="184" t="s">
        <v>424</v>
      </c>
      <c r="O268" s="184" t="s">
        <v>8180</v>
      </c>
      <c r="P268" s="186">
        <v>38898</v>
      </c>
      <c r="Q268" s="185" t="s">
        <v>424</v>
      </c>
      <c r="R268" s="184" t="s">
        <v>423</v>
      </c>
      <c r="S268" s="187" t="s">
        <v>8181</v>
      </c>
      <c r="T268" s="187" t="s">
        <v>8182</v>
      </c>
      <c r="U268" s="184" t="s">
        <v>8175</v>
      </c>
      <c r="V268" s="184">
        <v>2</v>
      </c>
      <c r="W268" s="185"/>
      <c r="X268" s="185"/>
      <c r="Y268" s="184" t="s">
        <v>428</v>
      </c>
      <c r="Z268" s="184" t="s">
        <v>7026</v>
      </c>
      <c r="AA268" s="184" t="s">
        <v>424</v>
      </c>
      <c r="AB268" s="184" t="s">
        <v>424</v>
      </c>
      <c r="AC268" s="184" t="s">
        <v>424</v>
      </c>
      <c r="AD268" s="188"/>
    </row>
    <row r="269" spans="1:30" s="180" customFormat="1" ht="18.75" customHeight="1" x14ac:dyDescent="0.2">
      <c r="A269" s="184">
        <v>256</v>
      </c>
      <c r="B269" s="184">
        <v>3030</v>
      </c>
      <c r="C269" s="184" t="s">
        <v>419</v>
      </c>
      <c r="D269" s="184" t="s">
        <v>7184</v>
      </c>
      <c r="E269" s="184" t="s">
        <v>7185</v>
      </c>
      <c r="F269" s="184" t="s">
        <v>8183</v>
      </c>
      <c r="G269" s="184" t="s">
        <v>423</v>
      </c>
      <c r="H269" s="185" t="s">
        <v>8184</v>
      </c>
      <c r="I269" s="184" t="s">
        <v>4014</v>
      </c>
      <c r="J269" s="184" t="s">
        <v>4045</v>
      </c>
      <c r="K269" s="185" t="s">
        <v>424</v>
      </c>
      <c r="L269" s="185" t="s">
        <v>8185</v>
      </c>
      <c r="M269" s="184" t="s">
        <v>424</v>
      </c>
      <c r="N269" s="184" t="s">
        <v>424</v>
      </c>
      <c r="O269" s="184" t="s">
        <v>424</v>
      </c>
      <c r="P269" s="186" t="s">
        <v>424</v>
      </c>
      <c r="Q269" s="185" t="s">
        <v>424</v>
      </c>
      <c r="R269" s="184" t="s">
        <v>423</v>
      </c>
      <c r="S269" s="187" t="s">
        <v>8186</v>
      </c>
      <c r="T269" s="187" t="s">
        <v>8186</v>
      </c>
      <c r="U269" s="184" t="s">
        <v>8175</v>
      </c>
      <c r="V269" s="184">
        <v>3</v>
      </c>
      <c r="W269" s="185"/>
      <c r="X269" s="185"/>
      <c r="Y269" s="184" t="s">
        <v>428</v>
      </c>
      <c r="Z269" s="184" t="s">
        <v>1332</v>
      </c>
      <c r="AA269" s="184" t="s">
        <v>424</v>
      </c>
      <c r="AB269" s="184" t="s">
        <v>424</v>
      </c>
      <c r="AC269" s="184" t="s">
        <v>424</v>
      </c>
      <c r="AD269" s="188" t="s">
        <v>8187</v>
      </c>
    </row>
    <row r="270" spans="1:30" s="180" customFormat="1" ht="18.75" customHeight="1" x14ac:dyDescent="0.2">
      <c r="A270" s="184">
        <v>257</v>
      </c>
      <c r="B270" s="184">
        <v>3030</v>
      </c>
      <c r="C270" s="184" t="s">
        <v>419</v>
      </c>
      <c r="D270" s="184" t="s">
        <v>7184</v>
      </c>
      <c r="E270" s="184" t="s">
        <v>7185</v>
      </c>
      <c r="F270" s="184" t="s">
        <v>8188</v>
      </c>
      <c r="G270" s="184" t="s">
        <v>423</v>
      </c>
      <c r="H270" s="185" t="s">
        <v>8189</v>
      </c>
      <c r="I270" s="184" t="s">
        <v>4091</v>
      </c>
      <c r="J270" s="184" t="s">
        <v>424</v>
      </c>
      <c r="K270" s="185" t="s">
        <v>424</v>
      </c>
      <c r="L270" s="185" t="s">
        <v>8190</v>
      </c>
      <c r="M270" s="184" t="s">
        <v>424</v>
      </c>
      <c r="N270" s="184" t="s">
        <v>424</v>
      </c>
      <c r="O270" s="184" t="s">
        <v>424</v>
      </c>
      <c r="P270" s="186" t="s">
        <v>424</v>
      </c>
      <c r="Q270" s="185" t="s">
        <v>424</v>
      </c>
      <c r="R270" s="184" t="s">
        <v>423</v>
      </c>
      <c r="S270" s="187" t="s">
        <v>8191</v>
      </c>
      <c r="T270" s="187" t="s">
        <v>8191</v>
      </c>
      <c r="U270" s="184">
        <v>46</v>
      </c>
      <c r="V270" s="184">
        <v>1</v>
      </c>
      <c r="W270" s="185"/>
      <c r="X270" s="185"/>
      <c r="Y270" s="184" t="s">
        <v>428</v>
      </c>
      <c r="Z270" s="184" t="s">
        <v>555</v>
      </c>
      <c r="AA270" s="184" t="s">
        <v>424</v>
      </c>
      <c r="AB270" s="184" t="s">
        <v>424</v>
      </c>
      <c r="AC270" s="184" t="s">
        <v>424</v>
      </c>
      <c r="AD270" s="188"/>
    </row>
    <row r="271" spans="1:30" s="180" customFormat="1" ht="18.75" customHeight="1" x14ac:dyDescent="0.2">
      <c r="A271" s="184">
        <v>258</v>
      </c>
      <c r="B271" s="184">
        <v>3030</v>
      </c>
      <c r="C271" s="184" t="s">
        <v>419</v>
      </c>
      <c r="D271" s="184" t="s">
        <v>7184</v>
      </c>
      <c r="E271" s="184" t="s">
        <v>7185</v>
      </c>
      <c r="F271" s="184" t="s">
        <v>8192</v>
      </c>
      <c r="G271" s="184" t="s">
        <v>423</v>
      </c>
      <c r="H271" s="185" t="s">
        <v>8193</v>
      </c>
      <c r="I271" s="184" t="s">
        <v>4091</v>
      </c>
      <c r="J271" s="184" t="s">
        <v>4095</v>
      </c>
      <c r="K271" s="185" t="s">
        <v>424</v>
      </c>
      <c r="L271" s="185" t="s">
        <v>8194</v>
      </c>
      <c r="M271" s="184" t="s">
        <v>424</v>
      </c>
      <c r="N271" s="184" t="s">
        <v>424</v>
      </c>
      <c r="O271" s="184" t="s">
        <v>424</v>
      </c>
      <c r="P271" s="186" t="s">
        <v>424</v>
      </c>
      <c r="Q271" s="185" t="s">
        <v>424</v>
      </c>
      <c r="R271" s="184" t="s">
        <v>423</v>
      </c>
      <c r="S271" s="187" t="s">
        <v>7240</v>
      </c>
      <c r="T271" s="187" t="s">
        <v>7240</v>
      </c>
      <c r="U271" s="184">
        <v>46</v>
      </c>
      <c r="V271" s="184">
        <v>2</v>
      </c>
      <c r="W271" s="185"/>
      <c r="X271" s="185"/>
      <c r="Y271" s="184" t="s">
        <v>428</v>
      </c>
      <c r="Z271" s="184" t="s">
        <v>970</v>
      </c>
      <c r="AA271" s="184" t="s">
        <v>424</v>
      </c>
      <c r="AB271" s="184" t="s">
        <v>424</v>
      </c>
      <c r="AC271" s="184" t="s">
        <v>424</v>
      </c>
      <c r="AD271" s="188" t="s">
        <v>971</v>
      </c>
    </row>
    <row r="272" spans="1:30" s="180" customFormat="1" ht="18.75" customHeight="1" x14ac:dyDescent="0.2">
      <c r="A272" s="184">
        <v>259</v>
      </c>
      <c r="B272" s="184">
        <v>3030</v>
      </c>
      <c r="C272" s="184" t="s">
        <v>419</v>
      </c>
      <c r="D272" s="184" t="s">
        <v>7184</v>
      </c>
      <c r="E272" s="184" t="s">
        <v>7185</v>
      </c>
      <c r="F272" s="184" t="s">
        <v>8195</v>
      </c>
      <c r="G272" s="184" t="s">
        <v>423</v>
      </c>
      <c r="H272" s="185" t="s">
        <v>8196</v>
      </c>
      <c r="I272" s="184" t="s">
        <v>4091</v>
      </c>
      <c r="J272" s="184" t="s">
        <v>4095</v>
      </c>
      <c r="K272" s="185" t="s">
        <v>424</v>
      </c>
      <c r="L272" s="185" t="s">
        <v>8197</v>
      </c>
      <c r="M272" s="184" t="s">
        <v>424</v>
      </c>
      <c r="N272" s="184" t="s">
        <v>424</v>
      </c>
      <c r="O272" s="184" t="s">
        <v>424</v>
      </c>
      <c r="P272" s="186" t="s">
        <v>424</v>
      </c>
      <c r="Q272" s="185" t="s">
        <v>424</v>
      </c>
      <c r="R272" s="184" t="s">
        <v>423</v>
      </c>
      <c r="S272" s="187" t="s">
        <v>7240</v>
      </c>
      <c r="T272" s="187" t="s">
        <v>7240</v>
      </c>
      <c r="U272" s="184">
        <v>46</v>
      </c>
      <c r="V272" s="184">
        <v>3</v>
      </c>
      <c r="W272" s="185"/>
      <c r="X272" s="185"/>
      <c r="Y272" s="184" t="s">
        <v>428</v>
      </c>
      <c r="Z272" s="184" t="s">
        <v>3441</v>
      </c>
      <c r="AA272" s="184" t="s">
        <v>424</v>
      </c>
      <c r="AB272" s="184" t="s">
        <v>424</v>
      </c>
      <c r="AC272" s="184" t="s">
        <v>424</v>
      </c>
      <c r="AD272" s="188" t="s">
        <v>8198</v>
      </c>
    </row>
    <row r="273" spans="1:30" s="180" customFormat="1" ht="18.75" customHeight="1" x14ac:dyDescent="0.2">
      <c r="A273" s="184">
        <v>260</v>
      </c>
      <c r="B273" s="184">
        <v>3030</v>
      </c>
      <c r="C273" s="184" t="s">
        <v>419</v>
      </c>
      <c r="D273" s="184" t="s">
        <v>7184</v>
      </c>
      <c r="E273" s="184" t="s">
        <v>7185</v>
      </c>
      <c r="F273" s="184" t="s">
        <v>8199</v>
      </c>
      <c r="G273" s="184" t="s">
        <v>423</v>
      </c>
      <c r="H273" s="185" t="s">
        <v>8200</v>
      </c>
      <c r="I273" s="184" t="s">
        <v>4091</v>
      </c>
      <c r="J273" s="184" t="s">
        <v>4095</v>
      </c>
      <c r="K273" s="185" t="s">
        <v>424</v>
      </c>
      <c r="L273" s="185" t="s">
        <v>8201</v>
      </c>
      <c r="M273" s="184" t="s">
        <v>424</v>
      </c>
      <c r="N273" s="184" t="s">
        <v>424</v>
      </c>
      <c r="O273" s="184" t="s">
        <v>424</v>
      </c>
      <c r="P273" s="186" t="s">
        <v>424</v>
      </c>
      <c r="Q273" s="185" t="s">
        <v>424</v>
      </c>
      <c r="R273" s="184" t="s">
        <v>423</v>
      </c>
      <c r="S273" s="187" t="s">
        <v>8191</v>
      </c>
      <c r="T273" s="187" t="s">
        <v>8191</v>
      </c>
      <c r="U273" s="184">
        <v>46</v>
      </c>
      <c r="V273" s="184">
        <v>4</v>
      </c>
      <c r="W273" s="185"/>
      <c r="X273" s="185"/>
      <c r="Y273" s="184" t="s">
        <v>428</v>
      </c>
      <c r="Z273" s="184" t="s">
        <v>429</v>
      </c>
      <c r="AA273" s="184" t="s">
        <v>424</v>
      </c>
      <c r="AB273" s="184" t="s">
        <v>424</v>
      </c>
      <c r="AC273" s="184" t="s">
        <v>424</v>
      </c>
      <c r="AD273" s="188"/>
    </row>
    <row r="274" spans="1:30" s="180" customFormat="1" ht="18.75" customHeight="1" x14ac:dyDescent="0.2">
      <c r="A274" s="184">
        <v>261</v>
      </c>
      <c r="B274" s="184">
        <v>3030</v>
      </c>
      <c r="C274" s="184" t="s">
        <v>419</v>
      </c>
      <c r="D274" s="184" t="s">
        <v>7184</v>
      </c>
      <c r="E274" s="184" t="s">
        <v>7185</v>
      </c>
      <c r="F274" s="184" t="s">
        <v>8202</v>
      </c>
      <c r="G274" s="184" t="s">
        <v>423</v>
      </c>
      <c r="H274" s="185" t="s">
        <v>4203</v>
      </c>
      <c r="I274" s="184" t="s">
        <v>8203</v>
      </c>
      <c r="J274" s="184" t="s">
        <v>1884</v>
      </c>
      <c r="K274" s="185" t="s">
        <v>8204</v>
      </c>
      <c r="L274" s="185" t="s">
        <v>8205</v>
      </c>
      <c r="M274" s="184" t="s">
        <v>424</v>
      </c>
      <c r="N274" s="184" t="s">
        <v>424</v>
      </c>
      <c r="O274" s="184" t="s">
        <v>4204</v>
      </c>
      <c r="P274" s="186">
        <v>35209</v>
      </c>
      <c r="Q274" s="185" t="s">
        <v>8206</v>
      </c>
      <c r="R274" s="184" t="s">
        <v>423</v>
      </c>
      <c r="S274" s="187" t="s">
        <v>8207</v>
      </c>
      <c r="T274" s="187" t="s">
        <v>8208</v>
      </c>
      <c r="U274" s="184" t="s">
        <v>8209</v>
      </c>
      <c r="V274" s="184">
        <v>1</v>
      </c>
      <c r="W274" s="185"/>
      <c r="X274" s="185" t="s">
        <v>1760</v>
      </c>
      <c r="Y274" s="184" t="s">
        <v>428</v>
      </c>
      <c r="Z274" s="184" t="s">
        <v>740</v>
      </c>
      <c r="AA274" s="184" t="s">
        <v>423</v>
      </c>
      <c r="AB274" s="184" t="s">
        <v>423</v>
      </c>
      <c r="AC274" s="184" t="s">
        <v>423</v>
      </c>
      <c r="AD274" s="188"/>
    </row>
    <row r="275" spans="1:30" s="180" customFormat="1" ht="18.75" customHeight="1" x14ac:dyDescent="0.2">
      <c r="A275" s="184">
        <v>262</v>
      </c>
      <c r="B275" s="184">
        <v>3030</v>
      </c>
      <c r="C275" s="184" t="s">
        <v>419</v>
      </c>
      <c r="D275" s="184" t="s">
        <v>7184</v>
      </c>
      <c r="E275" s="184" t="s">
        <v>7185</v>
      </c>
      <c r="F275" s="184" t="s">
        <v>8202</v>
      </c>
      <c r="G275" s="184" t="s">
        <v>423</v>
      </c>
      <c r="H275" s="185" t="s">
        <v>4203</v>
      </c>
      <c r="I275" s="184" t="s">
        <v>8203</v>
      </c>
      <c r="J275" s="184" t="s">
        <v>1884</v>
      </c>
      <c r="K275" s="185" t="s">
        <v>8204</v>
      </c>
      <c r="L275" s="185" t="s">
        <v>8205</v>
      </c>
      <c r="M275" s="184" t="s">
        <v>424</v>
      </c>
      <c r="N275" s="184" t="s">
        <v>8210</v>
      </c>
      <c r="O275" s="184" t="s">
        <v>424</v>
      </c>
      <c r="P275" s="186" t="s">
        <v>424</v>
      </c>
      <c r="Q275" s="185" t="s">
        <v>424</v>
      </c>
      <c r="R275" s="184" t="s">
        <v>423</v>
      </c>
      <c r="S275" s="187" t="s">
        <v>8208</v>
      </c>
      <c r="T275" s="187" t="s">
        <v>8211</v>
      </c>
      <c r="U275" s="184" t="s">
        <v>8209</v>
      </c>
      <c r="V275" s="184">
        <v>2</v>
      </c>
      <c r="W275" s="185"/>
      <c r="X275" s="185" t="s">
        <v>204</v>
      </c>
      <c r="Y275" s="184" t="s">
        <v>428</v>
      </c>
      <c r="Z275" s="184" t="s">
        <v>8212</v>
      </c>
      <c r="AA275" s="184" t="s">
        <v>423</v>
      </c>
      <c r="AB275" s="184" t="s">
        <v>423</v>
      </c>
      <c r="AC275" s="184" t="s">
        <v>423</v>
      </c>
      <c r="AD275" s="188"/>
    </row>
    <row r="276" spans="1:30" s="180" customFormat="1" ht="18.75" customHeight="1" x14ac:dyDescent="0.2">
      <c r="A276" s="184">
        <v>263</v>
      </c>
      <c r="B276" s="184">
        <v>3030</v>
      </c>
      <c r="C276" s="184" t="s">
        <v>419</v>
      </c>
      <c r="D276" s="184" t="s">
        <v>7184</v>
      </c>
      <c r="E276" s="184" t="s">
        <v>7185</v>
      </c>
      <c r="F276" s="184" t="s">
        <v>8202</v>
      </c>
      <c r="G276" s="184" t="s">
        <v>423</v>
      </c>
      <c r="H276" s="185" t="s">
        <v>4203</v>
      </c>
      <c r="I276" s="184" t="s">
        <v>8203</v>
      </c>
      <c r="J276" s="184" t="s">
        <v>1884</v>
      </c>
      <c r="K276" s="185" t="s">
        <v>8204</v>
      </c>
      <c r="L276" s="185" t="s">
        <v>8205</v>
      </c>
      <c r="M276" s="184" t="s">
        <v>424</v>
      </c>
      <c r="N276" s="184" t="s">
        <v>424</v>
      </c>
      <c r="O276" s="184" t="s">
        <v>424</v>
      </c>
      <c r="P276" s="186" t="s">
        <v>424</v>
      </c>
      <c r="Q276" s="185" t="s">
        <v>424</v>
      </c>
      <c r="R276" s="184" t="s">
        <v>423</v>
      </c>
      <c r="S276" s="187" t="s">
        <v>8211</v>
      </c>
      <c r="T276" s="187" t="s">
        <v>8213</v>
      </c>
      <c r="U276" s="184" t="s">
        <v>8209</v>
      </c>
      <c r="V276" s="184">
        <v>3</v>
      </c>
      <c r="W276" s="185"/>
      <c r="X276" s="185" t="s">
        <v>5854</v>
      </c>
      <c r="Y276" s="184" t="s">
        <v>428</v>
      </c>
      <c r="Z276" s="184" t="s">
        <v>8214</v>
      </c>
      <c r="AA276" s="184" t="s">
        <v>423</v>
      </c>
      <c r="AB276" s="184" t="s">
        <v>423</v>
      </c>
      <c r="AC276" s="184" t="s">
        <v>423</v>
      </c>
      <c r="AD276" s="188" t="s">
        <v>8215</v>
      </c>
    </row>
    <row r="277" spans="1:30" s="180" customFormat="1" ht="18.75" customHeight="1" x14ac:dyDescent="0.2">
      <c r="A277" s="184">
        <v>264</v>
      </c>
      <c r="B277" s="184">
        <v>3030</v>
      </c>
      <c r="C277" s="184" t="s">
        <v>419</v>
      </c>
      <c r="D277" s="184" t="s">
        <v>7184</v>
      </c>
      <c r="E277" s="184" t="s">
        <v>7185</v>
      </c>
      <c r="F277" s="184" t="s">
        <v>8216</v>
      </c>
      <c r="G277" s="184" t="s">
        <v>423</v>
      </c>
      <c r="H277" s="185" t="s">
        <v>424</v>
      </c>
      <c r="I277" s="184" t="s">
        <v>8203</v>
      </c>
      <c r="J277" s="184" t="s">
        <v>4242</v>
      </c>
      <c r="K277" s="185" t="s">
        <v>424</v>
      </c>
      <c r="L277" s="185" t="s">
        <v>8217</v>
      </c>
      <c r="M277" s="184" t="s">
        <v>424</v>
      </c>
      <c r="N277" s="184" t="s">
        <v>424</v>
      </c>
      <c r="O277" s="184" t="s">
        <v>424</v>
      </c>
      <c r="P277" s="186" t="s">
        <v>5877</v>
      </c>
      <c r="Q277" s="185" t="s">
        <v>424</v>
      </c>
      <c r="R277" s="184" t="s">
        <v>423</v>
      </c>
      <c r="S277" s="187" t="s">
        <v>8218</v>
      </c>
      <c r="T277" s="187" t="s">
        <v>8218</v>
      </c>
      <c r="U277" s="184" t="s">
        <v>8209</v>
      </c>
      <c r="V277" s="184">
        <v>4</v>
      </c>
      <c r="W277" s="185"/>
      <c r="X277" s="185"/>
      <c r="Y277" s="184" t="s">
        <v>428</v>
      </c>
      <c r="Z277" s="184" t="s">
        <v>3964</v>
      </c>
      <c r="AA277" s="184" t="s">
        <v>424</v>
      </c>
      <c r="AB277" s="184" t="s">
        <v>424</v>
      </c>
      <c r="AC277" s="184" t="s">
        <v>424</v>
      </c>
      <c r="AD277" s="188" t="s">
        <v>8219</v>
      </c>
    </row>
    <row r="278" spans="1:30" s="180" customFormat="1" ht="18.75" customHeight="1" x14ac:dyDescent="0.2">
      <c r="A278" s="184">
        <v>265</v>
      </c>
      <c r="B278" s="184">
        <v>3030</v>
      </c>
      <c r="C278" s="184" t="s">
        <v>419</v>
      </c>
      <c r="D278" s="184" t="s">
        <v>7184</v>
      </c>
      <c r="E278" s="184" t="s">
        <v>7185</v>
      </c>
      <c r="F278" s="184" t="s">
        <v>8220</v>
      </c>
      <c r="G278" s="184" t="s">
        <v>423</v>
      </c>
      <c r="H278" s="185" t="s">
        <v>424</v>
      </c>
      <c r="I278" s="184" t="s">
        <v>8203</v>
      </c>
      <c r="J278" s="184" t="s">
        <v>4242</v>
      </c>
      <c r="K278" s="185" t="s">
        <v>424</v>
      </c>
      <c r="L278" s="185" t="s">
        <v>8221</v>
      </c>
      <c r="M278" s="184" t="s">
        <v>424</v>
      </c>
      <c r="N278" s="184" t="s">
        <v>424</v>
      </c>
      <c r="O278" s="184" t="s">
        <v>424</v>
      </c>
      <c r="P278" s="186" t="s">
        <v>424</v>
      </c>
      <c r="Q278" s="185" t="s">
        <v>424</v>
      </c>
      <c r="R278" s="184" t="s">
        <v>423</v>
      </c>
      <c r="S278" s="187" t="s">
        <v>8222</v>
      </c>
      <c r="T278" s="187" t="s">
        <v>8222</v>
      </c>
      <c r="U278" s="184" t="s">
        <v>8209</v>
      </c>
      <c r="V278" s="184">
        <v>5</v>
      </c>
      <c r="W278" s="185"/>
      <c r="X278" s="185"/>
      <c r="Y278" s="184" t="s">
        <v>428</v>
      </c>
      <c r="Z278" s="184" t="s">
        <v>454</v>
      </c>
      <c r="AA278" s="184" t="s">
        <v>424</v>
      </c>
      <c r="AB278" s="184" t="s">
        <v>424</v>
      </c>
      <c r="AC278" s="184" t="s">
        <v>424</v>
      </c>
      <c r="AD278" s="188" t="s">
        <v>8223</v>
      </c>
    </row>
    <row r="279" spans="1:30" s="180" customFormat="1" ht="18.75" customHeight="1" x14ac:dyDescent="0.2">
      <c r="A279" s="184">
        <v>266</v>
      </c>
      <c r="B279" s="184">
        <v>3030</v>
      </c>
      <c r="C279" s="184" t="s">
        <v>419</v>
      </c>
      <c r="D279" s="184" t="s">
        <v>7184</v>
      </c>
      <c r="E279" s="184" t="s">
        <v>7185</v>
      </c>
      <c r="F279" s="184" t="s">
        <v>7726</v>
      </c>
      <c r="G279" s="184" t="s">
        <v>423</v>
      </c>
      <c r="H279" s="185" t="s">
        <v>8224</v>
      </c>
      <c r="I279" s="184" t="s">
        <v>8203</v>
      </c>
      <c r="J279" s="184" t="s">
        <v>4242</v>
      </c>
      <c r="K279" s="185" t="s">
        <v>8225</v>
      </c>
      <c r="L279" s="185" t="s">
        <v>7727</v>
      </c>
      <c r="M279" s="184" t="s">
        <v>424</v>
      </c>
      <c r="N279" s="184" t="s">
        <v>424</v>
      </c>
      <c r="O279" s="184" t="s">
        <v>424</v>
      </c>
      <c r="P279" s="186" t="s">
        <v>424</v>
      </c>
      <c r="Q279" s="185" t="s">
        <v>8226</v>
      </c>
      <c r="R279" s="184" t="s">
        <v>423</v>
      </c>
      <c r="S279" s="187" t="s">
        <v>8227</v>
      </c>
      <c r="T279" s="187" t="s">
        <v>8227</v>
      </c>
      <c r="U279" s="184" t="s">
        <v>8209</v>
      </c>
      <c r="V279" s="184">
        <v>6</v>
      </c>
      <c r="W279" s="185"/>
      <c r="X279" s="185"/>
      <c r="Y279" s="184" t="s">
        <v>428</v>
      </c>
      <c r="Z279" s="184" t="s">
        <v>8228</v>
      </c>
      <c r="AA279" s="184" t="s">
        <v>424</v>
      </c>
      <c r="AB279" s="184" t="s">
        <v>424</v>
      </c>
      <c r="AC279" s="184" t="s">
        <v>424</v>
      </c>
      <c r="AD279" s="188" t="s">
        <v>8229</v>
      </c>
    </row>
    <row r="280" spans="1:30" s="180" customFormat="1" ht="18.75" customHeight="1" x14ac:dyDescent="0.2">
      <c r="A280" s="184">
        <v>267</v>
      </c>
      <c r="B280" s="184">
        <v>3030</v>
      </c>
      <c r="C280" s="184" t="s">
        <v>419</v>
      </c>
      <c r="D280" s="184" t="s">
        <v>7184</v>
      </c>
      <c r="E280" s="184" t="s">
        <v>7185</v>
      </c>
      <c r="F280" s="184" t="s">
        <v>8230</v>
      </c>
      <c r="G280" s="184" t="s">
        <v>423</v>
      </c>
      <c r="H280" s="185" t="s">
        <v>424</v>
      </c>
      <c r="I280" s="184" t="s">
        <v>8203</v>
      </c>
      <c r="J280" s="184" t="s">
        <v>4330</v>
      </c>
      <c r="K280" s="185" t="s">
        <v>424</v>
      </c>
      <c r="L280" s="185" t="s">
        <v>8231</v>
      </c>
      <c r="M280" s="184" t="s">
        <v>424</v>
      </c>
      <c r="N280" s="184" t="s">
        <v>424</v>
      </c>
      <c r="O280" s="184" t="s">
        <v>424</v>
      </c>
      <c r="P280" s="186" t="s">
        <v>424</v>
      </c>
      <c r="Q280" s="185" t="s">
        <v>424</v>
      </c>
      <c r="R280" s="184" t="s">
        <v>423</v>
      </c>
      <c r="S280" s="187" t="s">
        <v>8232</v>
      </c>
      <c r="T280" s="187" t="s">
        <v>8232</v>
      </c>
      <c r="U280" s="184" t="s">
        <v>8233</v>
      </c>
      <c r="V280" s="184">
        <v>1</v>
      </c>
      <c r="W280" s="185"/>
      <c r="X280" s="185"/>
      <c r="Y280" s="184" t="s">
        <v>428</v>
      </c>
      <c r="Z280" s="184" t="s">
        <v>507</v>
      </c>
      <c r="AA280" s="184" t="s">
        <v>424</v>
      </c>
      <c r="AB280" s="184" t="s">
        <v>424</v>
      </c>
      <c r="AC280" s="184" t="s">
        <v>424</v>
      </c>
      <c r="AD280" s="188"/>
    </row>
    <row r="281" spans="1:30" s="180" customFormat="1" ht="18.75" customHeight="1" x14ac:dyDescent="0.2">
      <c r="A281" s="184">
        <v>268</v>
      </c>
      <c r="B281" s="184">
        <v>3030</v>
      </c>
      <c r="C281" s="184" t="s">
        <v>419</v>
      </c>
      <c r="D281" s="184" t="s">
        <v>7184</v>
      </c>
      <c r="E281" s="184" t="s">
        <v>7185</v>
      </c>
      <c r="F281" s="184" t="s">
        <v>8234</v>
      </c>
      <c r="G281" s="184" t="s">
        <v>423</v>
      </c>
      <c r="H281" s="185" t="s">
        <v>8235</v>
      </c>
      <c r="I281" s="184" t="s">
        <v>8203</v>
      </c>
      <c r="J281" s="184" t="s">
        <v>4330</v>
      </c>
      <c r="K281" s="185" t="s">
        <v>424</v>
      </c>
      <c r="L281" s="185" t="s">
        <v>8236</v>
      </c>
      <c r="M281" s="184" t="s">
        <v>424</v>
      </c>
      <c r="N281" s="184" t="s">
        <v>424</v>
      </c>
      <c r="O281" s="184" t="s">
        <v>424</v>
      </c>
      <c r="P281" s="186" t="s">
        <v>424</v>
      </c>
      <c r="Q281" s="185" t="s">
        <v>424</v>
      </c>
      <c r="R281" s="184" t="s">
        <v>423</v>
      </c>
      <c r="S281" s="187" t="s">
        <v>8237</v>
      </c>
      <c r="T281" s="187" t="s">
        <v>8237</v>
      </c>
      <c r="U281" s="184" t="s">
        <v>8233</v>
      </c>
      <c r="V281" s="184">
        <v>2</v>
      </c>
      <c r="W281" s="185"/>
      <c r="X281" s="185" t="s">
        <v>886</v>
      </c>
      <c r="Y281" s="184" t="s">
        <v>428</v>
      </c>
      <c r="Z281" s="184" t="s">
        <v>466</v>
      </c>
      <c r="AA281" s="184" t="s">
        <v>423</v>
      </c>
      <c r="AB281" s="184" t="s">
        <v>423</v>
      </c>
      <c r="AC281" s="184" t="s">
        <v>423</v>
      </c>
      <c r="AD281" s="188" t="s">
        <v>8238</v>
      </c>
    </row>
    <row r="282" spans="1:30" s="180" customFormat="1" ht="18.75" customHeight="1" x14ac:dyDescent="0.2">
      <c r="A282" s="184">
        <v>269</v>
      </c>
      <c r="B282" s="184">
        <v>3030</v>
      </c>
      <c r="C282" s="184" t="s">
        <v>419</v>
      </c>
      <c r="D282" s="184" t="s">
        <v>7184</v>
      </c>
      <c r="E282" s="184" t="s">
        <v>7185</v>
      </c>
      <c r="F282" s="184" t="s">
        <v>8234</v>
      </c>
      <c r="G282" s="184" t="s">
        <v>423</v>
      </c>
      <c r="H282" s="185" t="s">
        <v>424</v>
      </c>
      <c r="I282" s="184" t="s">
        <v>8203</v>
      </c>
      <c r="J282" s="184" t="s">
        <v>4330</v>
      </c>
      <c r="K282" s="185" t="s">
        <v>424</v>
      </c>
      <c r="L282" s="185" t="s">
        <v>8236</v>
      </c>
      <c r="M282" s="184" t="s">
        <v>424</v>
      </c>
      <c r="N282" s="184" t="s">
        <v>424</v>
      </c>
      <c r="O282" s="184" t="s">
        <v>424</v>
      </c>
      <c r="P282" s="186" t="s">
        <v>424</v>
      </c>
      <c r="Q282" s="185" t="s">
        <v>8239</v>
      </c>
      <c r="R282" s="184" t="s">
        <v>423</v>
      </c>
      <c r="S282" s="187" t="s">
        <v>8237</v>
      </c>
      <c r="T282" s="187" t="s">
        <v>8237</v>
      </c>
      <c r="U282" s="184" t="s">
        <v>8233</v>
      </c>
      <c r="V282" s="184">
        <v>3</v>
      </c>
      <c r="W282" s="185"/>
      <c r="X282" s="185" t="s">
        <v>887</v>
      </c>
      <c r="Y282" s="184" t="s">
        <v>428</v>
      </c>
      <c r="Z282" s="184" t="s">
        <v>8240</v>
      </c>
      <c r="AA282" s="184" t="s">
        <v>423</v>
      </c>
      <c r="AB282" s="184" t="s">
        <v>423</v>
      </c>
      <c r="AC282" s="184" t="s">
        <v>423</v>
      </c>
      <c r="AD282" s="188" t="s">
        <v>8241</v>
      </c>
    </row>
    <row r="283" spans="1:30" s="180" customFormat="1" ht="18.75" customHeight="1" x14ac:dyDescent="0.2">
      <c r="A283" s="184">
        <v>270</v>
      </c>
      <c r="B283" s="184">
        <v>3030</v>
      </c>
      <c r="C283" s="184" t="s">
        <v>419</v>
      </c>
      <c r="D283" s="184" t="s">
        <v>7184</v>
      </c>
      <c r="E283" s="184" t="s">
        <v>7185</v>
      </c>
      <c r="F283" s="184" t="s">
        <v>8242</v>
      </c>
      <c r="G283" s="184" t="s">
        <v>423</v>
      </c>
      <c r="H283" s="185" t="s">
        <v>8243</v>
      </c>
      <c r="I283" s="184" t="s">
        <v>8203</v>
      </c>
      <c r="J283" s="184" t="s">
        <v>4352</v>
      </c>
      <c r="K283" s="185" t="s">
        <v>424</v>
      </c>
      <c r="L283" s="185" t="s">
        <v>8244</v>
      </c>
      <c r="M283" s="184" t="s">
        <v>424</v>
      </c>
      <c r="N283" s="184" t="s">
        <v>8245</v>
      </c>
      <c r="O283" s="184" t="s">
        <v>424</v>
      </c>
      <c r="P283" s="186" t="s">
        <v>5877</v>
      </c>
      <c r="Q283" s="185" t="s">
        <v>424</v>
      </c>
      <c r="R283" s="184" t="s">
        <v>423</v>
      </c>
      <c r="S283" s="187" t="s">
        <v>8246</v>
      </c>
      <c r="T283" s="187" t="s">
        <v>8247</v>
      </c>
      <c r="U283" s="184" t="s">
        <v>8233</v>
      </c>
      <c r="V283" s="184">
        <v>4</v>
      </c>
      <c r="W283" s="185"/>
      <c r="X283" s="185"/>
      <c r="Y283" s="184" t="s">
        <v>428</v>
      </c>
      <c r="Z283" s="184" t="s">
        <v>1623</v>
      </c>
      <c r="AA283" s="184" t="s">
        <v>424</v>
      </c>
      <c r="AB283" s="184" t="s">
        <v>424</v>
      </c>
      <c r="AC283" s="184" t="s">
        <v>424</v>
      </c>
      <c r="AD283" s="188" t="s">
        <v>2144</v>
      </c>
    </row>
    <row r="284" spans="1:30" s="180" customFormat="1" ht="18.75" customHeight="1" x14ac:dyDescent="0.2">
      <c r="A284" s="184">
        <v>271</v>
      </c>
      <c r="B284" s="184">
        <v>3030</v>
      </c>
      <c r="C284" s="184" t="s">
        <v>419</v>
      </c>
      <c r="D284" s="184" t="s">
        <v>7184</v>
      </c>
      <c r="E284" s="184" t="s">
        <v>7185</v>
      </c>
      <c r="F284" s="184" t="s">
        <v>8248</v>
      </c>
      <c r="G284" s="184" t="s">
        <v>423</v>
      </c>
      <c r="H284" s="185" t="s">
        <v>4450</v>
      </c>
      <c r="I284" s="184" t="s">
        <v>4367</v>
      </c>
      <c r="J284" s="184" t="s">
        <v>8249</v>
      </c>
      <c r="K284" s="185" t="s">
        <v>424</v>
      </c>
      <c r="L284" s="185" t="s">
        <v>8250</v>
      </c>
      <c r="M284" s="184" t="s">
        <v>424</v>
      </c>
      <c r="N284" s="184" t="s">
        <v>424</v>
      </c>
      <c r="O284" s="184" t="s">
        <v>8251</v>
      </c>
      <c r="P284" s="186" t="s">
        <v>8252</v>
      </c>
      <c r="Q284" s="185" t="s">
        <v>8253</v>
      </c>
      <c r="R284" s="184" t="s">
        <v>423</v>
      </c>
      <c r="S284" s="187" t="s">
        <v>8254</v>
      </c>
      <c r="T284" s="187" t="s">
        <v>8255</v>
      </c>
      <c r="U284" s="184">
        <v>49</v>
      </c>
      <c r="V284" s="184">
        <v>1</v>
      </c>
      <c r="W284" s="185"/>
      <c r="X284" s="185"/>
      <c r="Y284" s="184" t="s">
        <v>428</v>
      </c>
      <c r="Z284" s="184" t="s">
        <v>2998</v>
      </c>
      <c r="AA284" s="184" t="s">
        <v>424</v>
      </c>
      <c r="AB284" s="184" t="s">
        <v>424</v>
      </c>
      <c r="AC284" s="184" t="s">
        <v>424</v>
      </c>
      <c r="AD284" s="188" t="s">
        <v>8256</v>
      </c>
    </row>
    <row r="285" spans="1:30" s="180" customFormat="1" ht="18.75" customHeight="1" x14ac:dyDescent="0.2">
      <c r="A285" s="184">
        <v>272</v>
      </c>
      <c r="B285" s="184">
        <v>3030</v>
      </c>
      <c r="C285" s="184" t="s">
        <v>419</v>
      </c>
      <c r="D285" s="184" t="s">
        <v>7184</v>
      </c>
      <c r="E285" s="184" t="s">
        <v>7185</v>
      </c>
      <c r="F285" s="184" t="s">
        <v>8257</v>
      </c>
      <c r="G285" s="184" t="s">
        <v>423</v>
      </c>
      <c r="H285" s="185" t="s">
        <v>8258</v>
      </c>
      <c r="I285" s="184" t="s">
        <v>4367</v>
      </c>
      <c r="J285" s="184" t="s">
        <v>8259</v>
      </c>
      <c r="K285" s="185" t="s">
        <v>424</v>
      </c>
      <c r="L285" s="185" t="s">
        <v>8260</v>
      </c>
      <c r="M285" s="184" t="s">
        <v>424</v>
      </c>
      <c r="N285" s="184" t="s">
        <v>424</v>
      </c>
      <c r="O285" s="184" t="s">
        <v>424</v>
      </c>
      <c r="P285" s="186" t="s">
        <v>424</v>
      </c>
      <c r="Q285" s="185" t="s">
        <v>424</v>
      </c>
      <c r="R285" s="184" t="s">
        <v>423</v>
      </c>
      <c r="S285" s="187" t="s">
        <v>7240</v>
      </c>
      <c r="T285" s="187" t="s">
        <v>7240</v>
      </c>
      <c r="U285" s="184">
        <v>49</v>
      </c>
      <c r="V285" s="184">
        <v>2</v>
      </c>
      <c r="W285" s="185"/>
      <c r="X285" s="185"/>
      <c r="Y285" s="184" t="s">
        <v>428</v>
      </c>
      <c r="Z285" s="184" t="s">
        <v>1654</v>
      </c>
      <c r="AA285" s="184" t="s">
        <v>424</v>
      </c>
      <c r="AB285" s="184" t="s">
        <v>424</v>
      </c>
      <c r="AC285" s="184" t="s">
        <v>424</v>
      </c>
      <c r="AD285" s="188" t="s">
        <v>8261</v>
      </c>
    </row>
    <row r="286" spans="1:30" s="180" customFormat="1" ht="18.75" customHeight="1" x14ac:dyDescent="0.2">
      <c r="A286" s="184">
        <v>273</v>
      </c>
      <c r="B286" s="184">
        <v>3030</v>
      </c>
      <c r="C286" s="184" t="s">
        <v>419</v>
      </c>
      <c r="D286" s="184" t="s">
        <v>7184</v>
      </c>
      <c r="E286" s="184" t="s">
        <v>7185</v>
      </c>
      <c r="F286" s="184" t="s">
        <v>8262</v>
      </c>
      <c r="G286" s="184" t="s">
        <v>423</v>
      </c>
      <c r="H286" s="185" t="s">
        <v>8263</v>
      </c>
      <c r="I286" s="184" t="s">
        <v>4367</v>
      </c>
      <c r="J286" s="184" t="s">
        <v>4512</v>
      </c>
      <c r="K286" s="185" t="s">
        <v>424</v>
      </c>
      <c r="L286" s="185" t="s">
        <v>8264</v>
      </c>
      <c r="M286" s="184" t="s">
        <v>424</v>
      </c>
      <c r="N286" s="184" t="s">
        <v>424</v>
      </c>
      <c r="O286" s="184" t="s">
        <v>424</v>
      </c>
      <c r="P286" s="186" t="s">
        <v>424</v>
      </c>
      <c r="Q286" s="185" t="s">
        <v>424</v>
      </c>
      <c r="R286" s="184" t="s">
        <v>423</v>
      </c>
      <c r="S286" s="187" t="s">
        <v>8265</v>
      </c>
      <c r="T286" s="187" t="s">
        <v>8265</v>
      </c>
      <c r="U286" s="184">
        <v>49</v>
      </c>
      <c r="V286" s="184">
        <v>3</v>
      </c>
      <c r="W286" s="185"/>
      <c r="X286" s="185"/>
      <c r="Y286" s="184" t="s">
        <v>428</v>
      </c>
      <c r="Z286" s="184" t="s">
        <v>2246</v>
      </c>
      <c r="AA286" s="184" t="s">
        <v>424</v>
      </c>
      <c r="AB286" s="184" t="s">
        <v>424</v>
      </c>
      <c r="AC286" s="184" t="s">
        <v>424</v>
      </c>
      <c r="AD286" s="188" t="s">
        <v>8266</v>
      </c>
    </row>
    <row r="287" spans="1:30" s="180" customFormat="1" ht="18.75" customHeight="1" x14ac:dyDescent="0.2">
      <c r="A287" s="184">
        <v>274</v>
      </c>
      <c r="B287" s="184">
        <v>3030</v>
      </c>
      <c r="C287" s="184" t="s">
        <v>419</v>
      </c>
      <c r="D287" s="184" t="s">
        <v>7184</v>
      </c>
      <c r="E287" s="184" t="s">
        <v>7185</v>
      </c>
      <c r="F287" s="184" t="s">
        <v>8267</v>
      </c>
      <c r="G287" s="184" t="s">
        <v>423</v>
      </c>
      <c r="H287" s="185" t="s">
        <v>424</v>
      </c>
      <c r="I287" s="184" t="s">
        <v>4367</v>
      </c>
      <c r="J287" s="184" t="s">
        <v>8259</v>
      </c>
      <c r="K287" s="185" t="s">
        <v>424</v>
      </c>
      <c r="L287" s="185" t="s">
        <v>8268</v>
      </c>
      <c r="M287" s="184" t="s">
        <v>424</v>
      </c>
      <c r="N287" s="184" t="s">
        <v>424</v>
      </c>
      <c r="O287" s="184" t="s">
        <v>424</v>
      </c>
      <c r="P287" s="186" t="s">
        <v>424</v>
      </c>
      <c r="Q287" s="185" t="s">
        <v>424</v>
      </c>
      <c r="R287" s="184" t="s">
        <v>423</v>
      </c>
      <c r="S287" s="187" t="s">
        <v>8269</v>
      </c>
      <c r="T287" s="187" t="s">
        <v>8269</v>
      </c>
      <c r="U287" s="184">
        <v>49</v>
      </c>
      <c r="V287" s="184">
        <v>4</v>
      </c>
      <c r="W287" s="185"/>
      <c r="X287" s="185"/>
      <c r="Y287" s="184" t="s">
        <v>428</v>
      </c>
      <c r="Z287" s="184" t="s">
        <v>555</v>
      </c>
      <c r="AA287" s="184" t="s">
        <v>424</v>
      </c>
      <c r="AB287" s="184" t="s">
        <v>424</v>
      </c>
      <c r="AC287" s="184" t="s">
        <v>424</v>
      </c>
      <c r="AD287" s="188"/>
    </row>
    <row r="288" spans="1:30" s="180" customFormat="1" ht="18.75" customHeight="1" x14ac:dyDescent="0.2">
      <c r="A288" s="184">
        <v>275</v>
      </c>
      <c r="B288" s="184">
        <v>3030</v>
      </c>
      <c r="C288" s="184" t="s">
        <v>419</v>
      </c>
      <c r="D288" s="184" t="s">
        <v>7184</v>
      </c>
      <c r="E288" s="184" t="s">
        <v>7185</v>
      </c>
      <c r="F288" s="184" t="s">
        <v>8270</v>
      </c>
      <c r="G288" s="184" t="s">
        <v>423</v>
      </c>
      <c r="H288" s="185" t="s">
        <v>8271</v>
      </c>
      <c r="I288" s="184" t="s">
        <v>4367</v>
      </c>
      <c r="J288" s="184" t="s">
        <v>8272</v>
      </c>
      <c r="K288" s="185" t="s">
        <v>8273</v>
      </c>
      <c r="L288" s="185" t="s">
        <v>8274</v>
      </c>
      <c r="M288" s="184" t="s">
        <v>424</v>
      </c>
      <c r="N288" s="184" t="s">
        <v>8275</v>
      </c>
      <c r="O288" s="184" t="s">
        <v>424</v>
      </c>
      <c r="P288" s="186" t="s">
        <v>424</v>
      </c>
      <c r="Q288" s="185" t="s">
        <v>424</v>
      </c>
      <c r="R288" s="184" t="s">
        <v>423</v>
      </c>
      <c r="S288" s="187" t="s">
        <v>8276</v>
      </c>
      <c r="T288" s="187" t="s">
        <v>8277</v>
      </c>
      <c r="U288" s="184">
        <v>49</v>
      </c>
      <c r="V288" s="184">
        <v>5</v>
      </c>
      <c r="W288" s="185"/>
      <c r="X288" s="185" t="s">
        <v>1760</v>
      </c>
      <c r="Y288" s="184" t="s">
        <v>428</v>
      </c>
      <c r="Z288" s="184" t="s">
        <v>637</v>
      </c>
      <c r="AA288" s="184" t="s">
        <v>423</v>
      </c>
      <c r="AB288" s="184" t="s">
        <v>423</v>
      </c>
      <c r="AC288" s="184" t="s">
        <v>423</v>
      </c>
      <c r="AD288" s="188" t="s">
        <v>638</v>
      </c>
    </row>
    <row r="289" spans="1:30" s="180" customFormat="1" ht="18.75" customHeight="1" x14ac:dyDescent="0.2">
      <c r="A289" s="184">
        <v>276</v>
      </c>
      <c r="B289" s="184">
        <v>3030</v>
      </c>
      <c r="C289" s="184" t="s">
        <v>419</v>
      </c>
      <c r="D289" s="184" t="s">
        <v>7184</v>
      </c>
      <c r="E289" s="184" t="s">
        <v>7185</v>
      </c>
      <c r="F289" s="184" t="s">
        <v>8270</v>
      </c>
      <c r="G289" s="184" t="s">
        <v>423</v>
      </c>
      <c r="H289" s="185" t="s">
        <v>8271</v>
      </c>
      <c r="I289" s="184" t="s">
        <v>4367</v>
      </c>
      <c r="J289" s="184" t="s">
        <v>8272</v>
      </c>
      <c r="K289" s="185" t="s">
        <v>8278</v>
      </c>
      <c r="L289" s="185" t="s">
        <v>8274</v>
      </c>
      <c r="M289" s="184" t="s">
        <v>424</v>
      </c>
      <c r="N289" s="184" t="s">
        <v>8279</v>
      </c>
      <c r="O289" s="184" t="s">
        <v>424</v>
      </c>
      <c r="P289" s="186" t="s">
        <v>424</v>
      </c>
      <c r="Q289" s="185" t="s">
        <v>424</v>
      </c>
      <c r="R289" s="184" t="s">
        <v>423</v>
      </c>
      <c r="S289" s="187" t="s">
        <v>8277</v>
      </c>
      <c r="T289" s="187" t="s">
        <v>8277</v>
      </c>
      <c r="U289" s="184">
        <v>49</v>
      </c>
      <c r="V289" s="184">
        <v>6</v>
      </c>
      <c r="W289" s="185"/>
      <c r="X289" s="185" t="s">
        <v>204</v>
      </c>
      <c r="Y289" s="184" t="s">
        <v>428</v>
      </c>
      <c r="Z289" s="184" t="s">
        <v>6356</v>
      </c>
      <c r="AA289" s="184" t="s">
        <v>423</v>
      </c>
      <c r="AB289" s="184" t="s">
        <v>423</v>
      </c>
      <c r="AC289" s="184" t="s">
        <v>423</v>
      </c>
      <c r="AD289" s="188"/>
    </row>
    <row r="290" spans="1:30" s="180" customFormat="1" ht="18.75" customHeight="1" x14ac:dyDescent="0.2">
      <c r="A290" s="184">
        <v>277</v>
      </c>
      <c r="B290" s="184">
        <v>3030</v>
      </c>
      <c r="C290" s="184" t="s">
        <v>419</v>
      </c>
      <c r="D290" s="184" t="s">
        <v>7184</v>
      </c>
      <c r="E290" s="184" t="s">
        <v>7185</v>
      </c>
      <c r="F290" s="184" t="s">
        <v>8270</v>
      </c>
      <c r="G290" s="184" t="s">
        <v>423</v>
      </c>
      <c r="H290" s="185" t="s">
        <v>5877</v>
      </c>
      <c r="I290" s="184" t="s">
        <v>4367</v>
      </c>
      <c r="J290" s="184" t="s">
        <v>8272</v>
      </c>
      <c r="K290" s="185" t="s">
        <v>8278</v>
      </c>
      <c r="L290" s="185" t="s">
        <v>8274</v>
      </c>
      <c r="M290" s="184" t="s">
        <v>424</v>
      </c>
      <c r="N290" s="184" t="s">
        <v>424</v>
      </c>
      <c r="O290" s="184" t="s">
        <v>424</v>
      </c>
      <c r="P290" s="186" t="s">
        <v>424</v>
      </c>
      <c r="Q290" s="185" t="s">
        <v>424</v>
      </c>
      <c r="R290" s="184" t="s">
        <v>423</v>
      </c>
      <c r="S290" s="187" t="s">
        <v>8277</v>
      </c>
      <c r="T290" s="187" t="s">
        <v>8280</v>
      </c>
      <c r="U290" s="184" t="s">
        <v>8281</v>
      </c>
      <c r="V290" s="184">
        <v>1</v>
      </c>
      <c r="W290" s="185"/>
      <c r="X290" s="185" t="s">
        <v>5854</v>
      </c>
      <c r="Y290" s="184" t="s">
        <v>428</v>
      </c>
      <c r="Z290" s="184" t="s">
        <v>8282</v>
      </c>
      <c r="AA290" s="184" t="s">
        <v>423</v>
      </c>
      <c r="AB290" s="184" t="s">
        <v>423</v>
      </c>
      <c r="AC290" s="184" t="s">
        <v>423</v>
      </c>
      <c r="AD290" s="188"/>
    </row>
    <row r="291" spans="1:30" s="180" customFormat="1" ht="18.75" customHeight="1" x14ac:dyDescent="0.2">
      <c r="A291" s="184">
        <v>278</v>
      </c>
      <c r="B291" s="184">
        <v>3030</v>
      </c>
      <c r="C291" s="184" t="s">
        <v>419</v>
      </c>
      <c r="D291" s="184" t="s">
        <v>7184</v>
      </c>
      <c r="E291" s="184" t="s">
        <v>7185</v>
      </c>
      <c r="F291" s="184" t="s">
        <v>8283</v>
      </c>
      <c r="G291" s="184" t="s">
        <v>423</v>
      </c>
      <c r="H291" s="185" t="s">
        <v>8284</v>
      </c>
      <c r="I291" s="184" t="s">
        <v>4367</v>
      </c>
      <c r="J291" s="184" t="s">
        <v>4381</v>
      </c>
      <c r="K291" s="185" t="s">
        <v>424</v>
      </c>
      <c r="L291" s="185" t="s">
        <v>8285</v>
      </c>
      <c r="M291" s="184" t="s">
        <v>424</v>
      </c>
      <c r="N291" s="184" t="s">
        <v>424</v>
      </c>
      <c r="O291" s="184" t="s">
        <v>424</v>
      </c>
      <c r="P291" s="186" t="s">
        <v>424</v>
      </c>
      <c r="Q291" s="185" t="s">
        <v>424</v>
      </c>
      <c r="R291" s="184" t="s">
        <v>423</v>
      </c>
      <c r="S291" s="187" t="s">
        <v>7195</v>
      </c>
      <c r="T291" s="187" t="s">
        <v>7195</v>
      </c>
      <c r="U291" s="184">
        <v>50</v>
      </c>
      <c r="V291" s="184">
        <v>2</v>
      </c>
      <c r="W291" s="185"/>
      <c r="X291" s="185"/>
      <c r="Y291" s="184" t="s">
        <v>428</v>
      </c>
      <c r="Z291" s="184" t="s">
        <v>6599</v>
      </c>
      <c r="AA291" s="184" t="s">
        <v>424</v>
      </c>
      <c r="AB291" s="184" t="s">
        <v>424</v>
      </c>
      <c r="AC291" s="184" t="s">
        <v>424</v>
      </c>
      <c r="AD291" s="188" t="s">
        <v>6758</v>
      </c>
    </row>
    <row r="292" spans="1:30" s="180" customFormat="1" ht="18.75" customHeight="1" x14ac:dyDescent="0.2">
      <c r="A292" s="184">
        <v>279</v>
      </c>
      <c r="B292" s="184">
        <v>3030</v>
      </c>
      <c r="C292" s="184" t="s">
        <v>419</v>
      </c>
      <c r="D292" s="184" t="s">
        <v>7184</v>
      </c>
      <c r="E292" s="184" t="s">
        <v>7185</v>
      </c>
      <c r="F292" s="184" t="s">
        <v>8286</v>
      </c>
      <c r="G292" s="184" t="s">
        <v>423</v>
      </c>
      <c r="H292" s="185" t="s">
        <v>424</v>
      </c>
      <c r="I292" s="184" t="s">
        <v>4367</v>
      </c>
      <c r="J292" s="184" t="s">
        <v>4400</v>
      </c>
      <c r="K292" s="185" t="s">
        <v>8287</v>
      </c>
      <c r="L292" s="185" t="s">
        <v>8288</v>
      </c>
      <c r="M292" s="184" t="s">
        <v>424</v>
      </c>
      <c r="N292" s="184" t="s">
        <v>8289</v>
      </c>
      <c r="O292" s="190" t="s">
        <v>8290</v>
      </c>
      <c r="P292" s="186" t="s">
        <v>8291</v>
      </c>
      <c r="Q292" s="185" t="s">
        <v>8292</v>
      </c>
      <c r="R292" s="184" t="s">
        <v>423</v>
      </c>
      <c r="S292" s="187" t="s">
        <v>8293</v>
      </c>
      <c r="T292" s="187" t="s">
        <v>8294</v>
      </c>
      <c r="U292" s="184">
        <v>50</v>
      </c>
      <c r="V292" s="184">
        <v>3</v>
      </c>
      <c r="W292" s="185"/>
      <c r="X292" s="185" t="s">
        <v>15</v>
      </c>
      <c r="Y292" s="184" t="s">
        <v>428</v>
      </c>
      <c r="Z292" s="184" t="s">
        <v>7072</v>
      </c>
      <c r="AA292" s="184" t="s">
        <v>423</v>
      </c>
      <c r="AB292" s="184" t="s">
        <v>423</v>
      </c>
      <c r="AC292" s="184" t="s">
        <v>423</v>
      </c>
      <c r="AD292" s="188" t="s">
        <v>8295</v>
      </c>
    </row>
    <row r="293" spans="1:30" s="180" customFormat="1" ht="18.75" customHeight="1" x14ac:dyDescent="0.2">
      <c r="A293" s="184">
        <v>280</v>
      </c>
      <c r="B293" s="184">
        <v>3030</v>
      </c>
      <c r="C293" s="184" t="s">
        <v>419</v>
      </c>
      <c r="D293" s="184" t="s">
        <v>7184</v>
      </c>
      <c r="E293" s="184" t="s">
        <v>7185</v>
      </c>
      <c r="F293" s="184" t="s">
        <v>8286</v>
      </c>
      <c r="G293" s="184" t="s">
        <v>423</v>
      </c>
      <c r="H293" s="185" t="s">
        <v>424</v>
      </c>
      <c r="I293" s="184" t="s">
        <v>4367</v>
      </c>
      <c r="J293" s="184" t="s">
        <v>4400</v>
      </c>
      <c r="K293" s="185" t="s">
        <v>8296</v>
      </c>
      <c r="L293" s="185" t="s">
        <v>8288</v>
      </c>
      <c r="M293" s="184" t="s">
        <v>424</v>
      </c>
      <c r="N293" s="184" t="s">
        <v>8297</v>
      </c>
      <c r="O293" s="184" t="s">
        <v>424</v>
      </c>
      <c r="P293" s="186" t="s">
        <v>424</v>
      </c>
      <c r="Q293" s="185" t="s">
        <v>424</v>
      </c>
      <c r="R293" s="184" t="s">
        <v>423</v>
      </c>
      <c r="S293" s="187" t="s">
        <v>8298</v>
      </c>
      <c r="T293" s="187" t="s">
        <v>8299</v>
      </c>
      <c r="U293" s="184">
        <v>50</v>
      </c>
      <c r="V293" s="184">
        <v>4</v>
      </c>
      <c r="W293" s="185"/>
      <c r="X293" s="185" t="s">
        <v>42</v>
      </c>
      <c r="Y293" s="184" t="s">
        <v>428</v>
      </c>
      <c r="Z293" s="184" t="s">
        <v>8300</v>
      </c>
      <c r="AA293" s="184" t="s">
        <v>423</v>
      </c>
      <c r="AB293" s="184" t="s">
        <v>423</v>
      </c>
      <c r="AC293" s="184" t="s">
        <v>423</v>
      </c>
      <c r="AD293" s="188"/>
    </row>
    <row r="294" spans="1:30" s="180" customFormat="1" ht="18.75" customHeight="1" x14ac:dyDescent="0.2">
      <c r="A294" s="184">
        <v>281</v>
      </c>
      <c r="B294" s="184">
        <v>3030</v>
      </c>
      <c r="C294" s="184" t="s">
        <v>419</v>
      </c>
      <c r="D294" s="184" t="s">
        <v>7184</v>
      </c>
      <c r="E294" s="184" t="s">
        <v>7185</v>
      </c>
      <c r="F294" s="184" t="s">
        <v>8301</v>
      </c>
      <c r="G294" s="184" t="s">
        <v>423</v>
      </c>
      <c r="H294" s="185" t="s">
        <v>8302</v>
      </c>
      <c r="I294" s="184" t="s">
        <v>4367</v>
      </c>
      <c r="J294" s="184" t="s">
        <v>1931</v>
      </c>
      <c r="K294" s="185" t="s">
        <v>8303</v>
      </c>
      <c r="L294" s="185" t="s">
        <v>8304</v>
      </c>
      <c r="M294" s="184" t="s">
        <v>424</v>
      </c>
      <c r="N294" s="184" t="s">
        <v>8305</v>
      </c>
      <c r="O294" s="184" t="s">
        <v>8306</v>
      </c>
      <c r="P294" s="186">
        <v>39077</v>
      </c>
      <c r="Q294" s="185" t="s">
        <v>424</v>
      </c>
      <c r="R294" s="184" t="s">
        <v>423</v>
      </c>
      <c r="S294" s="187" t="s">
        <v>8307</v>
      </c>
      <c r="T294" s="187" t="s">
        <v>8308</v>
      </c>
      <c r="U294" s="184">
        <v>51</v>
      </c>
      <c r="V294" s="184">
        <v>1</v>
      </c>
      <c r="W294" s="185"/>
      <c r="X294" s="185"/>
      <c r="Y294" s="184" t="s">
        <v>428</v>
      </c>
      <c r="Z294" s="184" t="s">
        <v>4098</v>
      </c>
      <c r="AA294" s="184" t="s">
        <v>424</v>
      </c>
      <c r="AB294" s="184" t="s">
        <v>424</v>
      </c>
      <c r="AC294" s="184" t="s">
        <v>424</v>
      </c>
      <c r="AD294" s="188" t="s">
        <v>638</v>
      </c>
    </row>
    <row r="295" spans="1:30" s="180" customFormat="1" ht="18.75" customHeight="1" x14ac:dyDescent="0.2">
      <c r="A295" s="184">
        <v>282</v>
      </c>
      <c r="B295" s="184">
        <v>3030</v>
      </c>
      <c r="C295" s="184" t="s">
        <v>419</v>
      </c>
      <c r="D295" s="184" t="s">
        <v>7184</v>
      </c>
      <c r="E295" s="184" t="s">
        <v>7185</v>
      </c>
      <c r="F295" s="184" t="s">
        <v>8309</v>
      </c>
      <c r="G295" s="184" t="s">
        <v>423</v>
      </c>
      <c r="H295" s="185" t="s">
        <v>8310</v>
      </c>
      <c r="I295" s="184" t="s">
        <v>4367</v>
      </c>
      <c r="J295" s="185" t="s">
        <v>8259</v>
      </c>
      <c r="K295" s="185" t="s">
        <v>424</v>
      </c>
      <c r="L295" s="185" t="s">
        <v>8311</v>
      </c>
      <c r="M295" s="184" t="s">
        <v>424</v>
      </c>
      <c r="N295" s="184" t="s">
        <v>424</v>
      </c>
      <c r="O295" s="184" t="s">
        <v>424</v>
      </c>
      <c r="P295" s="186" t="s">
        <v>424</v>
      </c>
      <c r="Q295" s="185" t="s">
        <v>424</v>
      </c>
      <c r="R295" s="184" t="s">
        <v>423</v>
      </c>
      <c r="S295" s="187" t="s">
        <v>7240</v>
      </c>
      <c r="T295" s="187" t="s">
        <v>7240</v>
      </c>
      <c r="U295" s="184">
        <v>51</v>
      </c>
      <c r="V295" s="184">
        <v>2</v>
      </c>
      <c r="W295" s="185"/>
      <c r="X295" s="185"/>
      <c r="Y295" s="184" t="s">
        <v>428</v>
      </c>
      <c r="Z295" s="184" t="s">
        <v>1654</v>
      </c>
      <c r="AA295" s="184" t="s">
        <v>424</v>
      </c>
      <c r="AB295" s="184" t="s">
        <v>424</v>
      </c>
      <c r="AC295" s="184" t="s">
        <v>424</v>
      </c>
      <c r="AD295" s="188" t="s">
        <v>8261</v>
      </c>
    </row>
    <row r="296" spans="1:30" s="180" customFormat="1" ht="18.75" customHeight="1" x14ac:dyDescent="0.2">
      <c r="A296" s="184">
        <v>283</v>
      </c>
      <c r="B296" s="184">
        <v>3030</v>
      </c>
      <c r="C296" s="184" t="s">
        <v>419</v>
      </c>
      <c r="D296" s="184" t="s">
        <v>7184</v>
      </c>
      <c r="E296" s="184" t="s">
        <v>7185</v>
      </c>
      <c r="F296" s="184" t="s">
        <v>8312</v>
      </c>
      <c r="G296" s="184" t="s">
        <v>423</v>
      </c>
      <c r="H296" s="185" t="s">
        <v>424</v>
      </c>
      <c r="I296" s="184" t="s">
        <v>4367</v>
      </c>
      <c r="J296" s="185" t="s">
        <v>8259</v>
      </c>
      <c r="K296" s="185" t="s">
        <v>2571</v>
      </c>
      <c r="L296" s="185" t="s">
        <v>8313</v>
      </c>
      <c r="M296" s="184" t="s">
        <v>424</v>
      </c>
      <c r="N296" s="184" t="s">
        <v>8314</v>
      </c>
      <c r="O296" s="184" t="s">
        <v>8315</v>
      </c>
      <c r="P296" s="186">
        <v>33865</v>
      </c>
      <c r="Q296" s="185" t="s">
        <v>424</v>
      </c>
      <c r="R296" s="184" t="s">
        <v>423</v>
      </c>
      <c r="S296" s="187" t="s">
        <v>8316</v>
      </c>
      <c r="T296" s="187" t="s">
        <v>8317</v>
      </c>
      <c r="U296" s="184">
        <v>51</v>
      </c>
      <c r="V296" s="184">
        <v>3</v>
      </c>
      <c r="W296" s="185"/>
      <c r="X296" s="185"/>
      <c r="Y296" s="184" t="s">
        <v>428</v>
      </c>
      <c r="Z296" s="184" t="s">
        <v>2506</v>
      </c>
      <c r="AA296" s="184" t="s">
        <v>424</v>
      </c>
      <c r="AB296" s="184" t="s">
        <v>424</v>
      </c>
      <c r="AC296" s="184" t="s">
        <v>424</v>
      </c>
      <c r="AD296" s="188" t="s">
        <v>8318</v>
      </c>
    </row>
    <row r="297" spans="1:30" s="180" customFormat="1" ht="18.75" customHeight="1" x14ac:dyDescent="0.2">
      <c r="A297" s="184">
        <v>284</v>
      </c>
      <c r="B297" s="184">
        <v>3030</v>
      </c>
      <c r="C297" s="184" t="s">
        <v>419</v>
      </c>
      <c r="D297" s="184" t="s">
        <v>7184</v>
      </c>
      <c r="E297" s="184" t="s">
        <v>7185</v>
      </c>
      <c r="F297" s="184" t="s">
        <v>8319</v>
      </c>
      <c r="G297" s="184" t="s">
        <v>423</v>
      </c>
      <c r="H297" s="185" t="s">
        <v>424</v>
      </c>
      <c r="I297" s="184" t="s">
        <v>4602</v>
      </c>
      <c r="J297" s="185" t="s">
        <v>4615</v>
      </c>
      <c r="K297" s="185" t="s">
        <v>424</v>
      </c>
      <c r="L297" s="185" t="s">
        <v>8320</v>
      </c>
      <c r="M297" s="184" t="s">
        <v>424</v>
      </c>
      <c r="N297" s="185" t="s">
        <v>424</v>
      </c>
      <c r="O297" s="185" t="s">
        <v>424</v>
      </c>
      <c r="P297" s="185" t="s">
        <v>424</v>
      </c>
      <c r="Q297" s="185" t="s">
        <v>424</v>
      </c>
      <c r="R297" s="184" t="s">
        <v>423</v>
      </c>
      <c r="S297" s="187" t="s">
        <v>8321</v>
      </c>
      <c r="T297" s="187" t="s">
        <v>8321</v>
      </c>
      <c r="U297" s="184" t="s">
        <v>8322</v>
      </c>
      <c r="V297" s="184">
        <v>4</v>
      </c>
      <c r="W297" s="185"/>
      <c r="X297" s="185"/>
      <c r="Y297" s="184" t="s">
        <v>428</v>
      </c>
      <c r="Z297" s="184" t="s">
        <v>3713</v>
      </c>
      <c r="AA297" s="184" t="s">
        <v>424</v>
      </c>
      <c r="AB297" s="184" t="s">
        <v>424</v>
      </c>
      <c r="AC297" s="184" t="s">
        <v>424</v>
      </c>
      <c r="AD297" s="188"/>
    </row>
    <row r="298" spans="1:30" s="180" customFormat="1" ht="18.75" customHeight="1" x14ac:dyDescent="0.2">
      <c r="A298" s="184">
        <v>285</v>
      </c>
      <c r="B298" s="184">
        <v>3030</v>
      </c>
      <c r="C298" s="184" t="s">
        <v>419</v>
      </c>
      <c r="D298" s="184" t="s">
        <v>7184</v>
      </c>
      <c r="E298" s="184" t="s">
        <v>7185</v>
      </c>
      <c r="F298" s="184" t="s">
        <v>8323</v>
      </c>
      <c r="G298" s="184" t="s">
        <v>423</v>
      </c>
      <c r="H298" s="185" t="s">
        <v>424</v>
      </c>
      <c r="I298" s="184" t="s">
        <v>4602</v>
      </c>
      <c r="J298" s="185" t="s">
        <v>8324</v>
      </c>
      <c r="K298" s="185" t="s">
        <v>8325</v>
      </c>
      <c r="L298" s="185" t="s">
        <v>8326</v>
      </c>
      <c r="M298" s="184" t="s">
        <v>424</v>
      </c>
      <c r="N298" s="185" t="s">
        <v>424</v>
      </c>
      <c r="O298" s="185" t="s">
        <v>424</v>
      </c>
      <c r="P298" s="185" t="s">
        <v>424</v>
      </c>
      <c r="Q298" s="185" t="s">
        <v>424</v>
      </c>
      <c r="R298" s="184" t="s">
        <v>423</v>
      </c>
      <c r="S298" s="187" t="s">
        <v>8327</v>
      </c>
      <c r="T298" s="187" t="s">
        <v>8328</v>
      </c>
      <c r="U298" s="184" t="s">
        <v>8322</v>
      </c>
      <c r="V298" s="184">
        <v>5</v>
      </c>
      <c r="W298" s="185"/>
      <c r="X298" s="185" t="s">
        <v>15</v>
      </c>
      <c r="Y298" s="184" t="s">
        <v>428</v>
      </c>
      <c r="Z298" s="184" t="s">
        <v>637</v>
      </c>
      <c r="AA298" s="184" t="s">
        <v>423</v>
      </c>
      <c r="AB298" s="184" t="s">
        <v>423</v>
      </c>
      <c r="AC298" s="184" t="s">
        <v>423</v>
      </c>
      <c r="AD298" s="188" t="s">
        <v>8329</v>
      </c>
    </row>
    <row r="299" spans="1:30" s="180" customFormat="1" ht="18.75" customHeight="1" x14ac:dyDescent="0.2">
      <c r="A299" s="184">
        <v>286</v>
      </c>
      <c r="B299" s="184">
        <v>3030</v>
      </c>
      <c r="C299" s="184" t="s">
        <v>419</v>
      </c>
      <c r="D299" s="184" t="s">
        <v>7184</v>
      </c>
      <c r="E299" s="184" t="s">
        <v>7185</v>
      </c>
      <c r="F299" s="184" t="s">
        <v>8323</v>
      </c>
      <c r="G299" s="184" t="s">
        <v>423</v>
      </c>
      <c r="H299" s="185" t="s">
        <v>424</v>
      </c>
      <c r="I299" s="184" t="s">
        <v>4602</v>
      </c>
      <c r="J299" s="185" t="s">
        <v>8324</v>
      </c>
      <c r="K299" s="185" t="s">
        <v>8325</v>
      </c>
      <c r="L299" s="185" t="s">
        <v>8326</v>
      </c>
      <c r="M299" s="184" t="s">
        <v>424</v>
      </c>
      <c r="N299" s="185" t="s">
        <v>424</v>
      </c>
      <c r="O299" s="185" t="s">
        <v>424</v>
      </c>
      <c r="P299" s="185" t="s">
        <v>424</v>
      </c>
      <c r="Q299" s="185" t="s">
        <v>424</v>
      </c>
      <c r="R299" s="184" t="s">
        <v>423</v>
      </c>
      <c r="S299" s="187" t="s">
        <v>8328</v>
      </c>
      <c r="T299" s="187" t="s">
        <v>8330</v>
      </c>
      <c r="U299" s="184" t="s">
        <v>8322</v>
      </c>
      <c r="V299" s="184">
        <v>6</v>
      </c>
      <c r="W299" s="185"/>
      <c r="X299" s="185" t="s">
        <v>42</v>
      </c>
      <c r="Y299" s="184" t="s">
        <v>428</v>
      </c>
      <c r="Z299" s="184" t="s">
        <v>8331</v>
      </c>
      <c r="AA299" s="184" t="s">
        <v>423</v>
      </c>
      <c r="AB299" s="184" t="s">
        <v>423</v>
      </c>
      <c r="AC299" s="184" t="s">
        <v>423</v>
      </c>
      <c r="AD299" s="188"/>
    </row>
    <row r="300" spans="1:30" s="180" customFormat="1" ht="18.75" customHeight="1" x14ac:dyDescent="0.2">
      <c r="A300" s="184">
        <v>287</v>
      </c>
      <c r="B300" s="184">
        <v>3030</v>
      </c>
      <c r="C300" s="184" t="s">
        <v>419</v>
      </c>
      <c r="D300" s="184" t="s">
        <v>7184</v>
      </c>
      <c r="E300" s="184" t="s">
        <v>7185</v>
      </c>
      <c r="F300" s="184" t="s">
        <v>8332</v>
      </c>
      <c r="G300" s="184" t="s">
        <v>423</v>
      </c>
      <c r="H300" s="185" t="s">
        <v>8333</v>
      </c>
      <c r="I300" s="184" t="s">
        <v>4602</v>
      </c>
      <c r="J300" s="184" t="s">
        <v>4615</v>
      </c>
      <c r="K300" s="185" t="s">
        <v>8334</v>
      </c>
      <c r="L300" s="185" t="s">
        <v>8335</v>
      </c>
      <c r="M300" s="184" t="s">
        <v>424</v>
      </c>
      <c r="N300" s="184" t="s">
        <v>8336</v>
      </c>
      <c r="O300" s="190" t="s">
        <v>8337</v>
      </c>
      <c r="P300" s="193" t="s">
        <v>8338</v>
      </c>
      <c r="Q300" s="185" t="s">
        <v>8339</v>
      </c>
      <c r="R300" s="184" t="s">
        <v>423</v>
      </c>
      <c r="S300" s="187" t="s">
        <v>8340</v>
      </c>
      <c r="T300" s="187" t="s">
        <v>8341</v>
      </c>
      <c r="U300" s="184">
        <v>52</v>
      </c>
      <c r="V300" s="184">
        <v>1</v>
      </c>
      <c r="W300" s="185"/>
      <c r="X300" s="185" t="s">
        <v>15</v>
      </c>
      <c r="Y300" s="184" t="s">
        <v>428</v>
      </c>
      <c r="Z300" s="184" t="s">
        <v>1097</v>
      </c>
      <c r="AA300" s="184" t="s">
        <v>423</v>
      </c>
      <c r="AB300" s="184" t="s">
        <v>423</v>
      </c>
      <c r="AC300" s="184" t="s">
        <v>423</v>
      </c>
      <c r="AD300" s="188" t="s">
        <v>8342</v>
      </c>
    </row>
    <row r="301" spans="1:30" s="180" customFormat="1" ht="18.75" customHeight="1" x14ac:dyDescent="0.2">
      <c r="A301" s="184">
        <v>288</v>
      </c>
      <c r="B301" s="184">
        <v>3030</v>
      </c>
      <c r="C301" s="184" t="s">
        <v>419</v>
      </c>
      <c r="D301" s="184" t="s">
        <v>7184</v>
      </c>
      <c r="E301" s="184" t="s">
        <v>7185</v>
      </c>
      <c r="F301" s="184" t="s">
        <v>8332</v>
      </c>
      <c r="G301" s="184" t="s">
        <v>423</v>
      </c>
      <c r="H301" s="185" t="s">
        <v>8333</v>
      </c>
      <c r="I301" s="184" t="s">
        <v>4602</v>
      </c>
      <c r="J301" s="184" t="s">
        <v>4615</v>
      </c>
      <c r="K301" s="185" t="s">
        <v>8334</v>
      </c>
      <c r="L301" s="185" t="s">
        <v>8335</v>
      </c>
      <c r="M301" s="184" t="s">
        <v>424</v>
      </c>
      <c r="N301" s="184" t="s">
        <v>424</v>
      </c>
      <c r="O301" s="184" t="s">
        <v>8343</v>
      </c>
      <c r="P301" s="186">
        <v>40813</v>
      </c>
      <c r="Q301" s="185" t="s">
        <v>424</v>
      </c>
      <c r="R301" s="184" t="s">
        <v>423</v>
      </c>
      <c r="S301" s="187" t="s">
        <v>8321</v>
      </c>
      <c r="T301" s="187" t="s">
        <v>8344</v>
      </c>
      <c r="U301" s="184">
        <v>52</v>
      </c>
      <c r="V301" s="184">
        <v>2</v>
      </c>
      <c r="W301" s="185"/>
      <c r="X301" s="185" t="s">
        <v>42</v>
      </c>
      <c r="Y301" s="184" t="s">
        <v>428</v>
      </c>
      <c r="Z301" s="184" t="s">
        <v>8345</v>
      </c>
      <c r="AA301" s="184" t="s">
        <v>423</v>
      </c>
      <c r="AB301" s="184" t="s">
        <v>423</v>
      </c>
      <c r="AC301" s="184" t="s">
        <v>423</v>
      </c>
      <c r="AD301" s="188"/>
    </row>
    <row r="302" spans="1:30" s="180" customFormat="1" ht="18.75" customHeight="1" x14ac:dyDescent="0.2">
      <c r="A302" s="184">
        <v>289</v>
      </c>
      <c r="B302" s="184">
        <v>3030</v>
      </c>
      <c r="C302" s="184" t="s">
        <v>419</v>
      </c>
      <c r="D302" s="184" t="s">
        <v>7184</v>
      </c>
      <c r="E302" s="184" t="s">
        <v>7185</v>
      </c>
      <c r="F302" s="184" t="s">
        <v>8346</v>
      </c>
      <c r="G302" s="184" t="s">
        <v>423</v>
      </c>
      <c r="H302" s="185" t="s">
        <v>8347</v>
      </c>
      <c r="I302" s="184" t="s">
        <v>4622</v>
      </c>
      <c r="J302" s="184" t="s">
        <v>8348</v>
      </c>
      <c r="K302" s="185" t="s">
        <v>8349</v>
      </c>
      <c r="L302" s="185" t="s">
        <v>8350</v>
      </c>
      <c r="M302" s="184" t="s">
        <v>424</v>
      </c>
      <c r="N302" s="184" t="s">
        <v>424</v>
      </c>
      <c r="O302" s="184" t="s">
        <v>8351</v>
      </c>
      <c r="P302" s="186" t="s">
        <v>8352</v>
      </c>
      <c r="Q302" s="185" t="s">
        <v>424</v>
      </c>
      <c r="R302" s="184" t="s">
        <v>423</v>
      </c>
      <c r="S302" s="187" t="s">
        <v>8353</v>
      </c>
      <c r="T302" s="187" t="s">
        <v>7921</v>
      </c>
      <c r="U302" s="184">
        <v>53</v>
      </c>
      <c r="V302" s="184">
        <v>1</v>
      </c>
      <c r="W302" s="185"/>
      <c r="X302" s="185"/>
      <c r="Y302" s="184" t="s">
        <v>428</v>
      </c>
      <c r="Z302" s="184" t="s">
        <v>1995</v>
      </c>
      <c r="AA302" s="184" t="s">
        <v>424</v>
      </c>
      <c r="AB302" s="184" t="s">
        <v>424</v>
      </c>
      <c r="AC302" s="184" t="s">
        <v>424</v>
      </c>
      <c r="AD302" s="188"/>
    </row>
    <row r="303" spans="1:30" s="180" customFormat="1" ht="18.75" customHeight="1" x14ac:dyDescent="0.2">
      <c r="A303" s="184">
        <v>290</v>
      </c>
      <c r="B303" s="184">
        <v>3030</v>
      </c>
      <c r="C303" s="184" t="s">
        <v>419</v>
      </c>
      <c r="D303" s="184" t="s">
        <v>7184</v>
      </c>
      <c r="E303" s="184" t="s">
        <v>7185</v>
      </c>
      <c r="F303" s="184" t="s">
        <v>8354</v>
      </c>
      <c r="G303" s="184" t="s">
        <v>423</v>
      </c>
      <c r="H303" s="185" t="s">
        <v>424</v>
      </c>
      <c r="I303" s="184" t="s">
        <v>4622</v>
      </c>
      <c r="J303" s="184" t="s">
        <v>4651</v>
      </c>
      <c r="K303" s="185" t="s">
        <v>424</v>
      </c>
      <c r="L303" s="185" t="s">
        <v>8355</v>
      </c>
      <c r="M303" s="184" t="s">
        <v>424</v>
      </c>
      <c r="N303" s="184" t="s">
        <v>424</v>
      </c>
      <c r="O303" s="184" t="s">
        <v>8356</v>
      </c>
      <c r="P303" s="186">
        <v>30305</v>
      </c>
      <c r="Q303" s="185" t="s">
        <v>424</v>
      </c>
      <c r="R303" s="184" t="s">
        <v>423</v>
      </c>
      <c r="S303" s="187" t="s">
        <v>8357</v>
      </c>
      <c r="T303" s="187" t="s">
        <v>8358</v>
      </c>
      <c r="U303" s="184">
        <v>53</v>
      </c>
      <c r="V303" s="184">
        <v>2</v>
      </c>
      <c r="W303" s="185"/>
      <c r="X303" s="185"/>
      <c r="Y303" s="184" t="s">
        <v>428</v>
      </c>
      <c r="Z303" s="184" t="s">
        <v>3090</v>
      </c>
      <c r="AA303" s="184" t="s">
        <v>424</v>
      </c>
      <c r="AB303" s="184" t="s">
        <v>424</v>
      </c>
      <c r="AC303" s="184" t="s">
        <v>424</v>
      </c>
      <c r="AD303" s="188" t="s">
        <v>8359</v>
      </c>
    </row>
    <row r="304" spans="1:30" s="180" customFormat="1" ht="18.75" customHeight="1" x14ac:dyDescent="0.2">
      <c r="A304" s="184">
        <v>291</v>
      </c>
      <c r="B304" s="184">
        <v>3030</v>
      </c>
      <c r="C304" s="184" t="s">
        <v>419</v>
      </c>
      <c r="D304" s="184" t="s">
        <v>7184</v>
      </c>
      <c r="E304" s="184" t="s">
        <v>7185</v>
      </c>
      <c r="F304" s="184" t="s">
        <v>8360</v>
      </c>
      <c r="G304" s="184" t="s">
        <v>423</v>
      </c>
      <c r="H304" s="185" t="s">
        <v>424</v>
      </c>
      <c r="I304" s="184" t="s">
        <v>4622</v>
      </c>
      <c r="J304" s="184" t="s">
        <v>4623</v>
      </c>
      <c r="K304" s="185" t="s">
        <v>424</v>
      </c>
      <c r="L304" s="185" t="s">
        <v>8361</v>
      </c>
      <c r="M304" s="184" t="s">
        <v>424</v>
      </c>
      <c r="N304" s="184" t="s">
        <v>424</v>
      </c>
      <c r="O304" s="184" t="s">
        <v>424</v>
      </c>
      <c r="P304" s="186" t="s">
        <v>424</v>
      </c>
      <c r="Q304" s="185" t="s">
        <v>424</v>
      </c>
      <c r="R304" s="184" t="s">
        <v>423</v>
      </c>
      <c r="S304" s="187" t="s">
        <v>8362</v>
      </c>
      <c r="T304" s="187" t="s">
        <v>8094</v>
      </c>
      <c r="U304" s="184">
        <v>53</v>
      </c>
      <c r="V304" s="184">
        <v>3</v>
      </c>
      <c r="W304" s="185"/>
      <c r="X304" s="185" t="s">
        <v>15</v>
      </c>
      <c r="Y304" s="184" t="s">
        <v>428</v>
      </c>
      <c r="Z304" s="184" t="s">
        <v>637</v>
      </c>
      <c r="AA304" s="184" t="s">
        <v>423</v>
      </c>
      <c r="AB304" s="184" t="s">
        <v>423</v>
      </c>
      <c r="AC304" s="184" t="s">
        <v>423</v>
      </c>
      <c r="AD304" s="188"/>
    </row>
    <row r="305" spans="1:30" s="180" customFormat="1" ht="18.75" customHeight="1" x14ac:dyDescent="0.2">
      <c r="A305" s="184">
        <v>292</v>
      </c>
      <c r="B305" s="184">
        <v>3030</v>
      </c>
      <c r="C305" s="184" t="s">
        <v>419</v>
      </c>
      <c r="D305" s="184" t="s">
        <v>7184</v>
      </c>
      <c r="E305" s="184" t="s">
        <v>7185</v>
      </c>
      <c r="F305" s="184" t="s">
        <v>8360</v>
      </c>
      <c r="G305" s="184" t="s">
        <v>423</v>
      </c>
      <c r="H305" s="185" t="s">
        <v>424</v>
      </c>
      <c r="I305" s="184" t="s">
        <v>4622</v>
      </c>
      <c r="J305" s="184" t="s">
        <v>4623</v>
      </c>
      <c r="K305" s="185" t="s">
        <v>424</v>
      </c>
      <c r="L305" s="185" t="s">
        <v>8361</v>
      </c>
      <c r="M305" s="184" t="s">
        <v>424</v>
      </c>
      <c r="N305" s="184" t="s">
        <v>424</v>
      </c>
      <c r="O305" s="184" t="s">
        <v>424</v>
      </c>
      <c r="P305" s="186" t="s">
        <v>424</v>
      </c>
      <c r="Q305" s="185" t="s">
        <v>424</v>
      </c>
      <c r="R305" s="184" t="s">
        <v>423</v>
      </c>
      <c r="S305" s="187" t="s">
        <v>8094</v>
      </c>
      <c r="T305" s="187" t="s">
        <v>8094</v>
      </c>
      <c r="U305" s="184">
        <v>53</v>
      </c>
      <c r="V305" s="184">
        <v>4</v>
      </c>
      <c r="W305" s="185"/>
      <c r="X305" s="185" t="s">
        <v>42</v>
      </c>
      <c r="Y305" s="184" t="s">
        <v>428</v>
      </c>
      <c r="Z305" s="184" t="s">
        <v>8363</v>
      </c>
      <c r="AA305" s="184" t="s">
        <v>423</v>
      </c>
      <c r="AB305" s="184" t="s">
        <v>423</v>
      </c>
      <c r="AC305" s="184" t="s">
        <v>423</v>
      </c>
      <c r="AD305" s="188" t="s">
        <v>8364</v>
      </c>
    </row>
    <row r="306" spans="1:30" s="180" customFormat="1" ht="18.75" customHeight="1" x14ac:dyDescent="0.2">
      <c r="A306" s="184">
        <v>293</v>
      </c>
      <c r="B306" s="184">
        <v>3030</v>
      </c>
      <c r="C306" s="184" t="s">
        <v>419</v>
      </c>
      <c r="D306" s="184" t="s">
        <v>7184</v>
      </c>
      <c r="E306" s="184" t="s">
        <v>7185</v>
      </c>
      <c r="F306" s="184" t="s">
        <v>8365</v>
      </c>
      <c r="G306" s="184" t="s">
        <v>423</v>
      </c>
      <c r="H306" s="185" t="s">
        <v>424</v>
      </c>
      <c r="I306" s="184" t="s">
        <v>4622</v>
      </c>
      <c r="J306" s="184" t="s">
        <v>4623</v>
      </c>
      <c r="K306" s="185" t="s">
        <v>424</v>
      </c>
      <c r="L306" s="185" t="s">
        <v>8366</v>
      </c>
      <c r="M306" s="184" t="s">
        <v>424</v>
      </c>
      <c r="N306" s="184" t="s">
        <v>424</v>
      </c>
      <c r="O306" s="184" t="s">
        <v>424</v>
      </c>
      <c r="P306" s="186" t="s">
        <v>424</v>
      </c>
      <c r="Q306" s="185" t="s">
        <v>424</v>
      </c>
      <c r="R306" s="184" t="s">
        <v>423</v>
      </c>
      <c r="S306" s="187" t="s">
        <v>8094</v>
      </c>
      <c r="T306" s="187" t="s">
        <v>8094</v>
      </c>
      <c r="U306" s="184">
        <v>53</v>
      </c>
      <c r="V306" s="184">
        <v>5</v>
      </c>
      <c r="W306" s="185"/>
      <c r="X306" s="185"/>
      <c r="Y306" s="184" t="s">
        <v>428</v>
      </c>
      <c r="Z306" s="184" t="s">
        <v>1270</v>
      </c>
      <c r="AA306" s="184" t="s">
        <v>424</v>
      </c>
      <c r="AB306" s="184" t="s">
        <v>424</v>
      </c>
      <c r="AC306" s="184" t="s">
        <v>424</v>
      </c>
      <c r="AD306" s="188" t="s">
        <v>8367</v>
      </c>
    </row>
    <row r="307" spans="1:30" s="180" customFormat="1" ht="18.75" customHeight="1" x14ac:dyDescent="0.2">
      <c r="A307" s="184">
        <v>294</v>
      </c>
      <c r="B307" s="184">
        <v>3030</v>
      </c>
      <c r="C307" s="184" t="s">
        <v>419</v>
      </c>
      <c r="D307" s="184" t="s">
        <v>7184</v>
      </c>
      <c r="E307" s="184" t="s">
        <v>7185</v>
      </c>
      <c r="F307" s="184" t="s">
        <v>8368</v>
      </c>
      <c r="G307" s="184" t="s">
        <v>423</v>
      </c>
      <c r="H307" s="185" t="s">
        <v>424</v>
      </c>
      <c r="I307" s="184" t="s">
        <v>4622</v>
      </c>
      <c r="J307" s="184" t="s">
        <v>8369</v>
      </c>
      <c r="K307" s="185" t="s">
        <v>424</v>
      </c>
      <c r="L307" s="185" t="s">
        <v>8370</v>
      </c>
      <c r="M307" s="184" t="s">
        <v>424</v>
      </c>
      <c r="N307" s="184" t="s">
        <v>424</v>
      </c>
      <c r="O307" s="184" t="s">
        <v>424</v>
      </c>
      <c r="P307" s="186" t="s">
        <v>424</v>
      </c>
      <c r="Q307" s="185" t="s">
        <v>424</v>
      </c>
      <c r="R307" s="184" t="s">
        <v>423</v>
      </c>
      <c r="S307" s="187" t="s">
        <v>8371</v>
      </c>
      <c r="T307" s="187" t="s">
        <v>8372</v>
      </c>
      <c r="U307" s="184">
        <v>53</v>
      </c>
      <c r="V307" s="184">
        <v>6</v>
      </c>
      <c r="W307" s="185"/>
      <c r="X307" s="185"/>
      <c r="Y307" s="184" t="s">
        <v>428</v>
      </c>
      <c r="Z307" s="184" t="s">
        <v>3541</v>
      </c>
      <c r="AA307" s="184" t="s">
        <v>424</v>
      </c>
      <c r="AB307" s="184" t="s">
        <v>424</v>
      </c>
      <c r="AC307" s="184" t="s">
        <v>424</v>
      </c>
      <c r="AD307" s="188"/>
    </row>
    <row r="308" spans="1:30" s="180" customFormat="1" ht="18.75" customHeight="1" x14ac:dyDescent="0.2">
      <c r="A308" s="184">
        <v>295</v>
      </c>
      <c r="B308" s="184">
        <v>3030</v>
      </c>
      <c r="C308" s="184" t="s">
        <v>419</v>
      </c>
      <c r="D308" s="184" t="s">
        <v>7184</v>
      </c>
      <c r="E308" s="184" t="s">
        <v>7185</v>
      </c>
      <c r="F308" s="184" t="s">
        <v>8373</v>
      </c>
      <c r="G308" s="184" t="s">
        <v>423</v>
      </c>
      <c r="H308" s="185" t="s">
        <v>424</v>
      </c>
      <c r="I308" s="184" t="s">
        <v>4622</v>
      </c>
      <c r="J308" s="184" t="s">
        <v>4623</v>
      </c>
      <c r="K308" s="185" t="s">
        <v>424</v>
      </c>
      <c r="L308" s="185" t="s">
        <v>8374</v>
      </c>
      <c r="M308" s="184" t="s">
        <v>424</v>
      </c>
      <c r="N308" s="184" t="s">
        <v>424</v>
      </c>
      <c r="O308" s="184" t="s">
        <v>424</v>
      </c>
      <c r="P308" s="186" t="s">
        <v>424</v>
      </c>
      <c r="Q308" s="185" t="s">
        <v>424</v>
      </c>
      <c r="R308" s="184" t="s">
        <v>423</v>
      </c>
      <c r="S308" s="187" t="s">
        <v>8375</v>
      </c>
      <c r="T308" s="187" t="s">
        <v>8375</v>
      </c>
      <c r="U308" s="184">
        <v>54</v>
      </c>
      <c r="V308" s="184">
        <v>1</v>
      </c>
      <c r="W308" s="185"/>
      <c r="X308" s="185"/>
      <c r="Y308" s="184" t="s">
        <v>428</v>
      </c>
      <c r="Z308" s="184" t="s">
        <v>6400</v>
      </c>
      <c r="AA308" s="184" t="s">
        <v>424</v>
      </c>
      <c r="AB308" s="184" t="s">
        <v>424</v>
      </c>
      <c r="AC308" s="184" t="s">
        <v>424</v>
      </c>
      <c r="AD308" s="188"/>
    </row>
    <row r="309" spans="1:30" s="180" customFormat="1" ht="18.75" customHeight="1" x14ac:dyDescent="0.2">
      <c r="A309" s="184">
        <v>296</v>
      </c>
      <c r="B309" s="184">
        <v>3030</v>
      </c>
      <c r="C309" s="184" t="s">
        <v>419</v>
      </c>
      <c r="D309" s="184" t="s">
        <v>7184</v>
      </c>
      <c r="E309" s="184" t="s">
        <v>7185</v>
      </c>
      <c r="F309" s="184" t="s">
        <v>8376</v>
      </c>
      <c r="G309" s="184" t="s">
        <v>423</v>
      </c>
      <c r="H309" s="185" t="s">
        <v>8377</v>
      </c>
      <c r="I309" s="184" t="s">
        <v>4622</v>
      </c>
      <c r="J309" s="184" t="s">
        <v>4623</v>
      </c>
      <c r="K309" s="185" t="s">
        <v>8378</v>
      </c>
      <c r="L309" s="185" t="s">
        <v>8379</v>
      </c>
      <c r="M309" s="184" t="s">
        <v>424</v>
      </c>
      <c r="N309" s="184" t="s">
        <v>8380</v>
      </c>
      <c r="O309" s="184" t="s">
        <v>8381</v>
      </c>
      <c r="P309" s="186">
        <v>35298</v>
      </c>
      <c r="Q309" s="185" t="s">
        <v>8382</v>
      </c>
      <c r="R309" s="184" t="s">
        <v>423</v>
      </c>
      <c r="S309" s="187" t="s">
        <v>7998</v>
      </c>
      <c r="T309" s="187" t="s">
        <v>8383</v>
      </c>
      <c r="U309" s="184">
        <v>54</v>
      </c>
      <c r="V309" s="184">
        <v>2</v>
      </c>
      <c r="W309" s="185"/>
      <c r="X309" s="185"/>
      <c r="Y309" s="184" t="s">
        <v>428</v>
      </c>
      <c r="Z309" s="184" t="s">
        <v>3541</v>
      </c>
      <c r="AA309" s="184" t="s">
        <v>424</v>
      </c>
      <c r="AB309" s="184" t="s">
        <v>424</v>
      </c>
      <c r="AC309" s="184" t="s">
        <v>424</v>
      </c>
      <c r="AD309" s="188" t="s">
        <v>8384</v>
      </c>
    </row>
    <row r="310" spans="1:30" s="180" customFormat="1" ht="18.75" customHeight="1" x14ac:dyDescent="0.2">
      <c r="A310" s="184">
        <v>297</v>
      </c>
      <c r="B310" s="184">
        <v>3030</v>
      </c>
      <c r="C310" s="184" t="s">
        <v>419</v>
      </c>
      <c r="D310" s="184" t="s">
        <v>7184</v>
      </c>
      <c r="E310" s="184" t="s">
        <v>7185</v>
      </c>
      <c r="F310" s="184" t="s">
        <v>8385</v>
      </c>
      <c r="G310" s="184" t="s">
        <v>423</v>
      </c>
      <c r="H310" s="185" t="s">
        <v>424</v>
      </c>
      <c r="I310" s="184" t="s">
        <v>4622</v>
      </c>
      <c r="J310" s="184" t="s">
        <v>8369</v>
      </c>
      <c r="K310" s="185" t="s">
        <v>424</v>
      </c>
      <c r="L310" s="185" t="s">
        <v>8386</v>
      </c>
      <c r="M310" s="184" t="s">
        <v>424</v>
      </c>
      <c r="N310" s="184" t="s">
        <v>424</v>
      </c>
      <c r="O310" s="184" t="s">
        <v>424</v>
      </c>
      <c r="P310" s="186" t="s">
        <v>424</v>
      </c>
      <c r="Q310" s="185" t="s">
        <v>424</v>
      </c>
      <c r="R310" s="184" t="s">
        <v>423</v>
      </c>
      <c r="S310" s="187" t="s">
        <v>7240</v>
      </c>
      <c r="T310" s="187" t="s">
        <v>7240</v>
      </c>
      <c r="U310" s="184">
        <v>54</v>
      </c>
      <c r="V310" s="184">
        <v>3</v>
      </c>
      <c r="W310" s="185"/>
      <c r="X310" s="185"/>
      <c r="Y310" s="184" t="s">
        <v>428</v>
      </c>
      <c r="Z310" s="184" t="s">
        <v>1664</v>
      </c>
      <c r="AA310" s="184" t="s">
        <v>424</v>
      </c>
      <c r="AB310" s="184" t="s">
        <v>424</v>
      </c>
      <c r="AC310" s="184" t="s">
        <v>424</v>
      </c>
      <c r="AD310" s="188" t="s">
        <v>7867</v>
      </c>
    </row>
    <row r="311" spans="1:30" s="180" customFormat="1" ht="18.75" customHeight="1" x14ac:dyDescent="0.2">
      <c r="A311" s="184">
        <v>298</v>
      </c>
      <c r="B311" s="184">
        <v>3030</v>
      </c>
      <c r="C311" s="184" t="s">
        <v>419</v>
      </c>
      <c r="D311" s="184" t="s">
        <v>7184</v>
      </c>
      <c r="E311" s="184" t="s">
        <v>7185</v>
      </c>
      <c r="F311" s="184" t="s">
        <v>8387</v>
      </c>
      <c r="G311" s="184" t="s">
        <v>423</v>
      </c>
      <c r="H311" s="185" t="s">
        <v>8388</v>
      </c>
      <c r="I311" s="184" t="s">
        <v>4622</v>
      </c>
      <c r="J311" s="184" t="s">
        <v>4623</v>
      </c>
      <c r="K311" s="185" t="s">
        <v>8389</v>
      </c>
      <c r="L311" s="185" t="s">
        <v>8390</v>
      </c>
      <c r="M311" s="184" t="s">
        <v>424</v>
      </c>
      <c r="N311" s="184" t="s">
        <v>424</v>
      </c>
      <c r="O311" s="184" t="s">
        <v>3604</v>
      </c>
      <c r="P311" s="186">
        <v>29306</v>
      </c>
      <c r="Q311" s="185" t="s">
        <v>424</v>
      </c>
      <c r="R311" s="184" t="s">
        <v>423</v>
      </c>
      <c r="S311" s="187" t="s">
        <v>8391</v>
      </c>
      <c r="T311" s="187" t="s">
        <v>8392</v>
      </c>
      <c r="U311" s="184">
        <v>54</v>
      </c>
      <c r="V311" s="184">
        <v>4</v>
      </c>
      <c r="W311" s="185"/>
      <c r="X311" s="185" t="s">
        <v>15</v>
      </c>
      <c r="Y311" s="184" t="s">
        <v>428</v>
      </c>
      <c r="Z311" s="184" t="s">
        <v>880</v>
      </c>
      <c r="AA311" s="184" t="s">
        <v>423</v>
      </c>
      <c r="AB311" s="184" t="s">
        <v>423</v>
      </c>
      <c r="AC311" s="184" t="s">
        <v>423</v>
      </c>
      <c r="AD311" s="188"/>
    </row>
    <row r="312" spans="1:30" s="180" customFormat="1" ht="18.75" customHeight="1" x14ac:dyDescent="0.2">
      <c r="A312" s="184">
        <v>299</v>
      </c>
      <c r="B312" s="184">
        <v>3030</v>
      </c>
      <c r="C312" s="184" t="s">
        <v>419</v>
      </c>
      <c r="D312" s="184" t="s">
        <v>7184</v>
      </c>
      <c r="E312" s="184" t="s">
        <v>7185</v>
      </c>
      <c r="F312" s="184" t="s">
        <v>8387</v>
      </c>
      <c r="G312" s="184" t="s">
        <v>423</v>
      </c>
      <c r="H312" s="185" t="s">
        <v>8388</v>
      </c>
      <c r="I312" s="184" t="s">
        <v>4622</v>
      </c>
      <c r="J312" s="184" t="s">
        <v>4623</v>
      </c>
      <c r="K312" s="185" t="s">
        <v>8389</v>
      </c>
      <c r="L312" s="185" t="s">
        <v>8390</v>
      </c>
      <c r="M312" s="184" t="s">
        <v>424</v>
      </c>
      <c r="N312" s="184" t="s">
        <v>424</v>
      </c>
      <c r="O312" s="184" t="s">
        <v>424</v>
      </c>
      <c r="P312" s="186" t="s">
        <v>424</v>
      </c>
      <c r="Q312" s="185" t="s">
        <v>8393</v>
      </c>
      <c r="R312" s="184" t="s">
        <v>423</v>
      </c>
      <c r="S312" s="187" t="s">
        <v>8394</v>
      </c>
      <c r="T312" s="187" t="s">
        <v>8395</v>
      </c>
      <c r="U312" s="184">
        <v>54</v>
      </c>
      <c r="V312" s="184">
        <v>5</v>
      </c>
      <c r="W312" s="185"/>
      <c r="X312" s="185" t="s">
        <v>42</v>
      </c>
      <c r="Y312" s="184" t="s">
        <v>428</v>
      </c>
      <c r="Z312" s="184" t="s">
        <v>8396</v>
      </c>
      <c r="AA312" s="184" t="s">
        <v>423</v>
      </c>
      <c r="AB312" s="184" t="s">
        <v>423</v>
      </c>
      <c r="AC312" s="184" t="s">
        <v>423</v>
      </c>
      <c r="AD312" s="188" t="s">
        <v>8397</v>
      </c>
    </row>
    <row r="313" spans="1:30" s="180" customFormat="1" ht="18.75" customHeight="1" x14ac:dyDescent="0.2">
      <c r="A313" s="184">
        <v>300</v>
      </c>
      <c r="B313" s="184">
        <v>3030</v>
      </c>
      <c r="C313" s="184" t="s">
        <v>419</v>
      </c>
      <c r="D313" s="184" t="s">
        <v>7184</v>
      </c>
      <c r="E313" s="184" t="s">
        <v>7185</v>
      </c>
      <c r="F313" s="184" t="s">
        <v>8398</v>
      </c>
      <c r="G313" s="184" t="s">
        <v>423</v>
      </c>
      <c r="H313" s="185" t="s">
        <v>8399</v>
      </c>
      <c r="I313" s="184" t="s">
        <v>4622</v>
      </c>
      <c r="J313" s="184" t="s">
        <v>4727</v>
      </c>
      <c r="K313" s="185" t="s">
        <v>8400</v>
      </c>
      <c r="L313" s="185" t="s">
        <v>8401</v>
      </c>
      <c r="M313" s="184" t="s">
        <v>424</v>
      </c>
      <c r="N313" s="184" t="s">
        <v>424</v>
      </c>
      <c r="O313" s="185" t="s">
        <v>8402</v>
      </c>
      <c r="P313" s="186">
        <v>34835</v>
      </c>
      <c r="Q313" s="185" t="s">
        <v>424</v>
      </c>
      <c r="R313" s="184" t="s">
        <v>423</v>
      </c>
      <c r="S313" s="187" t="s">
        <v>8403</v>
      </c>
      <c r="T313" s="187" t="s">
        <v>8404</v>
      </c>
      <c r="U313" s="184" t="s">
        <v>8405</v>
      </c>
      <c r="V313" s="184">
        <v>6</v>
      </c>
      <c r="W313" s="185"/>
      <c r="X313" s="185"/>
      <c r="Y313" s="184" t="s">
        <v>428</v>
      </c>
      <c r="Z313" s="184" t="s">
        <v>6400</v>
      </c>
      <c r="AA313" s="184" t="s">
        <v>424</v>
      </c>
      <c r="AB313" s="184" t="s">
        <v>424</v>
      </c>
      <c r="AC313" s="184" t="s">
        <v>424</v>
      </c>
      <c r="AD313" s="188"/>
    </row>
    <row r="314" spans="1:30" s="180" customFormat="1" ht="18.75" customHeight="1" x14ac:dyDescent="0.2">
      <c r="A314" s="184">
        <v>301</v>
      </c>
      <c r="B314" s="184">
        <v>3030</v>
      </c>
      <c r="C314" s="184" t="s">
        <v>419</v>
      </c>
      <c r="D314" s="184" t="s">
        <v>7184</v>
      </c>
      <c r="E314" s="184" t="s">
        <v>7185</v>
      </c>
      <c r="F314" s="184" t="s">
        <v>8406</v>
      </c>
      <c r="G314" s="184" t="s">
        <v>423</v>
      </c>
      <c r="H314" s="185" t="s">
        <v>8407</v>
      </c>
      <c r="I314" s="184" t="s">
        <v>4622</v>
      </c>
      <c r="J314" s="184" t="s">
        <v>4623</v>
      </c>
      <c r="K314" s="185" t="s">
        <v>8408</v>
      </c>
      <c r="L314" s="185" t="s">
        <v>8409</v>
      </c>
      <c r="M314" s="184" t="s">
        <v>424</v>
      </c>
      <c r="N314" s="184" t="s">
        <v>424</v>
      </c>
      <c r="O314" s="184" t="s">
        <v>424</v>
      </c>
      <c r="P314" s="186" t="s">
        <v>424</v>
      </c>
      <c r="Q314" s="185" t="s">
        <v>424</v>
      </c>
      <c r="R314" s="184" t="s">
        <v>423</v>
      </c>
      <c r="S314" s="187" t="s">
        <v>8410</v>
      </c>
      <c r="T314" s="187" t="s">
        <v>8411</v>
      </c>
      <c r="U314" s="184">
        <v>54</v>
      </c>
      <c r="V314" s="184">
        <v>7</v>
      </c>
      <c r="W314" s="185"/>
      <c r="X314" s="185"/>
      <c r="Y314" s="184" t="s">
        <v>428</v>
      </c>
      <c r="Z314" s="184" t="s">
        <v>4971</v>
      </c>
      <c r="AA314" s="184" t="s">
        <v>424</v>
      </c>
      <c r="AB314" s="184" t="s">
        <v>424</v>
      </c>
      <c r="AC314" s="184" t="s">
        <v>424</v>
      </c>
      <c r="AD314" s="188"/>
    </row>
    <row r="315" spans="1:30" s="180" customFormat="1" ht="18.75" customHeight="1" x14ac:dyDescent="0.2">
      <c r="A315" s="184">
        <v>302</v>
      </c>
      <c r="B315" s="184">
        <v>3030</v>
      </c>
      <c r="C315" s="184" t="s">
        <v>419</v>
      </c>
      <c r="D315" s="184" t="s">
        <v>7184</v>
      </c>
      <c r="E315" s="184" t="s">
        <v>7185</v>
      </c>
      <c r="F315" s="184" t="s">
        <v>8412</v>
      </c>
      <c r="G315" s="184" t="s">
        <v>423</v>
      </c>
      <c r="H315" s="185" t="s">
        <v>5877</v>
      </c>
      <c r="I315" s="184" t="s">
        <v>4622</v>
      </c>
      <c r="J315" s="184" t="s">
        <v>4623</v>
      </c>
      <c r="K315" s="185" t="s">
        <v>8413</v>
      </c>
      <c r="L315" s="185" t="s">
        <v>8414</v>
      </c>
      <c r="M315" s="184" t="s">
        <v>424</v>
      </c>
      <c r="N315" s="184" t="s">
        <v>424</v>
      </c>
      <c r="O315" s="184" t="s">
        <v>424</v>
      </c>
      <c r="P315" s="186" t="s">
        <v>424</v>
      </c>
      <c r="Q315" s="185" t="s">
        <v>4672</v>
      </c>
      <c r="R315" s="184" t="s">
        <v>423</v>
      </c>
      <c r="S315" s="187" t="s">
        <v>8415</v>
      </c>
      <c r="T315" s="187" t="s">
        <v>8415</v>
      </c>
      <c r="U315" s="184" t="s">
        <v>8405</v>
      </c>
      <c r="V315" s="184">
        <v>8</v>
      </c>
      <c r="W315" s="185"/>
      <c r="X315" s="185"/>
      <c r="Y315" s="184" t="s">
        <v>428</v>
      </c>
      <c r="Z315" s="184" t="s">
        <v>5838</v>
      </c>
      <c r="AA315" s="184" t="s">
        <v>424</v>
      </c>
      <c r="AB315" s="184" t="s">
        <v>424</v>
      </c>
      <c r="AC315" s="184" t="s">
        <v>424</v>
      </c>
      <c r="AD315" s="188" t="s">
        <v>8416</v>
      </c>
    </row>
    <row r="316" spans="1:30" s="180" customFormat="1" ht="18.75" customHeight="1" x14ac:dyDescent="0.2">
      <c r="A316" s="184">
        <v>303</v>
      </c>
      <c r="B316" s="184">
        <v>3030</v>
      </c>
      <c r="C316" s="184" t="s">
        <v>419</v>
      </c>
      <c r="D316" s="184" t="s">
        <v>7184</v>
      </c>
      <c r="E316" s="184" t="s">
        <v>7185</v>
      </c>
      <c r="F316" s="184" t="s">
        <v>8417</v>
      </c>
      <c r="G316" s="184" t="s">
        <v>423</v>
      </c>
      <c r="H316" s="185" t="s">
        <v>424</v>
      </c>
      <c r="I316" s="184" t="s">
        <v>4753</v>
      </c>
      <c r="J316" s="184" t="s">
        <v>4754</v>
      </c>
      <c r="K316" s="184" t="s">
        <v>424</v>
      </c>
      <c r="L316" s="185" t="s">
        <v>8418</v>
      </c>
      <c r="M316" s="184" t="s">
        <v>424</v>
      </c>
      <c r="N316" s="184" t="s">
        <v>424</v>
      </c>
      <c r="O316" s="184" t="s">
        <v>8419</v>
      </c>
      <c r="P316" s="186" t="s">
        <v>8420</v>
      </c>
      <c r="Q316" s="184" t="s">
        <v>424</v>
      </c>
      <c r="R316" s="184" t="s">
        <v>423</v>
      </c>
      <c r="S316" s="187" t="s">
        <v>8421</v>
      </c>
      <c r="T316" s="187" t="s">
        <v>8422</v>
      </c>
      <c r="U316" s="184">
        <v>55</v>
      </c>
      <c r="V316" s="184">
        <v>1</v>
      </c>
      <c r="W316" s="185"/>
      <c r="X316" s="185"/>
      <c r="Y316" s="184" t="s">
        <v>428</v>
      </c>
      <c r="Z316" s="184" t="s">
        <v>4689</v>
      </c>
      <c r="AA316" s="184" t="s">
        <v>424</v>
      </c>
      <c r="AB316" s="184" t="s">
        <v>424</v>
      </c>
      <c r="AC316" s="184" t="s">
        <v>424</v>
      </c>
      <c r="AD316" s="188"/>
    </row>
    <row r="317" spans="1:30" s="180" customFormat="1" ht="18.75" customHeight="1" x14ac:dyDescent="0.2">
      <c r="A317" s="184">
        <v>304</v>
      </c>
      <c r="B317" s="184">
        <v>3030</v>
      </c>
      <c r="C317" s="184" t="s">
        <v>419</v>
      </c>
      <c r="D317" s="184" t="s">
        <v>7184</v>
      </c>
      <c r="E317" s="184" t="s">
        <v>7185</v>
      </c>
      <c r="F317" s="184" t="s">
        <v>8423</v>
      </c>
      <c r="G317" s="184" t="s">
        <v>423</v>
      </c>
      <c r="H317" s="185" t="s">
        <v>424</v>
      </c>
      <c r="I317" s="184" t="s">
        <v>4753</v>
      </c>
      <c r="J317" s="184" t="s">
        <v>4824</v>
      </c>
      <c r="K317" s="185" t="s">
        <v>424</v>
      </c>
      <c r="L317" s="185" t="s">
        <v>8424</v>
      </c>
      <c r="M317" s="184" t="s">
        <v>424</v>
      </c>
      <c r="N317" s="184" t="s">
        <v>424</v>
      </c>
      <c r="O317" s="184" t="s">
        <v>974</v>
      </c>
      <c r="P317" s="186">
        <v>37721</v>
      </c>
      <c r="Q317" s="185" t="s">
        <v>424</v>
      </c>
      <c r="R317" s="184" t="s">
        <v>423</v>
      </c>
      <c r="S317" s="187" t="s">
        <v>8425</v>
      </c>
      <c r="T317" s="187" t="s">
        <v>8426</v>
      </c>
      <c r="U317" s="184">
        <v>55</v>
      </c>
      <c r="V317" s="184">
        <v>2</v>
      </c>
      <c r="W317" s="185"/>
      <c r="X317" s="185" t="s">
        <v>192</v>
      </c>
      <c r="Y317" s="184" t="s">
        <v>428</v>
      </c>
      <c r="Z317" s="184" t="s">
        <v>620</v>
      </c>
      <c r="AA317" s="184" t="s">
        <v>423</v>
      </c>
      <c r="AB317" s="184" t="s">
        <v>423</v>
      </c>
      <c r="AC317" s="184" t="s">
        <v>423</v>
      </c>
      <c r="AD317" s="188"/>
    </row>
    <row r="318" spans="1:30" s="180" customFormat="1" ht="18.75" customHeight="1" x14ac:dyDescent="0.2">
      <c r="A318" s="184">
        <v>305</v>
      </c>
      <c r="B318" s="184">
        <v>3030</v>
      </c>
      <c r="C318" s="184" t="s">
        <v>419</v>
      </c>
      <c r="D318" s="184" t="s">
        <v>7184</v>
      </c>
      <c r="E318" s="184" t="s">
        <v>7185</v>
      </c>
      <c r="F318" s="184" t="s">
        <v>8423</v>
      </c>
      <c r="G318" s="184" t="s">
        <v>423</v>
      </c>
      <c r="H318" s="185" t="s">
        <v>8427</v>
      </c>
      <c r="I318" s="184" t="s">
        <v>4753</v>
      </c>
      <c r="J318" s="184" t="s">
        <v>4824</v>
      </c>
      <c r="K318" s="185" t="s">
        <v>424</v>
      </c>
      <c r="L318" s="185" t="s">
        <v>8424</v>
      </c>
      <c r="M318" s="184" t="s">
        <v>424</v>
      </c>
      <c r="N318" s="184" t="s">
        <v>8428</v>
      </c>
      <c r="O318" s="184" t="s">
        <v>8429</v>
      </c>
      <c r="P318" s="186" t="s">
        <v>8430</v>
      </c>
      <c r="Q318" s="185" t="s">
        <v>424</v>
      </c>
      <c r="R318" s="184" t="s">
        <v>423</v>
      </c>
      <c r="S318" s="187" t="s">
        <v>8426</v>
      </c>
      <c r="T318" s="187" t="s">
        <v>8068</v>
      </c>
      <c r="U318" s="184">
        <v>55</v>
      </c>
      <c r="V318" s="184">
        <v>3</v>
      </c>
      <c r="W318" s="185"/>
      <c r="X318" s="185" t="s">
        <v>193</v>
      </c>
      <c r="Y318" s="184" t="s">
        <v>428</v>
      </c>
      <c r="Z318" s="184" t="s">
        <v>1891</v>
      </c>
      <c r="AA318" s="184" t="s">
        <v>423</v>
      </c>
      <c r="AB318" s="184" t="s">
        <v>423</v>
      </c>
      <c r="AC318" s="184" t="s">
        <v>423</v>
      </c>
      <c r="AD318" s="188"/>
    </row>
    <row r="319" spans="1:30" s="180" customFormat="1" ht="18.75" customHeight="1" x14ac:dyDescent="0.2">
      <c r="A319" s="184">
        <v>306</v>
      </c>
      <c r="B319" s="184">
        <v>3030</v>
      </c>
      <c r="C319" s="184" t="s">
        <v>419</v>
      </c>
      <c r="D319" s="184" t="s">
        <v>7184</v>
      </c>
      <c r="E319" s="184" t="s">
        <v>7185</v>
      </c>
      <c r="F319" s="184" t="s">
        <v>8423</v>
      </c>
      <c r="G319" s="184" t="s">
        <v>423</v>
      </c>
      <c r="H319" s="185" t="s">
        <v>424</v>
      </c>
      <c r="I319" s="184" t="s">
        <v>4753</v>
      </c>
      <c r="J319" s="184" t="s">
        <v>4824</v>
      </c>
      <c r="K319" s="185" t="s">
        <v>424</v>
      </c>
      <c r="L319" s="185" t="s">
        <v>8424</v>
      </c>
      <c r="M319" s="184" t="s">
        <v>424</v>
      </c>
      <c r="N319" s="184" t="s">
        <v>424</v>
      </c>
      <c r="O319" s="184" t="s">
        <v>8431</v>
      </c>
      <c r="P319" s="186">
        <v>41690</v>
      </c>
      <c r="Q319" s="185" t="s">
        <v>8432</v>
      </c>
      <c r="R319" s="184" t="s">
        <v>423</v>
      </c>
      <c r="S319" s="187" t="s">
        <v>8068</v>
      </c>
      <c r="T319" s="187" t="s">
        <v>8433</v>
      </c>
      <c r="U319" s="184">
        <v>55</v>
      </c>
      <c r="V319" s="184">
        <v>4</v>
      </c>
      <c r="W319" s="185"/>
      <c r="X319" s="185" t="s">
        <v>194</v>
      </c>
      <c r="Y319" s="184" t="s">
        <v>428</v>
      </c>
      <c r="Z319" s="184" t="s">
        <v>8434</v>
      </c>
      <c r="AA319" s="184" t="s">
        <v>423</v>
      </c>
      <c r="AB319" s="184" t="s">
        <v>423</v>
      </c>
      <c r="AC319" s="184" t="s">
        <v>423</v>
      </c>
      <c r="AD319" s="188" t="s">
        <v>8435</v>
      </c>
    </row>
    <row r="320" spans="1:30" s="180" customFormat="1" ht="18.75" customHeight="1" x14ac:dyDescent="0.2">
      <c r="A320" s="184">
        <v>307</v>
      </c>
      <c r="B320" s="184">
        <v>3030</v>
      </c>
      <c r="C320" s="184" t="s">
        <v>419</v>
      </c>
      <c r="D320" s="184" t="s">
        <v>7184</v>
      </c>
      <c r="E320" s="184" t="s">
        <v>7185</v>
      </c>
      <c r="F320" s="184" t="s">
        <v>8436</v>
      </c>
      <c r="G320" s="184" t="s">
        <v>423</v>
      </c>
      <c r="H320" s="185" t="s">
        <v>8437</v>
      </c>
      <c r="I320" s="184" t="s">
        <v>4753</v>
      </c>
      <c r="J320" s="184" t="s">
        <v>8438</v>
      </c>
      <c r="K320" s="185" t="s">
        <v>424</v>
      </c>
      <c r="L320" s="185" t="s">
        <v>8439</v>
      </c>
      <c r="M320" s="184" t="s">
        <v>424</v>
      </c>
      <c r="N320" s="184" t="s">
        <v>424</v>
      </c>
      <c r="O320" s="184" t="s">
        <v>8440</v>
      </c>
      <c r="P320" s="186" t="s">
        <v>8441</v>
      </c>
      <c r="Q320" s="185" t="s">
        <v>424</v>
      </c>
      <c r="R320" s="184" t="s">
        <v>423</v>
      </c>
      <c r="S320" s="187" t="s">
        <v>8442</v>
      </c>
      <c r="T320" s="187" t="s">
        <v>8443</v>
      </c>
      <c r="U320" s="184">
        <v>55</v>
      </c>
      <c r="V320" s="184">
        <v>5</v>
      </c>
      <c r="W320" s="185"/>
      <c r="X320" s="185" t="s">
        <v>15</v>
      </c>
      <c r="Y320" s="184" t="s">
        <v>428</v>
      </c>
      <c r="Z320" s="184" t="s">
        <v>740</v>
      </c>
      <c r="AA320" s="184" t="s">
        <v>423</v>
      </c>
      <c r="AB320" s="184" t="s">
        <v>423</v>
      </c>
      <c r="AC320" s="184" t="s">
        <v>423</v>
      </c>
      <c r="AD320" s="188"/>
    </row>
    <row r="321" spans="1:30" s="180" customFormat="1" ht="18.75" customHeight="1" x14ac:dyDescent="0.2">
      <c r="A321" s="184">
        <v>308</v>
      </c>
      <c r="B321" s="184">
        <v>3030</v>
      </c>
      <c r="C321" s="184" t="s">
        <v>419</v>
      </c>
      <c r="D321" s="184" t="s">
        <v>7184</v>
      </c>
      <c r="E321" s="184" t="s">
        <v>7185</v>
      </c>
      <c r="F321" s="184" t="s">
        <v>8436</v>
      </c>
      <c r="G321" s="184" t="s">
        <v>423</v>
      </c>
      <c r="H321" s="185" t="s">
        <v>4999</v>
      </c>
      <c r="I321" s="184" t="s">
        <v>4753</v>
      </c>
      <c r="J321" s="184" t="s">
        <v>8438</v>
      </c>
      <c r="K321" s="185" t="s">
        <v>424</v>
      </c>
      <c r="L321" s="185" t="s">
        <v>8439</v>
      </c>
      <c r="M321" s="184" t="s">
        <v>424</v>
      </c>
      <c r="N321" s="184" t="s">
        <v>424</v>
      </c>
      <c r="O321" s="184" t="s">
        <v>8444</v>
      </c>
      <c r="P321" s="186" t="s">
        <v>8445</v>
      </c>
      <c r="Q321" s="185" t="s">
        <v>424</v>
      </c>
      <c r="R321" s="184" t="s">
        <v>423</v>
      </c>
      <c r="S321" s="187" t="s">
        <v>8446</v>
      </c>
      <c r="T321" s="187" t="s">
        <v>8447</v>
      </c>
      <c r="U321" s="184">
        <v>56</v>
      </c>
      <c r="V321" s="184">
        <v>1</v>
      </c>
      <c r="W321" s="185"/>
      <c r="X321" s="185" t="s">
        <v>42</v>
      </c>
      <c r="Y321" s="184" t="s">
        <v>428</v>
      </c>
      <c r="Z321" s="184" t="s">
        <v>8448</v>
      </c>
      <c r="AA321" s="184" t="s">
        <v>423</v>
      </c>
      <c r="AB321" s="184" t="s">
        <v>423</v>
      </c>
      <c r="AC321" s="184" t="s">
        <v>423</v>
      </c>
      <c r="AD321" s="188"/>
    </row>
    <row r="322" spans="1:30" s="180" customFormat="1" ht="18.75" customHeight="1" x14ac:dyDescent="0.2">
      <c r="A322" s="184">
        <v>309</v>
      </c>
      <c r="B322" s="184">
        <v>3030</v>
      </c>
      <c r="C322" s="184" t="s">
        <v>419</v>
      </c>
      <c r="D322" s="184" t="s">
        <v>7184</v>
      </c>
      <c r="E322" s="184" t="s">
        <v>7185</v>
      </c>
      <c r="F322" s="184" t="s">
        <v>8449</v>
      </c>
      <c r="G322" s="184" t="s">
        <v>423</v>
      </c>
      <c r="H322" s="185" t="s">
        <v>424</v>
      </c>
      <c r="I322" s="184" t="s">
        <v>4753</v>
      </c>
      <c r="J322" s="184" t="s">
        <v>4754</v>
      </c>
      <c r="K322" s="185" t="s">
        <v>424</v>
      </c>
      <c r="L322" s="185" t="s">
        <v>8450</v>
      </c>
      <c r="M322" s="184" t="s">
        <v>424</v>
      </c>
      <c r="N322" s="184" t="s">
        <v>424</v>
      </c>
      <c r="O322" s="184" t="s">
        <v>3694</v>
      </c>
      <c r="P322" s="186">
        <v>34009</v>
      </c>
      <c r="Q322" s="185" t="s">
        <v>424</v>
      </c>
      <c r="R322" s="184" t="s">
        <v>423</v>
      </c>
      <c r="S322" s="187" t="s">
        <v>7605</v>
      </c>
      <c r="T322" s="187" t="s">
        <v>8451</v>
      </c>
      <c r="U322" s="184">
        <v>56</v>
      </c>
      <c r="V322" s="184">
        <v>2</v>
      </c>
      <c r="W322" s="185"/>
      <c r="X322" s="185" t="s">
        <v>15</v>
      </c>
      <c r="Y322" s="184" t="s">
        <v>428</v>
      </c>
      <c r="Z322" s="184" t="s">
        <v>2837</v>
      </c>
      <c r="AA322" s="184" t="s">
        <v>423</v>
      </c>
      <c r="AB322" s="184" t="s">
        <v>423</v>
      </c>
      <c r="AC322" s="184" t="s">
        <v>423</v>
      </c>
      <c r="AD322" s="188"/>
    </row>
    <row r="323" spans="1:30" s="180" customFormat="1" ht="18.75" customHeight="1" x14ac:dyDescent="0.2">
      <c r="A323" s="184">
        <v>310</v>
      </c>
      <c r="B323" s="184">
        <v>3030</v>
      </c>
      <c r="C323" s="184" t="s">
        <v>419</v>
      </c>
      <c r="D323" s="184" t="s">
        <v>7184</v>
      </c>
      <c r="E323" s="184" t="s">
        <v>7185</v>
      </c>
      <c r="F323" s="184" t="s">
        <v>8449</v>
      </c>
      <c r="G323" s="184" t="s">
        <v>423</v>
      </c>
      <c r="H323" s="185" t="s">
        <v>424</v>
      </c>
      <c r="I323" s="184" t="s">
        <v>4753</v>
      </c>
      <c r="J323" s="184" t="s">
        <v>4754</v>
      </c>
      <c r="K323" s="185" t="s">
        <v>424</v>
      </c>
      <c r="L323" s="185" t="s">
        <v>8450</v>
      </c>
      <c r="M323" s="184" t="s">
        <v>424</v>
      </c>
      <c r="N323" s="184" t="s">
        <v>424</v>
      </c>
      <c r="O323" s="184" t="s">
        <v>424</v>
      </c>
      <c r="P323" s="184" t="s">
        <v>424</v>
      </c>
      <c r="Q323" s="185" t="s">
        <v>424</v>
      </c>
      <c r="R323" s="184" t="s">
        <v>423</v>
      </c>
      <c r="S323" s="187" t="s">
        <v>8452</v>
      </c>
      <c r="T323" s="187" t="s">
        <v>8453</v>
      </c>
      <c r="U323" s="184">
        <v>56</v>
      </c>
      <c r="V323" s="184">
        <v>3</v>
      </c>
      <c r="W323" s="185"/>
      <c r="X323" s="185" t="s">
        <v>42</v>
      </c>
      <c r="Y323" s="184" t="s">
        <v>428</v>
      </c>
      <c r="Z323" s="184" t="s">
        <v>8454</v>
      </c>
      <c r="AA323" s="184" t="s">
        <v>423</v>
      </c>
      <c r="AB323" s="184" t="s">
        <v>423</v>
      </c>
      <c r="AC323" s="184" t="s">
        <v>423</v>
      </c>
      <c r="AD323" s="188"/>
    </row>
    <row r="324" spans="1:30" s="180" customFormat="1" ht="18.75" customHeight="1" x14ac:dyDescent="0.2">
      <c r="A324" s="184">
        <v>311</v>
      </c>
      <c r="B324" s="184">
        <v>3030</v>
      </c>
      <c r="C324" s="184" t="s">
        <v>419</v>
      </c>
      <c r="D324" s="184" t="s">
        <v>7184</v>
      </c>
      <c r="E324" s="184" t="s">
        <v>7185</v>
      </c>
      <c r="F324" s="184" t="s">
        <v>8455</v>
      </c>
      <c r="G324" s="184" t="s">
        <v>423</v>
      </c>
      <c r="H324" s="185" t="s">
        <v>424</v>
      </c>
      <c r="I324" s="184" t="s">
        <v>4753</v>
      </c>
      <c r="J324" s="184" t="s">
        <v>4754</v>
      </c>
      <c r="K324" s="185" t="s">
        <v>424</v>
      </c>
      <c r="L324" s="185" t="s">
        <v>8456</v>
      </c>
      <c r="M324" s="184" t="s">
        <v>424</v>
      </c>
      <c r="N324" s="184" t="s">
        <v>424</v>
      </c>
      <c r="O324" s="184" t="s">
        <v>424</v>
      </c>
      <c r="P324" s="186" t="s">
        <v>424</v>
      </c>
      <c r="Q324" s="185" t="s">
        <v>424</v>
      </c>
      <c r="R324" s="184" t="s">
        <v>423</v>
      </c>
      <c r="S324" s="187" t="s">
        <v>8457</v>
      </c>
      <c r="T324" s="187" t="s">
        <v>7921</v>
      </c>
      <c r="U324" s="184">
        <v>56</v>
      </c>
      <c r="V324" s="184">
        <v>4</v>
      </c>
      <c r="W324" s="185"/>
      <c r="X324" s="185"/>
      <c r="Y324" s="184" t="s">
        <v>428</v>
      </c>
      <c r="Z324" s="184" t="s">
        <v>5418</v>
      </c>
      <c r="AA324" s="184" t="s">
        <v>424</v>
      </c>
      <c r="AB324" s="184" t="s">
        <v>424</v>
      </c>
      <c r="AC324" s="184" t="s">
        <v>424</v>
      </c>
      <c r="AD324" s="188"/>
    </row>
    <row r="325" spans="1:30" s="180" customFormat="1" ht="18.75" customHeight="1" x14ac:dyDescent="0.2">
      <c r="A325" s="184">
        <v>312</v>
      </c>
      <c r="B325" s="184">
        <v>3030</v>
      </c>
      <c r="C325" s="184" t="s">
        <v>419</v>
      </c>
      <c r="D325" s="184" t="s">
        <v>7184</v>
      </c>
      <c r="E325" s="184" t="s">
        <v>7185</v>
      </c>
      <c r="F325" s="184" t="s">
        <v>8458</v>
      </c>
      <c r="G325" s="184" t="s">
        <v>423</v>
      </c>
      <c r="H325" s="185" t="s">
        <v>424</v>
      </c>
      <c r="I325" s="184" t="s">
        <v>5007</v>
      </c>
      <c r="J325" s="185" t="s">
        <v>5010</v>
      </c>
      <c r="K325" s="185" t="s">
        <v>8459</v>
      </c>
      <c r="L325" s="185" t="s">
        <v>8460</v>
      </c>
      <c r="M325" s="184" t="s">
        <v>424</v>
      </c>
      <c r="N325" s="184" t="s">
        <v>8461</v>
      </c>
      <c r="O325" s="190" t="s">
        <v>8462</v>
      </c>
      <c r="P325" s="193" t="s">
        <v>8463</v>
      </c>
      <c r="Q325" s="185" t="s">
        <v>424</v>
      </c>
      <c r="R325" s="184" t="s">
        <v>423</v>
      </c>
      <c r="S325" s="187" t="s">
        <v>8464</v>
      </c>
      <c r="T325" s="187" t="s">
        <v>8465</v>
      </c>
      <c r="U325" s="184">
        <v>57</v>
      </c>
      <c r="V325" s="184">
        <v>1</v>
      </c>
      <c r="W325" s="185"/>
      <c r="X325" s="185" t="s">
        <v>15</v>
      </c>
      <c r="Y325" s="184" t="s">
        <v>428</v>
      </c>
      <c r="Z325" s="184" t="s">
        <v>620</v>
      </c>
      <c r="AA325" s="184" t="s">
        <v>423</v>
      </c>
      <c r="AB325" s="184" t="s">
        <v>423</v>
      </c>
      <c r="AC325" s="184" t="s">
        <v>423</v>
      </c>
      <c r="AD325" s="188"/>
    </row>
    <row r="326" spans="1:30" s="180" customFormat="1" ht="18.75" customHeight="1" x14ac:dyDescent="0.2">
      <c r="A326" s="184">
        <v>313</v>
      </c>
      <c r="B326" s="184">
        <v>3030</v>
      </c>
      <c r="C326" s="184" t="s">
        <v>419</v>
      </c>
      <c r="D326" s="184" t="s">
        <v>7184</v>
      </c>
      <c r="E326" s="184" t="s">
        <v>7185</v>
      </c>
      <c r="F326" s="184" t="s">
        <v>8458</v>
      </c>
      <c r="G326" s="184" t="s">
        <v>423</v>
      </c>
      <c r="H326" s="185" t="s">
        <v>424</v>
      </c>
      <c r="I326" s="184" t="s">
        <v>5007</v>
      </c>
      <c r="J326" s="185" t="s">
        <v>5010</v>
      </c>
      <c r="K326" s="185" t="s">
        <v>8466</v>
      </c>
      <c r="L326" s="185" t="s">
        <v>8460</v>
      </c>
      <c r="M326" s="184" t="s">
        <v>424</v>
      </c>
      <c r="N326" s="184" t="s">
        <v>424</v>
      </c>
      <c r="O326" s="190" t="s">
        <v>8467</v>
      </c>
      <c r="P326" s="193">
        <v>41543</v>
      </c>
      <c r="Q326" s="185" t="s">
        <v>424</v>
      </c>
      <c r="R326" s="184" t="s">
        <v>423</v>
      </c>
      <c r="S326" s="187" t="s">
        <v>8465</v>
      </c>
      <c r="T326" s="187" t="s">
        <v>8068</v>
      </c>
      <c r="U326" s="184">
        <v>57</v>
      </c>
      <c r="V326" s="184">
        <v>2</v>
      </c>
      <c r="W326" s="185"/>
      <c r="X326" s="185" t="s">
        <v>42</v>
      </c>
      <c r="Y326" s="184" t="s">
        <v>428</v>
      </c>
      <c r="Z326" s="184" t="s">
        <v>8468</v>
      </c>
      <c r="AA326" s="184" t="s">
        <v>423</v>
      </c>
      <c r="AB326" s="184" t="s">
        <v>423</v>
      </c>
      <c r="AC326" s="184" t="s">
        <v>423</v>
      </c>
      <c r="AD326" s="188"/>
    </row>
    <row r="327" spans="1:30" s="180" customFormat="1" ht="18.75" customHeight="1" x14ac:dyDescent="0.2">
      <c r="A327" s="184">
        <v>314</v>
      </c>
      <c r="B327" s="184">
        <v>3030</v>
      </c>
      <c r="C327" s="184" t="s">
        <v>419</v>
      </c>
      <c r="D327" s="184" t="s">
        <v>7184</v>
      </c>
      <c r="E327" s="184" t="s">
        <v>7185</v>
      </c>
      <c r="F327" s="184" t="s">
        <v>8469</v>
      </c>
      <c r="G327" s="184" t="s">
        <v>423</v>
      </c>
      <c r="H327" s="185" t="s">
        <v>424</v>
      </c>
      <c r="I327" s="184" t="s">
        <v>5007</v>
      </c>
      <c r="J327" s="185" t="s">
        <v>5010</v>
      </c>
      <c r="K327" s="185" t="s">
        <v>8470</v>
      </c>
      <c r="L327" s="185" t="s">
        <v>8471</v>
      </c>
      <c r="M327" s="184" t="s">
        <v>424</v>
      </c>
      <c r="N327" s="184" t="s">
        <v>424</v>
      </c>
      <c r="O327" s="184" t="s">
        <v>424</v>
      </c>
      <c r="P327" s="186" t="s">
        <v>424</v>
      </c>
      <c r="Q327" s="185" t="s">
        <v>424</v>
      </c>
      <c r="R327" s="184" t="s">
        <v>423</v>
      </c>
      <c r="S327" s="187" t="s">
        <v>8472</v>
      </c>
      <c r="T327" s="187" t="s">
        <v>8473</v>
      </c>
      <c r="U327" s="184">
        <v>57</v>
      </c>
      <c r="V327" s="184">
        <v>3</v>
      </c>
      <c r="W327" s="185"/>
      <c r="X327" s="185"/>
      <c r="Y327" s="184" t="s">
        <v>428</v>
      </c>
      <c r="Z327" s="184" t="s">
        <v>2246</v>
      </c>
      <c r="AA327" s="184" t="s">
        <v>424</v>
      </c>
      <c r="AB327" s="184" t="s">
        <v>424</v>
      </c>
      <c r="AC327" s="184" t="s">
        <v>424</v>
      </c>
      <c r="AD327" s="188"/>
    </row>
    <row r="328" spans="1:30" s="180" customFormat="1" ht="18.75" customHeight="1" x14ac:dyDescent="0.2">
      <c r="A328" s="184">
        <v>315</v>
      </c>
      <c r="B328" s="184">
        <v>3030</v>
      </c>
      <c r="C328" s="184" t="s">
        <v>419</v>
      </c>
      <c r="D328" s="184" t="s">
        <v>7184</v>
      </c>
      <c r="E328" s="184" t="s">
        <v>7185</v>
      </c>
      <c r="F328" s="184" t="s">
        <v>8474</v>
      </c>
      <c r="G328" s="184" t="s">
        <v>423</v>
      </c>
      <c r="H328" s="185" t="s">
        <v>424</v>
      </c>
      <c r="I328" s="184" t="s">
        <v>5057</v>
      </c>
      <c r="J328" s="184" t="s">
        <v>5065</v>
      </c>
      <c r="K328" s="185" t="s">
        <v>424</v>
      </c>
      <c r="L328" s="185" t="s">
        <v>8475</v>
      </c>
      <c r="M328" s="184" t="s">
        <v>424</v>
      </c>
      <c r="N328" s="184" t="s">
        <v>424</v>
      </c>
      <c r="O328" s="184" t="s">
        <v>424</v>
      </c>
      <c r="P328" s="186" t="s">
        <v>424</v>
      </c>
      <c r="Q328" s="185" t="s">
        <v>424</v>
      </c>
      <c r="R328" s="184" t="s">
        <v>423</v>
      </c>
      <c r="S328" s="187" t="s">
        <v>8476</v>
      </c>
      <c r="T328" s="187" t="s">
        <v>7452</v>
      </c>
      <c r="U328" s="184">
        <v>58</v>
      </c>
      <c r="V328" s="184">
        <v>1</v>
      </c>
      <c r="W328" s="185"/>
      <c r="X328" s="185"/>
      <c r="Y328" s="184" t="s">
        <v>428</v>
      </c>
      <c r="Z328" s="184" t="s">
        <v>8040</v>
      </c>
      <c r="AA328" s="184" t="s">
        <v>424</v>
      </c>
      <c r="AB328" s="184" t="s">
        <v>424</v>
      </c>
      <c r="AC328" s="184" t="s">
        <v>424</v>
      </c>
      <c r="AD328" s="188"/>
    </row>
    <row r="329" spans="1:30" s="180" customFormat="1" ht="18.75" customHeight="1" x14ac:dyDescent="0.2">
      <c r="A329" s="184">
        <v>316</v>
      </c>
      <c r="B329" s="184">
        <v>3030</v>
      </c>
      <c r="C329" s="184" t="s">
        <v>419</v>
      </c>
      <c r="D329" s="184" t="s">
        <v>7184</v>
      </c>
      <c r="E329" s="184" t="s">
        <v>7185</v>
      </c>
      <c r="F329" s="184" t="s">
        <v>8474</v>
      </c>
      <c r="G329" s="184" t="s">
        <v>423</v>
      </c>
      <c r="H329" s="185" t="s">
        <v>424</v>
      </c>
      <c r="I329" s="184" t="s">
        <v>5057</v>
      </c>
      <c r="J329" s="184" t="s">
        <v>5065</v>
      </c>
      <c r="K329" s="185" t="s">
        <v>424</v>
      </c>
      <c r="L329" s="185" t="s">
        <v>8477</v>
      </c>
      <c r="M329" s="184" t="s">
        <v>424</v>
      </c>
      <c r="N329" s="184">
        <v>5112</v>
      </c>
      <c r="O329" s="184" t="s">
        <v>8478</v>
      </c>
      <c r="P329" s="186">
        <v>37454</v>
      </c>
      <c r="Q329" s="185" t="s">
        <v>424</v>
      </c>
      <c r="R329" s="184" t="s">
        <v>423</v>
      </c>
      <c r="S329" s="187" t="s">
        <v>8479</v>
      </c>
      <c r="T329" s="187" t="s">
        <v>8383</v>
      </c>
      <c r="U329" s="184">
        <v>58</v>
      </c>
      <c r="V329" s="184">
        <v>2</v>
      </c>
      <c r="W329" s="185"/>
      <c r="X329" s="185" t="s">
        <v>15</v>
      </c>
      <c r="Y329" s="184" t="s">
        <v>428</v>
      </c>
      <c r="Z329" s="184" t="s">
        <v>1019</v>
      </c>
      <c r="AA329" s="184" t="s">
        <v>423</v>
      </c>
      <c r="AB329" s="184" t="s">
        <v>423</v>
      </c>
      <c r="AC329" s="184" t="s">
        <v>423</v>
      </c>
      <c r="AD329" s="188"/>
    </row>
    <row r="330" spans="1:30" s="180" customFormat="1" ht="18.75" customHeight="1" x14ac:dyDescent="0.2">
      <c r="A330" s="184">
        <v>317</v>
      </c>
      <c r="B330" s="184">
        <v>3030</v>
      </c>
      <c r="C330" s="184" t="s">
        <v>419</v>
      </c>
      <c r="D330" s="184" t="s">
        <v>7184</v>
      </c>
      <c r="E330" s="184" t="s">
        <v>7185</v>
      </c>
      <c r="F330" s="184" t="s">
        <v>8480</v>
      </c>
      <c r="G330" s="184" t="s">
        <v>423</v>
      </c>
      <c r="H330" s="185" t="s">
        <v>424</v>
      </c>
      <c r="I330" s="184" t="s">
        <v>5057</v>
      </c>
      <c r="J330" s="184" t="s">
        <v>5065</v>
      </c>
      <c r="K330" s="185" t="s">
        <v>424</v>
      </c>
      <c r="L330" s="185" t="s">
        <v>8477</v>
      </c>
      <c r="M330" s="184" t="s">
        <v>424</v>
      </c>
      <c r="N330" s="184" t="s">
        <v>424</v>
      </c>
      <c r="O330" s="184" t="s">
        <v>8481</v>
      </c>
      <c r="P330" s="186">
        <v>41871</v>
      </c>
      <c r="Q330" s="185" t="s">
        <v>424</v>
      </c>
      <c r="R330" s="184" t="s">
        <v>423</v>
      </c>
      <c r="S330" s="187" t="s">
        <v>8482</v>
      </c>
      <c r="T330" s="187" t="s">
        <v>8483</v>
      </c>
      <c r="U330" s="184">
        <v>58</v>
      </c>
      <c r="V330" s="184">
        <v>3</v>
      </c>
      <c r="W330" s="185"/>
      <c r="X330" s="185" t="s">
        <v>42</v>
      </c>
      <c r="Y330" s="184" t="s">
        <v>428</v>
      </c>
      <c r="Z330" s="184" t="s">
        <v>8484</v>
      </c>
      <c r="AA330" s="184" t="s">
        <v>423</v>
      </c>
      <c r="AB330" s="184" t="s">
        <v>423</v>
      </c>
      <c r="AC330" s="184" t="s">
        <v>423</v>
      </c>
      <c r="AD330" s="188" t="s">
        <v>8485</v>
      </c>
    </row>
    <row r="331" spans="1:30" s="180" customFormat="1" ht="18.75" customHeight="1" x14ac:dyDescent="0.2">
      <c r="A331" s="184">
        <v>318</v>
      </c>
      <c r="B331" s="184">
        <v>3030</v>
      </c>
      <c r="C331" s="184" t="s">
        <v>419</v>
      </c>
      <c r="D331" s="184" t="s">
        <v>7184</v>
      </c>
      <c r="E331" s="184" t="s">
        <v>7185</v>
      </c>
      <c r="F331" s="184" t="s">
        <v>8486</v>
      </c>
      <c r="G331" s="184" t="s">
        <v>423</v>
      </c>
      <c r="H331" s="185" t="s">
        <v>424</v>
      </c>
      <c r="I331" s="184" t="s">
        <v>5057</v>
      </c>
      <c r="J331" s="184" t="s">
        <v>8487</v>
      </c>
      <c r="K331" s="185" t="s">
        <v>8488</v>
      </c>
      <c r="L331" s="185" t="s">
        <v>8489</v>
      </c>
      <c r="M331" s="184" t="s">
        <v>424</v>
      </c>
      <c r="N331" s="184" t="s">
        <v>424</v>
      </c>
      <c r="O331" s="184" t="s">
        <v>1127</v>
      </c>
      <c r="P331" s="186">
        <v>32412</v>
      </c>
      <c r="Q331" s="185" t="s">
        <v>424</v>
      </c>
      <c r="R331" s="184" t="s">
        <v>423</v>
      </c>
      <c r="S331" s="187" t="s">
        <v>8490</v>
      </c>
      <c r="T331" s="187" t="s">
        <v>8491</v>
      </c>
      <c r="U331" s="184">
        <v>58</v>
      </c>
      <c r="V331" s="184">
        <v>4</v>
      </c>
      <c r="W331" s="185"/>
      <c r="X331" s="185"/>
      <c r="Y331" s="184" t="s">
        <v>428</v>
      </c>
      <c r="Z331" s="184" t="s">
        <v>3590</v>
      </c>
      <c r="AA331" s="184" t="s">
        <v>424</v>
      </c>
      <c r="AB331" s="184" t="s">
        <v>424</v>
      </c>
      <c r="AC331" s="184" t="s">
        <v>424</v>
      </c>
      <c r="AD331" s="188"/>
    </row>
    <row r="332" spans="1:30" s="180" customFormat="1" ht="18.75" customHeight="1" x14ac:dyDescent="0.2">
      <c r="A332" s="184">
        <v>319</v>
      </c>
      <c r="B332" s="184">
        <v>3030</v>
      </c>
      <c r="C332" s="184" t="s">
        <v>419</v>
      </c>
      <c r="D332" s="184" t="s">
        <v>7184</v>
      </c>
      <c r="E332" s="184" t="s">
        <v>7185</v>
      </c>
      <c r="F332" s="184" t="s">
        <v>8492</v>
      </c>
      <c r="G332" s="184" t="s">
        <v>423</v>
      </c>
      <c r="H332" s="185" t="s">
        <v>424</v>
      </c>
      <c r="I332" s="184" t="s">
        <v>5057</v>
      </c>
      <c r="J332" s="184" t="s">
        <v>5171</v>
      </c>
      <c r="K332" s="185" t="s">
        <v>424</v>
      </c>
      <c r="L332" s="185" t="s">
        <v>8493</v>
      </c>
      <c r="M332" s="184" t="s">
        <v>424</v>
      </c>
      <c r="N332" s="184" t="s">
        <v>424</v>
      </c>
      <c r="O332" s="184" t="s">
        <v>424</v>
      </c>
      <c r="P332" s="186" t="s">
        <v>424</v>
      </c>
      <c r="Q332" s="185" t="s">
        <v>424</v>
      </c>
      <c r="R332" s="184" t="s">
        <v>423</v>
      </c>
      <c r="S332" s="187" t="s">
        <v>8494</v>
      </c>
      <c r="T332" s="187" t="s">
        <v>8383</v>
      </c>
      <c r="U332" s="184">
        <v>58</v>
      </c>
      <c r="V332" s="184">
        <v>5</v>
      </c>
      <c r="W332" s="185"/>
      <c r="X332" s="185"/>
      <c r="Y332" s="184" t="s">
        <v>428</v>
      </c>
      <c r="Z332" s="184" t="s">
        <v>5241</v>
      </c>
      <c r="AA332" s="184" t="s">
        <v>424</v>
      </c>
      <c r="AB332" s="184" t="s">
        <v>424</v>
      </c>
      <c r="AC332" s="184" t="s">
        <v>424</v>
      </c>
      <c r="AD332" s="188"/>
    </row>
    <row r="333" spans="1:30" s="180" customFormat="1" ht="18.75" customHeight="1" x14ac:dyDescent="0.2">
      <c r="A333" s="184">
        <v>320</v>
      </c>
      <c r="B333" s="184">
        <v>3030</v>
      </c>
      <c r="C333" s="184" t="s">
        <v>419</v>
      </c>
      <c r="D333" s="184" t="s">
        <v>7184</v>
      </c>
      <c r="E333" s="184" t="s">
        <v>7185</v>
      </c>
      <c r="F333" s="184" t="s">
        <v>8495</v>
      </c>
      <c r="G333" s="184" t="s">
        <v>423</v>
      </c>
      <c r="H333" s="184" t="s">
        <v>424</v>
      </c>
      <c r="I333" s="184" t="s">
        <v>5057</v>
      </c>
      <c r="J333" s="184" t="s">
        <v>5149</v>
      </c>
      <c r="K333" s="185" t="s">
        <v>424</v>
      </c>
      <c r="L333" s="185" t="s">
        <v>8496</v>
      </c>
      <c r="M333" s="184" t="s">
        <v>424</v>
      </c>
      <c r="N333" s="184" t="s">
        <v>8497</v>
      </c>
      <c r="O333" s="184" t="s">
        <v>8498</v>
      </c>
      <c r="P333" s="184" t="s">
        <v>8499</v>
      </c>
      <c r="Q333" s="184" t="s">
        <v>424</v>
      </c>
      <c r="R333" s="184" t="s">
        <v>423</v>
      </c>
      <c r="S333" s="187" t="s">
        <v>8500</v>
      </c>
      <c r="T333" s="187" t="s">
        <v>8501</v>
      </c>
      <c r="U333" s="184">
        <v>58</v>
      </c>
      <c r="V333" s="184">
        <v>6</v>
      </c>
      <c r="W333" s="185"/>
      <c r="X333" s="185"/>
      <c r="Y333" s="184" t="s">
        <v>428</v>
      </c>
      <c r="Z333" s="184" t="s">
        <v>8502</v>
      </c>
      <c r="AA333" s="184" t="s">
        <v>424</v>
      </c>
      <c r="AB333" s="184" t="s">
        <v>424</v>
      </c>
      <c r="AC333" s="184" t="s">
        <v>424</v>
      </c>
      <c r="AD333" s="188" t="s">
        <v>8503</v>
      </c>
    </row>
    <row r="334" spans="1:30" s="180" customFormat="1" ht="18.75" customHeight="1" x14ac:dyDescent="0.2">
      <c r="A334" s="184">
        <v>321</v>
      </c>
      <c r="B334" s="184">
        <v>3030</v>
      </c>
      <c r="C334" s="184" t="s">
        <v>419</v>
      </c>
      <c r="D334" s="184" t="s">
        <v>7184</v>
      </c>
      <c r="E334" s="184" t="s">
        <v>7185</v>
      </c>
      <c r="F334" s="184" t="s">
        <v>8504</v>
      </c>
      <c r="G334" s="184" t="s">
        <v>423</v>
      </c>
      <c r="H334" s="185" t="s">
        <v>424</v>
      </c>
      <c r="I334" s="184" t="s">
        <v>5057</v>
      </c>
      <c r="J334" s="184" t="s">
        <v>5065</v>
      </c>
      <c r="K334" s="185" t="s">
        <v>424</v>
      </c>
      <c r="L334" s="185" t="s">
        <v>8505</v>
      </c>
      <c r="M334" s="184" t="s">
        <v>424</v>
      </c>
      <c r="N334" s="184" t="s">
        <v>424</v>
      </c>
      <c r="O334" s="184" t="s">
        <v>8506</v>
      </c>
      <c r="P334" s="186" t="s">
        <v>8507</v>
      </c>
      <c r="Q334" s="185" t="s">
        <v>424</v>
      </c>
      <c r="R334" s="184" t="s">
        <v>423</v>
      </c>
      <c r="S334" s="187" t="s">
        <v>8508</v>
      </c>
      <c r="T334" s="187" t="s">
        <v>8509</v>
      </c>
      <c r="U334" s="184">
        <v>59</v>
      </c>
      <c r="V334" s="184">
        <v>1</v>
      </c>
      <c r="W334" s="185"/>
      <c r="X334" s="185" t="s">
        <v>192</v>
      </c>
      <c r="Y334" s="184" t="s">
        <v>428</v>
      </c>
      <c r="Z334" s="184" t="s">
        <v>724</v>
      </c>
      <c r="AA334" s="184" t="s">
        <v>423</v>
      </c>
      <c r="AB334" s="184" t="s">
        <v>423</v>
      </c>
      <c r="AC334" s="184" t="s">
        <v>423</v>
      </c>
      <c r="AD334" s="188"/>
    </row>
    <row r="335" spans="1:30" s="180" customFormat="1" ht="18.75" customHeight="1" x14ac:dyDescent="0.2">
      <c r="A335" s="184">
        <v>322</v>
      </c>
      <c r="B335" s="184">
        <v>3030</v>
      </c>
      <c r="C335" s="184" t="s">
        <v>419</v>
      </c>
      <c r="D335" s="184" t="s">
        <v>7184</v>
      </c>
      <c r="E335" s="184" t="s">
        <v>7185</v>
      </c>
      <c r="F335" s="184" t="s">
        <v>8504</v>
      </c>
      <c r="G335" s="184" t="s">
        <v>423</v>
      </c>
      <c r="H335" s="185" t="s">
        <v>424</v>
      </c>
      <c r="I335" s="184" t="s">
        <v>5057</v>
      </c>
      <c r="J335" s="184" t="s">
        <v>8487</v>
      </c>
      <c r="K335" s="185" t="s">
        <v>424</v>
      </c>
      <c r="L335" s="185" t="s">
        <v>8505</v>
      </c>
      <c r="M335" s="184" t="s">
        <v>424</v>
      </c>
      <c r="N335" s="184" t="s">
        <v>424</v>
      </c>
      <c r="O335" s="184" t="s">
        <v>8510</v>
      </c>
      <c r="P335" s="186" t="s">
        <v>8511</v>
      </c>
      <c r="Q335" s="185" t="s">
        <v>424</v>
      </c>
      <c r="R335" s="184" t="s">
        <v>423</v>
      </c>
      <c r="S335" s="187" t="s">
        <v>8512</v>
      </c>
      <c r="T335" s="187" t="s">
        <v>8513</v>
      </c>
      <c r="U335" s="184">
        <v>59</v>
      </c>
      <c r="V335" s="184">
        <v>2</v>
      </c>
      <c r="W335" s="185"/>
      <c r="X335" s="185" t="s">
        <v>193</v>
      </c>
      <c r="Y335" s="184" t="s">
        <v>428</v>
      </c>
      <c r="Z335" s="184" t="s">
        <v>8514</v>
      </c>
      <c r="AA335" s="184" t="s">
        <v>423</v>
      </c>
      <c r="AB335" s="184" t="s">
        <v>423</v>
      </c>
      <c r="AC335" s="184" t="s">
        <v>423</v>
      </c>
      <c r="AD335" s="188" t="s">
        <v>638</v>
      </c>
    </row>
    <row r="336" spans="1:30" s="180" customFormat="1" ht="18.75" customHeight="1" x14ac:dyDescent="0.2">
      <c r="A336" s="184">
        <v>323</v>
      </c>
      <c r="B336" s="184">
        <v>3030</v>
      </c>
      <c r="C336" s="184" t="s">
        <v>419</v>
      </c>
      <c r="D336" s="184" t="s">
        <v>7184</v>
      </c>
      <c r="E336" s="184" t="s">
        <v>7185</v>
      </c>
      <c r="F336" s="184" t="s">
        <v>8504</v>
      </c>
      <c r="G336" s="184" t="s">
        <v>423</v>
      </c>
      <c r="H336" s="185" t="s">
        <v>424</v>
      </c>
      <c r="I336" s="184" t="s">
        <v>5057</v>
      </c>
      <c r="J336" s="184" t="s">
        <v>5065</v>
      </c>
      <c r="K336" s="185" t="s">
        <v>424</v>
      </c>
      <c r="L336" s="185" t="s">
        <v>8505</v>
      </c>
      <c r="M336" s="184" t="s">
        <v>424</v>
      </c>
      <c r="N336" s="184" t="s">
        <v>424</v>
      </c>
      <c r="O336" s="184" t="s">
        <v>8515</v>
      </c>
      <c r="P336" s="186">
        <v>41781</v>
      </c>
      <c r="Q336" s="185" t="s">
        <v>424</v>
      </c>
      <c r="R336" s="184" t="s">
        <v>423</v>
      </c>
      <c r="S336" s="187" t="s">
        <v>8516</v>
      </c>
      <c r="T336" s="187" t="s">
        <v>8517</v>
      </c>
      <c r="U336" s="184">
        <v>59</v>
      </c>
      <c r="V336" s="184">
        <v>3</v>
      </c>
      <c r="W336" s="185"/>
      <c r="X336" s="185" t="s">
        <v>194</v>
      </c>
      <c r="Y336" s="184" t="s">
        <v>428</v>
      </c>
      <c r="Z336" s="184" t="s">
        <v>8518</v>
      </c>
      <c r="AA336" s="184" t="s">
        <v>423</v>
      </c>
      <c r="AB336" s="184" t="s">
        <v>423</v>
      </c>
      <c r="AC336" s="184" t="s">
        <v>423</v>
      </c>
      <c r="AD336" s="188" t="s">
        <v>8519</v>
      </c>
    </row>
    <row r="337" spans="1:30" s="180" customFormat="1" ht="18.75" customHeight="1" x14ac:dyDescent="0.2">
      <c r="A337" s="184">
        <v>324</v>
      </c>
      <c r="B337" s="184">
        <v>3030</v>
      </c>
      <c r="C337" s="184" t="s">
        <v>419</v>
      </c>
      <c r="D337" s="184" t="s">
        <v>7184</v>
      </c>
      <c r="E337" s="184" t="s">
        <v>7185</v>
      </c>
      <c r="F337" s="184" t="s">
        <v>8520</v>
      </c>
      <c r="G337" s="184" t="s">
        <v>423</v>
      </c>
      <c r="H337" s="185" t="s">
        <v>424</v>
      </c>
      <c r="I337" s="184" t="s">
        <v>5057</v>
      </c>
      <c r="J337" s="184" t="s">
        <v>5149</v>
      </c>
      <c r="K337" s="185" t="s">
        <v>424</v>
      </c>
      <c r="L337" s="185" t="s">
        <v>8521</v>
      </c>
      <c r="M337" s="184" t="s">
        <v>424</v>
      </c>
      <c r="N337" s="184" t="s">
        <v>8522</v>
      </c>
      <c r="O337" s="184" t="s">
        <v>1647</v>
      </c>
      <c r="P337" s="186">
        <v>38610</v>
      </c>
      <c r="Q337" s="185" t="s">
        <v>424</v>
      </c>
      <c r="R337" s="184" t="s">
        <v>423</v>
      </c>
      <c r="S337" s="187" t="s">
        <v>8523</v>
      </c>
      <c r="T337" s="187" t="s">
        <v>8524</v>
      </c>
      <c r="U337" s="184">
        <v>59</v>
      </c>
      <c r="V337" s="184">
        <v>4</v>
      </c>
      <c r="W337" s="185"/>
      <c r="X337" s="185"/>
      <c r="Y337" s="184" t="s">
        <v>428</v>
      </c>
      <c r="Z337" s="184" t="s">
        <v>8525</v>
      </c>
      <c r="AA337" s="184" t="s">
        <v>424</v>
      </c>
      <c r="AB337" s="184" t="s">
        <v>424</v>
      </c>
      <c r="AC337" s="184" t="s">
        <v>424</v>
      </c>
      <c r="AD337" s="188"/>
    </row>
    <row r="338" spans="1:30" s="180" customFormat="1" ht="18.75" customHeight="1" x14ac:dyDescent="0.2">
      <c r="A338" s="184">
        <v>325</v>
      </c>
      <c r="B338" s="184">
        <v>3030</v>
      </c>
      <c r="C338" s="184" t="s">
        <v>419</v>
      </c>
      <c r="D338" s="184" t="s">
        <v>7184</v>
      </c>
      <c r="E338" s="184" t="s">
        <v>7185</v>
      </c>
      <c r="F338" s="184" t="s">
        <v>8526</v>
      </c>
      <c r="G338" s="184" t="s">
        <v>423</v>
      </c>
      <c r="H338" s="185" t="s">
        <v>3200</v>
      </c>
      <c r="I338" s="184" t="s">
        <v>5057</v>
      </c>
      <c r="J338" s="184" t="s">
        <v>5079</v>
      </c>
      <c r="K338" s="185" t="s">
        <v>424</v>
      </c>
      <c r="L338" s="185" t="s">
        <v>8527</v>
      </c>
      <c r="M338" s="184" t="s">
        <v>424</v>
      </c>
      <c r="N338" s="184" t="s">
        <v>424</v>
      </c>
      <c r="O338" s="184" t="s">
        <v>1647</v>
      </c>
      <c r="P338" s="186">
        <v>38336</v>
      </c>
      <c r="Q338" s="185" t="s">
        <v>8528</v>
      </c>
      <c r="R338" s="184" t="s">
        <v>423</v>
      </c>
      <c r="S338" s="187" t="s">
        <v>8529</v>
      </c>
      <c r="T338" s="187" t="s">
        <v>8530</v>
      </c>
      <c r="U338" s="184">
        <v>60</v>
      </c>
      <c r="V338" s="184">
        <v>1</v>
      </c>
      <c r="W338" s="185"/>
      <c r="X338" s="185"/>
      <c r="Y338" s="184" t="s">
        <v>428</v>
      </c>
      <c r="Z338" s="184" t="s">
        <v>2461</v>
      </c>
      <c r="AA338" s="184" t="s">
        <v>424</v>
      </c>
      <c r="AB338" s="184" t="s">
        <v>424</v>
      </c>
      <c r="AC338" s="184" t="s">
        <v>424</v>
      </c>
      <c r="AD338" s="188" t="s">
        <v>8531</v>
      </c>
    </row>
    <row r="339" spans="1:30" s="180" customFormat="1" ht="18.75" customHeight="1" x14ac:dyDescent="0.2">
      <c r="A339" s="184">
        <v>326</v>
      </c>
      <c r="B339" s="184">
        <v>3030</v>
      </c>
      <c r="C339" s="184" t="s">
        <v>419</v>
      </c>
      <c r="D339" s="184" t="s">
        <v>7184</v>
      </c>
      <c r="E339" s="184" t="s">
        <v>7185</v>
      </c>
      <c r="F339" s="184" t="s">
        <v>8532</v>
      </c>
      <c r="G339" s="184" t="s">
        <v>423</v>
      </c>
      <c r="H339" s="185" t="s">
        <v>8533</v>
      </c>
      <c r="I339" s="184" t="s">
        <v>5057</v>
      </c>
      <c r="J339" s="184" t="s">
        <v>5171</v>
      </c>
      <c r="K339" s="185" t="s">
        <v>8534</v>
      </c>
      <c r="L339" s="185" t="s">
        <v>8535</v>
      </c>
      <c r="M339" s="184" t="s">
        <v>424</v>
      </c>
      <c r="N339" s="184" t="s">
        <v>424</v>
      </c>
      <c r="O339" s="184" t="s">
        <v>1078</v>
      </c>
      <c r="P339" s="186">
        <v>33722</v>
      </c>
      <c r="Q339" s="185" t="s">
        <v>424</v>
      </c>
      <c r="R339" s="184" t="s">
        <v>423</v>
      </c>
      <c r="S339" s="187" t="s">
        <v>8536</v>
      </c>
      <c r="T339" s="187" t="s">
        <v>8536</v>
      </c>
      <c r="U339" s="184">
        <v>60</v>
      </c>
      <c r="V339" s="184">
        <v>2</v>
      </c>
      <c r="W339" s="185"/>
      <c r="X339" s="185" t="s">
        <v>192</v>
      </c>
      <c r="Y339" s="184" t="s">
        <v>428</v>
      </c>
      <c r="Z339" s="184" t="s">
        <v>1192</v>
      </c>
      <c r="AA339" s="184" t="s">
        <v>423</v>
      </c>
      <c r="AB339" s="184" t="s">
        <v>423</v>
      </c>
      <c r="AC339" s="184" t="s">
        <v>423</v>
      </c>
      <c r="AD339" s="188"/>
    </row>
    <row r="340" spans="1:30" s="180" customFormat="1" ht="18.75" customHeight="1" x14ac:dyDescent="0.2">
      <c r="A340" s="184">
        <v>327</v>
      </c>
      <c r="B340" s="184">
        <v>3030</v>
      </c>
      <c r="C340" s="184" t="s">
        <v>419</v>
      </c>
      <c r="D340" s="184" t="s">
        <v>7184</v>
      </c>
      <c r="E340" s="184" t="s">
        <v>7185</v>
      </c>
      <c r="F340" s="184" t="s">
        <v>8532</v>
      </c>
      <c r="G340" s="184" t="s">
        <v>423</v>
      </c>
      <c r="H340" s="185" t="s">
        <v>424</v>
      </c>
      <c r="I340" s="184" t="s">
        <v>5057</v>
      </c>
      <c r="J340" s="184" t="s">
        <v>5171</v>
      </c>
      <c r="K340" s="185" t="s">
        <v>424</v>
      </c>
      <c r="L340" s="185" t="s">
        <v>8535</v>
      </c>
      <c r="M340" s="184" t="s">
        <v>424</v>
      </c>
      <c r="N340" s="184" t="s">
        <v>8537</v>
      </c>
      <c r="O340" s="184" t="s">
        <v>424</v>
      </c>
      <c r="P340" s="186" t="s">
        <v>424</v>
      </c>
      <c r="Q340" s="185" t="s">
        <v>424</v>
      </c>
      <c r="R340" s="184" t="s">
        <v>423</v>
      </c>
      <c r="S340" s="187" t="s">
        <v>8536</v>
      </c>
      <c r="T340" s="187" t="s">
        <v>8536</v>
      </c>
      <c r="U340" s="184">
        <v>60</v>
      </c>
      <c r="V340" s="184">
        <v>3</v>
      </c>
      <c r="W340" s="185"/>
      <c r="X340" s="185" t="s">
        <v>193</v>
      </c>
      <c r="Y340" s="184" t="s">
        <v>428</v>
      </c>
      <c r="Z340" s="184" t="s">
        <v>8538</v>
      </c>
      <c r="AA340" s="184" t="s">
        <v>423</v>
      </c>
      <c r="AB340" s="184" t="s">
        <v>423</v>
      </c>
      <c r="AC340" s="184" t="s">
        <v>423</v>
      </c>
      <c r="AD340" s="188"/>
    </row>
    <row r="341" spans="1:30" s="180" customFormat="1" ht="18.75" customHeight="1" x14ac:dyDescent="0.2">
      <c r="A341" s="184">
        <v>328</v>
      </c>
      <c r="B341" s="184">
        <v>3030</v>
      </c>
      <c r="C341" s="184" t="s">
        <v>419</v>
      </c>
      <c r="D341" s="184" t="s">
        <v>7184</v>
      </c>
      <c r="E341" s="184" t="s">
        <v>7185</v>
      </c>
      <c r="F341" s="184" t="s">
        <v>8532</v>
      </c>
      <c r="G341" s="184" t="s">
        <v>423</v>
      </c>
      <c r="H341" s="185" t="s">
        <v>424</v>
      </c>
      <c r="I341" s="184" t="s">
        <v>5057</v>
      </c>
      <c r="J341" s="184" t="s">
        <v>5171</v>
      </c>
      <c r="K341" s="185" t="s">
        <v>424</v>
      </c>
      <c r="L341" s="185" t="s">
        <v>8535</v>
      </c>
      <c r="M341" s="184" t="s">
        <v>424</v>
      </c>
      <c r="N341" s="184" t="s">
        <v>8537</v>
      </c>
      <c r="O341" s="184" t="s">
        <v>1078</v>
      </c>
      <c r="P341" s="186">
        <v>33722</v>
      </c>
      <c r="Q341" s="188" t="s">
        <v>8539</v>
      </c>
      <c r="R341" s="184" t="s">
        <v>423</v>
      </c>
      <c r="S341" s="187" t="s">
        <v>8536</v>
      </c>
      <c r="T341" s="187" t="s">
        <v>8536</v>
      </c>
      <c r="U341" s="184">
        <v>60</v>
      </c>
      <c r="V341" s="184">
        <v>4</v>
      </c>
      <c r="W341" s="185"/>
      <c r="X341" s="185" t="s">
        <v>194</v>
      </c>
      <c r="Y341" s="184" t="s">
        <v>428</v>
      </c>
      <c r="Z341" s="184" t="s">
        <v>8540</v>
      </c>
      <c r="AA341" s="184" t="s">
        <v>423</v>
      </c>
      <c r="AB341" s="184" t="s">
        <v>423</v>
      </c>
      <c r="AC341" s="184" t="s">
        <v>423</v>
      </c>
      <c r="AD341" s="188" t="s">
        <v>8541</v>
      </c>
    </row>
    <row r="342" spans="1:30" s="180" customFormat="1" ht="18.75" customHeight="1" x14ac:dyDescent="0.2">
      <c r="A342" s="184">
        <v>329</v>
      </c>
      <c r="B342" s="184">
        <v>3030</v>
      </c>
      <c r="C342" s="184" t="s">
        <v>419</v>
      </c>
      <c r="D342" s="184" t="s">
        <v>7184</v>
      </c>
      <c r="E342" s="184" t="s">
        <v>7185</v>
      </c>
      <c r="F342" s="184" t="s">
        <v>8542</v>
      </c>
      <c r="G342" s="184" t="s">
        <v>423</v>
      </c>
      <c r="H342" s="185" t="s">
        <v>424</v>
      </c>
      <c r="I342" s="184" t="s">
        <v>5057</v>
      </c>
      <c r="J342" s="184" t="s">
        <v>5065</v>
      </c>
      <c r="K342" s="185" t="s">
        <v>424</v>
      </c>
      <c r="L342" s="185" t="s">
        <v>8543</v>
      </c>
      <c r="M342" s="184" t="s">
        <v>424</v>
      </c>
      <c r="N342" s="184" t="s">
        <v>424</v>
      </c>
      <c r="O342" s="184" t="s">
        <v>424</v>
      </c>
      <c r="P342" s="186" t="s">
        <v>424</v>
      </c>
      <c r="Q342" s="185" t="s">
        <v>424</v>
      </c>
      <c r="R342" s="184" t="s">
        <v>423</v>
      </c>
      <c r="S342" s="187" t="s">
        <v>8544</v>
      </c>
      <c r="T342" s="187" t="s">
        <v>8544</v>
      </c>
      <c r="U342" s="184">
        <v>61</v>
      </c>
      <c r="V342" s="184">
        <v>1</v>
      </c>
      <c r="W342" s="185"/>
      <c r="X342" s="185"/>
      <c r="Y342" s="184" t="s">
        <v>428</v>
      </c>
      <c r="Z342" s="184" t="s">
        <v>5392</v>
      </c>
      <c r="AA342" s="184" t="s">
        <v>424</v>
      </c>
      <c r="AB342" s="184" t="s">
        <v>424</v>
      </c>
      <c r="AC342" s="184" t="s">
        <v>424</v>
      </c>
      <c r="AD342" s="188" t="s">
        <v>8545</v>
      </c>
    </row>
    <row r="343" spans="1:30" s="180" customFormat="1" ht="18.75" customHeight="1" x14ac:dyDescent="0.2">
      <c r="A343" s="184">
        <v>330</v>
      </c>
      <c r="B343" s="184">
        <v>3030</v>
      </c>
      <c r="C343" s="184" t="s">
        <v>419</v>
      </c>
      <c r="D343" s="184" t="s">
        <v>7184</v>
      </c>
      <c r="E343" s="184" t="s">
        <v>7185</v>
      </c>
      <c r="F343" s="184" t="s">
        <v>8546</v>
      </c>
      <c r="G343" s="184" t="s">
        <v>423</v>
      </c>
      <c r="H343" s="185" t="s">
        <v>424</v>
      </c>
      <c r="I343" s="184" t="s">
        <v>5057</v>
      </c>
      <c r="J343" s="184" t="s">
        <v>5065</v>
      </c>
      <c r="K343" s="185" t="s">
        <v>424</v>
      </c>
      <c r="L343" s="185" t="s">
        <v>8547</v>
      </c>
      <c r="M343" s="184" t="s">
        <v>424</v>
      </c>
      <c r="N343" s="184" t="s">
        <v>424</v>
      </c>
      <c r="O343" s="184" t="s">
        <v>8548</v>
      </c>
      <c r="P343" s="186">
        <v>40161</v>
      </c>
      <c r="Q343" s="185" t="s">
        <v>424</v>
      </c>
      <c r="R343" s="184" t="s">
        <v>423</v>
      </c>
      <c r="S343" s="187" t="s">
        <v>8509</v>
      </c>
      <c r="T343" s="187" t="s">
        <v>8549</v>
      </c>
      <c r="U343" s="184">
        <v>61</v>
      </c>
      <c r="V343" s="184">
        <v>2</v>
      </c>
      <c r="W343" s="185"/>
      <c r="X343" s="185"/>
      <c r="Y343" s="184" t="s">
        <v>428</v>
      </c>
      <c r="Z343" s="184" t="s">
        <v>4612</v>
      </c>
      <c r="AA343" s="184" t="s">
        <v>424</v>
      </c>
      <c r="AB343" s="184" t="s">
        <v>424</v>
      </c>
      <c r="AC343" s="184" t="s">
        <v>424</v>
      </c>
      <c r="AD343" s="188"/>
    </row>
    <row r="344" spans="1:30" s="180" customFormat="1" ht="18.75" customHeight="1" x14ac:dyDescent="0.2">
      <c r="A344" s="184">
        <v>331</v>
      </c>
      <c r="B344" s="184">
        <v>3030</v>
      </c>
      <c r="C344" s="184" t="s">
        <v>419</v>
      </c>
      <c r="D344" s="184" t="s">
        <v>7184</v>
      </c>
      <c r="E344" s="184" t="s">
        <v>7185</v>
      </c>
      <c r="F344" s="184" t="s">
        <v>8550</v>
      </c>
      <c r="G344" s="184" t="s">
        <v>423</v>
      </c>
      <c r="H344" s="185" t="s">
        <v>424</v>
      </c>
      <c r="I344" s="184" t="s">
        <v>5057</v>
      </c>
      <c r="J344" s="184" t="s">
        <v>8487</v>
      </c>
      <c r="K344" s="185" t="s">
        <v>8551</v>
      </c>
      <c r="L344" s="185" t="s">
        <v>8552</v>
      </c>
      <c r="M344" s="184" t="s">
        <v>424</v>
      </c>
      <c r="N344" s="184" t="s">
        <v>424</v>
      </c>
      <c r="O344" s="184" t="s">
        <v>424</v>
      </c>
      <c r="P344" s="186" t="s">
        <v>424</v>
      </c>
      <c r="Q344" s="185" t="s">
        <v>424</v>
      </c>
      <c r="R344" s="184" t="s">
        <v>423</v>
      </c>
      <c r="S344" s="187" t="s">
        <v>8553</v>
      </c>
      <c r="T344" s="187" t="s">
        <v>8554</v>
      </c>
      <c r="U344" s="184">
        <v>62</v>
      </c>
      <c r="V344" s="184">
        <v>1</v>
      </c>
      <c r="W344" s="185"/>
      <c r="X344" s="185"/>
      <c r="Y344" s="184" t="s">
        <v>428</v>
      </c>
      <c r="Z344" s="184" t="s">
        <v>1147</v>
      </c>
      <c r="AA344" s="184" t="s">
        <v>424</v>
      </c>
      <c r="AB344" s="184" t="s">
        <v>424</v>
      </c>
      <c r="AC344" s="184" t="s">
        <v>424</v>
      </c>
      <c r="AD344" s="188"/>
    </row>
    <row r="345" spans="1:30" s="180" customFormat="1" ht="18.75" customHeight="1" x14ac:dyDescent="0.2">
      <c r="A345" s="184">
        <v>332</v>
      </c>
      <c r="B345" s="184">
        <v>3030</v>
      </c>
      <c r="C345" s="184" t="s">
        <v>419</v>
      </c>
      <c r="D345" s="184" t="s">
        <v>7184</v>
      </c>
      <c r="E345" s="184" t="s">
        <v>7185</v>
      </c>
      <c r="F345" s="184" t="s">
        <v>8555</v>
      </c>
      <c r="G345" s="184" t="s">
        <v>423</v>
      </c>
      <c r="H345" s="185" t="s">
        <v>424</v>
      </c>
      <c r="I345" s="184" t="s">
        <v>5057</v>
      </c>
      <c r="J345" s="184" t="s">
        <v>5149</v>
      </c>
      <c r="K345" s="185" t="s">
        <v>424</v>
      </c>
      <c r="L345" s="185" t="s">
        <v>8556</v>
      </c>
      <c r="M345" s="184">
        <v>257881</v>
      </c>
      <c r="N345" s="184" t="s">
        <v>424</v>
      </c>
      <c r="O345" s="184" t="s">
        <v>8557</v>
      </c>
      <c r="P345" s="186" t="s">
        <v>8558</v>
      </c>
      <c r="Q345" s="185" t="s">
        <v>424</v>
      </c>
      <c r="R345" s="184" t="s">
        <v>423</v>
      </c>
      <c r="S345" s="187" t="s">
        <v>8559</v>
      </c>
      <c r="T345" s="187" t="s">
        <v>8559</v>
      </c>
      <c r="U345" s="184">
        <v>62</v>
      </c>
      <c r="V345" s="184">
        <v>2</v>
      </c>
      <c r="W345" s="185"/>
      <c r="X345" s="185"/>
      <c r="Y345" s="184" t="s">
        <v>428</v>
      </c>
      <c r="Z345" s="184" t="s">
        <v>527</v>
      </c>
      <c r="AA345" s="184" t="s">
        <v>424</v>
      </c>
      <c r="AB345" s="184" t="s">
        <v>424</v>
      </c>
      <c r="AC345" s="184" t="s">
        <v>424</v>
      </c>
      <c r="AD345" s="188"/>
    </row>
    <row r="346" spans="1:30" s="180" customFormat="1" ht="18.75" customHeight="1" x14ac:dyDescent="0.2">
      <c r="A346" s="184">
        <v>333</v>
      </c>
      <c r="B346" s="184">
        <v>3030</v>
      </c>
      <c r="C346" s="184" t="s">
        <v>419</v>
      </c>
      <c r="D346" s="184" t="s">
        <v>7184</v>
      </c>
      <c r="E346" s="184" t="s">
        <v>7185</v>
      </c>
      <c r="F346" s="184" t="s">
        <v>8560</v>
      </c>
      <c r="G346" s="184" t="s">
        <v>423</v>
      </c>
      <c r="H346" s="185" t="s">
        <v>424</v>
      </c>
      <c r="I346" s="184" t="s">
        <v>5057</v>
      </c>
      <c r="J346" s="184" t="s">
        <v>5065</v>
      </c>
      <c r="K346" s="185" t="s">
        <v>424</v>
      </c>
      <c r="L346" s="185" t="s">
        <v>8561</v>
      </c>
      <c r="M346" s="184" t="s">
        <v>424</v>
      </c>
      <c r="N346" s="184" t="s">
        <v>424</v>
      </c>
      <c r="O346" s="184" t="s">
        <v>424</v>
      </c>
      <c r="P346" s="186" t="s">
        <v>424</v>
      </c>
      <c r="Q346" s="185" t="s">
        <v>424</v>
      </c>
      <c r="R346" s="184" t="s">
        <v>423</v>
      </c>
      <c r="S346" s="187" t="s">
        <v>8562</v>
      </c>
      <c r="T346" s="187" t="s">
        <v>8563</v>
      </c>
      <c r="U346" s="184">
        <v>62</v>
      </c>
      <c r="V346" s="184">
        <v>3</v>
      </c>
      <c r="W346" s="185"/>
      <c r="X346" s="185"/>
      <c r="Y346" s="184" t="s">
        <v>428</v>
      </c>
      <c r="Z346" s="184" t="s">
        <v>8564</v>
      </c>
      <c r="AA346" s="184" t="s">
        <v>424</v>
      </c>
      <c r="AB346" s="184" t="s">
        <v>424</v>
      </c>
      <c r="AC346" s="184" t="s">
        <v>424</v>
      </c>
      <c r="AD346" s="188"/>
    </row>
    <row r="347" spans="1:30" s="180" customFormat="1" ht="18.75" customHeight="1" x14ac:dyDescent="0.2">
      <c r="A347" s="184">
        <v>334</v>
      </c>
      <c r="B347" s="184">
        <v>3030</v>
      </c>
      <c r="C347" s="184" t="s">
        <v>419</v>
      </c>
      <c r="D347" s="184" t="s">
        <v>7184</v>
      </c>
      <c r="E347" s="184" t="s">
        <v>7185</v>
      </c>
      <c r="F347" s="184" t="s">
        <v>8565</v>
      </c>
      <c r="G347" s="184" t="s">
        <v>423</v>
      </c>
      <c r="H347" s="185" t="s">
        <v>424</v>
      </c>
      <c r="I347" s="184" t="s">
        <v>5057</v>
      </c>
      <c r="J347" s="184" t="s">
        <v>8566</v>
      </c>
      <c r="K347" s="185" t="s">
        <v>8567</v>
      </c>
      <c r="L347" s="185" t="s">
        <v>8568</v>
      </c>
      <c r="M347" s="184" t="s">
        <v>424</v>
      </c>
      <c r="N347" s="184" t="s">
        <v>424</v>
      </c>
      <c r="O347" s="184" t="s">
        <v>8569</v>
      </c>
      <c r="P347" s="186">
        <v>26784</v>
      </c>
      <c r="Q347" s="185" t="s">
        <v>424</v>
      </c>
      <c r="R347" s="184" t="s">
        <v>423</v>
      </c>
      <c r="S347" s="187" t="s">
        <v>8570</v>
      </c>
      <c r="T347" s="187" t="s">
        <v>8571</v>
      </c>
      <c r="U347" s="184">
        <v>62</v>
      </c>
      <c r="V347" s="184">
        <v>4</v>
      </c>
      <c r="W347" s="185"/>
      <c r="X347" s="185"/>
      <c r="Y347" s="184" t="s">
        <v>428</v>
      </c>
      <c r="Z347" s="184" t="s">
        <v>1538</v>
      </c>
      <c r="AA347" s="184" t="s">
        <v>424</v>
      </c>
      <c r="AB347" s="184" t="s">
        <v>424</v>
      </c>
      <c r="AC347" s="184" t="s">
        <v>424</v>
      </c>
      <c r="AD347" s="188"/>
    </row>
    <row r="348" spans="1:30" s="180" customFormat="1" ht="18.75" customHeight="1" x14ac:dyDescent="0.2">
      <c r="A348" s="184">
        <v>335</v>
      </c>
      <c r="B348" s="184">
        <v>3030</v>
      </c>
      <c r="C348" s="184" t="s">
        <v>419</v>
      </c>
      <c r="D348" s="184" t="s">
        <v>7184</v>
      </c>
      <c r="E348" s="184" t="s">
        <v>7185</v>
      </c>
      <c r="F348" s="184" t="s">
        <v>8572</v>
      </c>
      <c r="G348" s="184" t="s">
        <v>423</v>
      </c>
      <c r="H348" s="185" t="s">
        <v>424</v>
      </c>
      <c r="I348" s="184" t="s">
        <v>5057</v>
      </c>
      <c r="J348" s="184" t="s">
        <v>8487</v>
      </c>
      <c r="K348" s="185" t="s">
        <v>424</v>
      </c>
      <c r="L348" s="185" t="s">
        <v>8573</v>
      </c>
      <c r="M348" s="184" t="s">
        <v>424</v>
      </c>
      <c r="N348" s="184" t="s">
        <v>424</v>
      </c>
      <c r="O348" s="184" t="s">
        <v>424</v>
      </c>
      <c r="P348" s="186" t="s">
        <v>424</v>
      </c>
      <c r="Q348" s="185" t="s">
        <v>424</v>
      </c>
      <c r="R348" s="184" t="s">
        <v>423</v>
      </c>
      <c r="S348" s="187" t="s">
        <v>8574</v>
      </c>
      <c r="T348" s="187" t="s">
        <v>8575</v>
      </c>
      <c r="U348" s="184">
        <v>62</v>
      </c>
      <c r="V348" s="184">
        <v>5</v>
      </c>
      <c r="W348" s="185"/>
      <c r="X348" s="185"/>
      <c r="Y348" s="184" t="s">
        <v>428</v>
      </c>
      <c r="Z348" s="184" t="s">
        <v>555</v>
      </c>
      <c r="AA348" s="184" t="s">
        <v>424</v>
      </c>
      <c r="AB348" s="184" t="s">
        <v>424</v>
      </c>
      <c r="AC348" s="184" t="s">
        <v>424</v>
      </c>
      <c r="AD348" s="188"/>
    </row>
    <row r="349" spans="1:30" s="180" customFormat="1" ht="18.75" customHeight="1" x14ac:dyDescent="0.2">
      <c r="A349" s="184">
        <v>336</v>
      </c>
      <c r="B349" s="184">
        <v>3030</v>
      </c>
      <c r="C349" s="184" t="s">
        <v>419</v>
      </c>
      <c r="D349" s="184" t="s">
        <v>7184</v>
      </c>
      <c r="E349" s="184" t="s">
        <v>7185</v>
      </c>
      <c r="F349" s="184" t="s">
        <v>8576</v>
      </c>
      <c r="G349" s="184" t="s">
        <v>423</v>
      </c>
      <c r="H349" s="185" t="s">
        <v>424</v>
      </c>
      <c r="I349" s="184" t="s">
        <v>5057</v>
      </c>
      <c r="J349" s="184" t="s">
        <v>8487</v>
      </c>
      <c r="K349" s="185" t="s">
        <v>424</v>
      </c>
      <c r="L349" s="185" t="s">
        <v>8577</v>
      </c>
      <c r="M349" s="184" t="s">
        <v>424</v>
      </c>
      <c r="N349" s="184" t="s">
        <v>424</v>
      </c>
      <c r="O349" s="184" t="s">
        <v>424</v>
      </c>
      <c r="P349" s="186" t="s">
        <v>424</v>
      </c>
      <c r="Q349" s="185" t="s">
        <v>424</v>
      </c>
      <c r="R349" s="184" t="s">
        <v>423</v>
      </c>
      <c r="S349" s="187" t="s">
        <v>7240</v>
      </c>
      <c r="T349" s="187" t="s">
        <v>7240</v>
      </c>
      <c r="U349" s="184">
        <v>62</v>
      </c>
      <c r="V349" s="184">
        <v>6</v>
      </c>
      <c r="W349" s="185"/>
      <c r="X349" s="185"/>
      <c r="Y349" s="184" t="s">
        <v>428</v>
      </c>
      <c r="Z349" s="184" t="s">
        <v>4908</v>
      </c>
      <c r="AA349" s="184" t="s">
        <v>424</v>
      </c>
      <c r="AB349" s="184" t="s">
        <v>424</v>
      </c>
      <c r="AC349" s="184" t="s">
        <v>424</v>
      </c>
      <c r="AD349" s="188" t="s">
        <v>8578</v>
      </c>
    </row>
    <row r="350" spans="1:30" s="180" customFormat="1" ht="18.75" customHeight="1" x14ac:dyDescent="0.2">
      <c r="A350" s="184">
        <v>337</v>
      </c>
      <c r="B350" s="184">
        <v>3030</v>
      </c>
      <c r="C350" s="184" t="s">
        <v>419</v>
      </c>
      <c r="D350" s="184" t="s">
        <v>7184</v>
      </c>
      <c r="E350" s="184" t="s">
        <v>7185</v>
      </c>
      <c r="F350" s="184" t="s">
        <v>8579</v>
      </c>
      <c r="G350" s="184" t="s">
        <v>423</v>
      </c>
      <c r="H350" s="185" t="s">
        <v>424</v>
      </c>
      <c r="I350" s="184" t="s">
        <v>5057</v>
      </c>
      <c r="J350" s="184" t="s">
        <v>5137</v>
      </c>
      <c r="K350" s="185" t="s">
        <v>424</v>
      </c>
      <c r="L350" s="185" t="s">
        <v>8580</v>
      </c>
      <c r="M350" s="184" t="s">
        <v>424</v>
      </c>
      <c r="N350" s="184" t="s">
        <v>424</v>
      </c>
      <c r="O350" s="184" t="s">
        <v>424</v>
      </c>
      <c r="P350" s="186" t="s">
        <v>424</v>
      </c>
      <c r="Q350" s="185" t="s">
        <v>424</v>
      </c>
      <c r="R350" s="184" t="s">
        <v>423</v>
      </c>
      <c r="S350" s="187" t="s">
        <v>8581</v>
      </c>
      <c r="T350" s="187" t="s">
        <v>8509</v>
      </c>
      <c r="U350" s="184">
        <v>62</v>
      </c>
      <c r="V350" s="184">
        <v>7</v>
      </c>
      <c r="W350" s="185"/>
      <c r="X350" s="185"/>
      <c r="Y350" s="184" t="s">
        <v>428</v>
      </c>
      <c r="Z350" s="184" t="s">
        <v>489</v>
      </c>
      <c r="AA350" s="184" t="s">
        <v>424</v>
      </c>
      <c r="AB350" s="184" t="s">
        <v>424</v>
      </c>
      <c r="AC350" s="184" t="s">
        <v>424</v>
      </c>
      <c r="AD350" s="188"/>
    </row>
    <row r="351" spans="1:30" s="180" customFormat="1" ht="18.75" customHeight="1" x14ac:dyDescent="0.2">
      <c r="A351" s="184">
        <v>338</v>
      </c>
      <c r="B351" s="184">
        <v>3030</v>
      </c>
      <c r="C351" s="184" t="s">
        <v>419</v>
      </c>
      <c r="D351" s="184" t="s">
        <v>7184</v>
      </c>
      <c r="E351" s="184" t="s">
        <v>7185</v>
      </c>
      <c r="F351" s="184" t="s">
        <v>8582</v>
      </c>
      <c r="G351" s="184" t="s">
        <v>423</v>
      </c>
      <c r="H351" s="185" t="s">
        <v>5677</v>
      </c>
      <c r="I351" s="184" t="s">
        <v>1391</v>
      </c>
      <c r="J351" s="184" t="s">
        <v>5662</v>
      </c>
      <c r="K351" s="185" t="s">
        <v>424</v>
      </c>
      <c r="L351" s="185" t="s">
        <v>8583</v>
      </c>
      <c r="M351" s="184" t="s">
        <v>424</v>
      </c>
      <c r="N351" s="185" t="s">
        <v>8584</v>
      </c>
      <c r="O351" s="185" t="s">
        <v>424</v>
      </c>
      <c r="P351" s="186" t="s">
        <v>424</v>
      </c>
      <c r="Q351" s="185" t="s">
        <v>8585</v>
      </c>
      <c r="R351" s="184" t="s">
        <v>423</v>
      </c>
      <c r="S351" s="187" t="s">
        <v>8586</v>
      </c>
      <c r="T351" s="187" t="s">
        <v>8587</v>
      </c>
      <c r="U351" s="184" t="s">
        <v>8588</v>
      </c>
      <c r="V351" s="184">
        <v>1</v>
      </c>
      <c r="W351" s="185"/>
      <c r="X351" s="185"/>
      <c r="Y351" s="184" t="s">
        <v>428</v>
      </c>
      <c r="Z351" s="184" t="s">
        <v>1000</v>
      </c>
      <c r="AA351" s="184" t="s">
        <v>424</v>
      </c>
      <c r="AB351" s="184" t="s">
        <v>424</v>
      </c>
      <c r="AC351" s="184" t="s">
        <v>424</v>
      </c>
      <c r="AD351" s="188" t="s">
        <v>8589</v>
      </c>
    </row>
    <row r="352" spans="1:30" s="180" customFormat="1" ht="18.75" customHeight="1" x14ac:dyDescent="0.2">
      <c r="A352" s="184">
        <v>339</v>
      </c>
      <c r="B352" s="184">
        <v>3030</v>
      </c>
      <c r="C352" s="184" t="s">
        <v>419</v>
      </c>
      <c r="D352" s="184" t="s">
        <v>7184</v>
      </c>
      <c r="E352" s="184" t="s">
        <v>7185</v>
      </c>
      <c r="F352" s="184" t="s">
        <v>8590</v>
      </c>
      <c r="G352" s="184" t="s">
        <v>423</v>
      </c>
      <c r="H352" s="185" t="s">
        <v>424</v>
      </c>
      <c r="I352" s="184" t="s">
        <v>5714</v>
      </c>
      <c r="J352" s="184" t="s">
        <v>5833</v>
      </c>
      <c r="K352" s="185" t="s">
        <v>8591</v>
      </c>
      <c r="L352" s="184" t="s">
        <v>8592</v>
      </c>
      <c r="M352" s="184" t="s">
        <v>424</v>
      </c>
      <c r="N352" s="184" t="s">
        <v>424</v>
      </c>
      <c r="O352" s="184" t="s">
        <v>424</v>
      </c>
      <c r="P352" s="186" t="s">
        <v>424</v>
      </c>
      <c r="Q352" s="186" t="s">
        <v>424</v>
      </c>
      <c r="R352" s="184" t="s">
        <v>423</v>
      </c>
      <c r="S352" s="187" t="s">
        <v>8593</v>
      </c>
      <c r="T352" s="187" t="s">
        <v>8594</v>
      </c>
      <c r="U352" s="184">
        <v>64</v>
      </c>
      <c r="V352" s="184">
        <v>1</v>
      </c>
      <c r="W352" s="185"/>
      <c r="X352" s="185"/>
      <c r="Y352" s="184" t="s">
        <v>428</v>
      </c>
      <c r="Z352" s="184" t="s">
        <v>489</v>
      </c>
      <c r="AA352" s="184" t="s">
        <v>424</v>
      </c>
      <c r="AB352" s="184" t="s">
        <v>424</v>
      </c>
      <c r="AC352" s="184" t="s">
        <v>424</v>
      </c>
      <c r="AD352" s="188"/>
    </row>
    <row r="353" spans="1:30" s="180" customFormat="1" ht="18.75" customHeight="1" x14ac:dyDescent="0.2">
      <c r="A353" s="184">
        <v>340</v>
      </c>
      <c r="B353" s="184">
        <v>3030</v>
      </c>
      <c r="C353" s="184" t="s">
        <v>419</v>
      </c>
      <c r="D353" s="184" t="s">
        <v>7184</v>
      </c>
      <c r="E353" s="184" t="s">
        <v>7185</v>
      </c>
      <c r="F353" s="184" t="s">
        <v>8595</v>
      </c>
      <c r="G353" s="184" t="s">
        <v>423</v>
      </c>
      <c r="H353" s="185" t="s">
        <v>424</v>
      </c>
      <c r="I353" s="184" t="s">
        <v>5714</v>
      </c>
      <c r="J353" s="184" t="s">
        <v>5718</v>
      </c>
      <c r="K353" s="185" t="s">
        <v>424</v>
      </c>
      <c r="L353" s="184" t="s">
        <v>8596</v>
      </c>
      <c r="M353" s="184" t="s">
        <v>424</v>
      </c>
      <c r="N353" s="184" t="s">
        <v>424</v>
      </c>
      <c r="O353" s="184" t="s">
        <v>424</v>
      </c>
      <c r="P353" s="186" t="s">
        <v>424</v>
      </c>
      <c r="Q353" s="185" t="s">
        <v>424</v>
      </c>
      <c r="R353" s="184" t="s">
        <v>423</v>
      </c>
      <c r="S353" s="187" t="s">
        <v>8597</v>
      </c>
      <c r="T353" s="187" t="s">
        <v>8598</v>
      </c>
      <c r="U353" s="184">
        <v>64</v>
      </c>
      <c r="V353" s="184">
        <v>2</v>
      </c>
      <c r="W353" s="185"/>
      <c r="X353" s="185"/>
      <c r="Y353" s="184" t="s">
        <v>428</v>
      </c>
      <c r="Z353" s="184" t="s">
        <v>5158</v>
      </c>
      <c r="AA353" s="184" t="s">
        <v>424</v>
      </c>
      <c r="AB353" s="184" t="s">
        <v>424</v>
      </c>
      <c r="AC353" s="184" t="s">
        <v>424</v>
      </c>
      <c r="AD353" s="188"/>
    </row>
    <row r="354" spans="1:30" s="180" customFormat="1" ht="18.75" customHeight="1" x14ac:dyDescent="0.2">
      <c r="A354" s="184">
        <v>341</v>
      </c>
      <c r="B354" s="184">
        <v>3030</v>
      </c>
      <c r="C354" s="184" t="s">
        <v>419</v>
      </c>
      <c r="D354" s="184" t="s">
        <v>7184</v>
      </c>
      <c r="E354" s="184" t="s">
        <v>7185</v>
      </c>
      <c r="F354" s="184" t="s">
        <v>8599</v>
      </c>
      <c r="G354" s="184" t="s">
        <v>423</v>
      </c>
      <c r="H354" s="185" t="s">
        <v>424</v>
      </c>
      <c r="I354" s="184" t="s">
        <v>5714</v>
      </c>
      <c r="J354" s="184" t="s">
        <v>424</v>
      </c>
      <c r="K354" s="185" t="s">
        <v>424</v>
      </c>
      <c r="L354" s="184" t="s">
        <v>8600</v>
      </c>
      <c r="M354" s="184" t="s">
        <v>424</v>
      </c>
      <c r="N354" s="185" t="s">
        <v>424</v>
      </c>
      <c r="O354" s="184" t="s">
        <v>424</v>
      </c>
      <c r="P354" s="186" t="s">
        <v>424</v>
      </c>
      <c r="Q354" s="185" t="s">
        <v>8601</v>
      </c>
      <c r="R354" s="184" t="s">
        <v>423</v>
      </c>
      <c r="S354" s="187" t="s">
        <v>8602</v>
      </c>
      <c r="T354" s="187" t="s">
        <v>8603</v>
      </c>
      <c r="U354" s="184">
        <v>64</v>
      </c>
      <c r="V354" s="184">
        <v>3</v>
      </c>
      <c r="W354" s="185"/>
      <c r="X354" s="185" t="s">
        <v>158</v>
      </c>
      <c r="Y354" s="184" t="s">
        <v>428</v>
      </c>
      <c r="Z354" s="184" t="s">
        <v>880</v>
      </c>
      <c r="AA354" s="184" t="s">
        <v>423</v>
      </c>
      <c r="AB354" s="184" t="s">
        <v>423</v>
      </c>
      <c r="AC354" s="184" t="s">
        <v>423</v>
      </c>
      <c r="AD354" s="188"/>
    </row>
    <row r="355" spans="1:30" s="180" customFormat="1" ht="18.75" customHeight="1" x14ac:dyDescent="0.2">
      <c r="A355" s="184">
        <v>342</v>
      </c>
      <c r="B355" s="184">
        <v>3030</v>
      </c>
      <c r="C355" s="184" t="s">
        <v>419</v>
      </c>
      <c r="D355" s="184" t="s">
        <v>7184</v>
      </c>
      <c r="E355" s="184" t="s">
        <v>7185</v>
      </c>
      <c r="F355" s="184" t="s">
        <v>8599</v>
      </c>
      <c r="G355" s="184" t="s">
        <v>423</v>
      </c>
      <c r="H355" s="185" t="s">
        <v>424</v>
      </c>
      <c r="I355" s="184" t="s">
        <v>5714</v>
      </c>
      <c r="J355" s="184" t="s">
        <v>424</v>
      </c>
      <c r="K355" s="185" t="s">
        <v>424</v>
      </c>
      <c r="L355" s="184" t="s">
        <v>8600</v>
      </c>
      <c r="M355" s="184" t="s">
        <v>424</v>
      </c>
      <c r="N355" s="185" t="s">
        <v>8604</v>
      </c>
      <c r="O355" s="184" t="s">
        <v>8605</v>
      </c>
      <c r="P355" s="186" t="s">
        <v>8606</v>
      </c>
      <c r="Q355" s="185" t="s">
        <v>8607</v>
      </c>
      <c r="R355" s="184" t="s">
        <v>423</v>
      </c>
      <c r="S355" s="187" t="s">
        <v>8608</v>
      </c>
      <c r="T355" s="187" t="s">
        <v>8609</v>
      </c>
      <c r="U355" s="184">
        <v>64</v>
      </c>
      <c r="V355" s="184">
        <v>4</v>
      </c>
      <c r="W355" s="185"/>
      <c r="X355" s="185" t="s">
        <v>159</v>
      </c>
      <c r="Y355" s="184" t="s">
        <v>428</v>
      </c>
      <c r="Z355" s="184" t="s">
        <v>8610</v>
      </c>
      <c r="AA355" s="184" t="s">
        <v>423</v>
      </c>
      <c r="AB355" s="184" t="s">
        <v>423</v>
      </c>
      <c r="AC355" s="184" t="s">
        <v>423</v>
      </c>
      <c r="AD355" s="188" t="s">
        <v>8611</v>
      </c>
    </row>
    <row r="356" spans="1:30" s="180" customFormat="1" ht="18.75" customHeight="1" x14ac:dyDescent="0.2">
      <c r="A356" s="184">
        <v>343</v>
      </c>
      <c r="B356" s="184">
        <v>3030</v>
      </c>
      <c r="C356" s="184" t="s">
        <v>419</v>
      </c>
      <c r="D356" s="184" t="s">
        <v>7184</v>
      </c>
      <c r="E356" s="184" t="s">
        <v>7185</v>
      </c>
      <c r="F356" s="184" t="s">
        <v>8599</v>
      </c>
      <c r="G356" s="184" t="s">
        <v>423</v>
      </c>
      <c r="H356" s="185" t="s">
        <v>424</v>
      </c>
      <c r="I356" s="184" t="s">
        <v>5714</v>
      </c>
      <c r="J356" s="184" t="s">
        <v>424</v>
      </c>
      <c r="K356" s="185" t="s">
        <v>424</v>
      </c>
      <c r="L356" s="184" t="s">
        <v>8600</v>
      </c>
      <c r="M356" s="184" t="s">
        <v>424</v>
      </c>
      <c r="N356" s="185" t="s">
        <v>424</v>
      </c>
      <c r="O356" s="184" t="s">
        <v>424</v>
      </c>
      <c r="P356" s="186" t="s">
        <v>424</v>
      </c>
      <c r="Q356" s="185" t="s">
        <v>424</v>
      </c>
      <c r="R356" s="184" t="s">
        <v>423</v>
      </c>
      <c r="S356" s="187" t="s">
        <v>8612</v>
      </c>
      <c r="T356" s="187" t="s">
        <v>8613</v>
      </c>
      <c r="U356" s="184">
        <v>64</v>
      </c>
      <c r="V356" s="184">
        <v>5</v>
      </c>
      <c r="W356" s="185"/>
      <c r="X356" s="185" t="s">
        <v>160</v>
      </c>
      <c r="Y356" s="184" t="s">
        <v>428</v>
      </c>
      <c r="Z356" s="184" t="s">
        <v>8614</v>
      </c>
      <c r="AA356" s="184" t="s">
        <v>423</v>
      </c>
      <c r="AB356" s="184" t="s">
        <v>423</v>
      </c>
      <c r="AC356" s="184" t="s">
        <v>423</v>
      </c>
      <c r="AD356" s="188" t="s">
        <v>8615</v>
      </c>
    </row>
    <row r="357" spans="1:30" s="180" customFormat="1" ht="18.75" customHeight="1" x14ac:dyDescent="0.2">
      <c r="A357" s="184">
        <v>344</v>
      </c>
      <c r="B357" s="184">
        <v>3030</v>
      </c>
      <c r="C357" s="184" t="s">
        <v>419</v>
      </c>
      <c r="D357" s="184" t="s">
        <v>7184</v>
      </c>
      <c r="E357" s="184" t="s">
        <v>7185</v>
      </c>
      <c r="F357" s="184" t="s">
        <v>8599</v>
      </c>
      <c r="G357" s="184" t="s">
        <v>423</v>
      </c>
      <c r="H357" s="185" t="s">
        <v>424</v>
      </c>
      <c r="I357" s="184" t="s">
        <v>5714</v>
      </c>
      <c r="J357" s="184" t="s">
        <v>424</v>
      </c>
      <c r="K357" s="185" t="s">
        <v>424</v>
      </c>
      <c r="L357" s="184" t="s">
        <v>8600</v>
      </c>
      <c r="M357" s="184" t="s">
        <v>424</v>
      </c>
      <c r="N357" s="185" t="s">
        <v>424</v>
      </c>
      <c r="O357" s="184" t="s">
        <v>8605</v>
      </c>
      <c r="P357" s="186">
        <v>33077</v>
      </c>
      <c r="Q357" s="185" t="s">
        <v>424</v>
      </c>
      <c r="R357" s="184" t="s">
        <v>423</v>
      </c>
      <c r="S357" s="187" t="s">
        <v>8616</v>
      </c>
      <c r="T357" s="187" t="s">
        <v>7217</v>
      </c>
      <c r="U357" s="184">
        <v>64</v>
      </c>
      <c r="V357" s="184">
        <v>6</v>
      </c>
      <c r="W357" s="185"/>
      <c r="X357" s="185" t="s">
        <v>162</v>
      </c>
      <c r="Y357" s="184" t="s">
        <v>428</v>
      </c>
      <c r="Z357" s="184" t="s">
        <v>8617</v>
      </c>
      <c r="AA357" s="184" t="s">
        <v>423</v>
      </c>
      <c r="AB357" s="184" t="s">
        <v>423</v>
      </c>
      <c r="AC357" s="184" t="s">
        <v>423</v>
      </c>
      <c r="AD357" s="188" t="s">
        <v>8618</v>
      </c>
    </row>
    <row r="358" spans="1:30" s="180" customFormat="1" ht="18.75" customHeight="1" x14ac:dyDescent="0.2">
      <c r="A358" s="184">
        <v>345</v>
      </c>
      <c r="B358" s="184">
        <v>3030</v>
      </c>
      <c r="C358" s="184" t="s">
        <v>419</v>
      </c>
      <c r="D358" s="184" t="s">
        <v>7184</v>
      </c>
      <c r="E358" s="184" t="s">
        <v>7185</v>
      </c>
      <c r="F358" s="184" t="s">
        <v>8619</v>
      </c>
      <c r="G358" s="184" t="s">
        <v>423</v>
      </c>
      <c r="H358" s="185" t="s">
        <v>424</v>
      </c>
      <c r="I358" s="184" t="s">
        <v>5846</v>
      </c>
      <c r="J358" s="184" t="s">
        <v>5865</v>
      </c>
      <c r="K358" s="185" t="s">
        <v>8620</v>
      </c>
      <c r="L358" s="184" t="s">
        <v>8621</v>
      </c>
      <c r="M358" s="184" t="s">
        <v>424</v>
      </c>
      <c r="N358" s="184" t="s">
        <v>424</v>
      </c>
      <c r="O358" s="184" t="s">
        <v>424</v>
      </c>
      <c r="P358" s="189" t="s">
        <v>424</v>
      </c>
      <c r="Q358" s="185" t="s">
        <v>8622</v>
      </c>
      <c r="R358" s="184" t="s">
        <v>423</v>
      </c>
      <c r="S358" s="187" t="s">
        <v>8623</v>
      </c>
      <c r="T358" s="187" t="s">
        <v>8624</v>
      </c>
      <c r="U358" s="184">
        <v>65</v>
      </c>
      <c r="V358" s="184">
        <v>1</v>
      </c>
      <c r="W358" s="185"/>
      <c r="X358" s="185"/>
      <c r="Y358" s="184" t="s">
        <v>428</v>
      </c>
      <c r="Z358" s="184" t="s">
        <v>2163</v>
      </c>
      <c r="AA358" s="184" t="s">
        <v>424</v>
      </c>
      <c r="AB358" s="184" t="s">
        <v>424</v>
      </c>
      <c r="AC358" s="184" t="s">
        <v>424</v>
      </c>
      <c r="AD358" s="188" t="s">
        <v>8625</v>
      </c>
    </row>
    <row r="359" spans="1:30" s="180" customFormat="1" ht="18.75" customHeight="1" x14ac:dyDescent="0.2">
      <c r="A359" s="184">
        <v>346</v>
      </c>
      <c r="B359" s="184">
        <v>3030</v>
      </c>
      <c r="C359" s="184" t="s">
        <v>419</v>
      </c>
      <c r="D359" s="184" t="s">
        <v>7184</v>
      </c>
      <c r="E359" s="184" t="s">
        <v>7185</v>
      </c>
      <c r="F359" s="184" t="s">
        <v>8626</v>
      </c>
      <c r="G359" s="184" t="s">
        <v>423</v>
      </c>
      <c r="H359" s="185" t="s">
        <v>424</v>
      </c>
      <c r="I359" s="184" t="s">
        <v>5846</v>
      </c>
      <c r="J359" s="184" t="s">
        <v>5847</v>
      </c>
      <c r="K359" s="185" t="s">
        <v>424</v>
      </c>
      <c r="L359" s="184" t="s">
        <v>8627</v>
      </c>
      <c r="M359" s="184" t="s">
        <v>424</v>
      </c>
      <c r="N359" s="184">
        <v>3680052</v>
      </c>
      <c r="O359" s="184" t="s">
        <v>424</v>
      </c>
      <c r="P359" s="189" t="s">
        <v>424</v>
      </c>
      <c r="Q359" s="185" t="s">
        <v>8628</v>
      </c>
      <c r="R359" s="184" t="s">
        <v>423</v>
      </c>
      <c r="S359" s="187" t="s">
        <v>8629</v>
      </c>
      <c r="T359" s="187" t="s">
        <v>8630</v>
      </c>
      <c r="U359" s="184">
        <v>65</v>
      </c>
      <c r="V359" s="184">
        <v>2</v>
      </c>
      <c r="W359" s="185"/>
      <c r="X359" s="185"/>
      <c r="Y359" s="184" t="s">
        <v>428</v>
      </c>
      <c r="Z359" s="184" t="s">
        <v>4157</v>
      </c>
      <c r="AA359" s="184" t="s">
        <v>424</v>
      </c>
      <c r="AB359" s="184" t="s">
        <v>424</v>
      </c>
      <c r="AC359" s="184" t="s">
        <v>424</v>
      </c>
      <c r="AD359" s="188" t="s">
        <v>8631</v>
      </c>
    </row>
    <row r="360" spans="1:30" s="180" customFormat="1" ht="18.75" customHeight="1" x14ac:dyDescent="0.2">
      <c r="A360" s="184">
        <v>347</v>
      </c>
      <c r="B360" s="184">
        <v>3030</v>
      </c>
      <c r="C360" s="184" t="s">
        <v>419</v>
      </c>
      <c r="D360" s="184" t="s">
        <v>7184</v>
      </c>
      <c r="E360" s="184" t="s">
        <v>7185</v>
      </c>
      <c r="F360" s="184" t="s">
        <v>8632</v>
      </c>
      <c r="G360" s="184" t="s">
        <v>423</v>
      </c>
      <c r="H360" s="185" t="s">
        <v>424</v>
      </c>
      <c r="I360" s="184" t="s">
        <v>5846</v>
      </c>
      <c r="J360" s="184" t="s">
        <v>5893</v>
      </c>
      <c r="K360" s="185" t="s">
        <v>424</v>
      </c>
      <c r="L360" s="184" t="s">
        <v>8633</v>
      </c>
      <c r="M360" s="184" t="s">
        <v>424</v>
      </c>
      <c r="N360" s="184" t="s">
        <v>6052</v>
      </c>
      <c r="O360" s="184" t="s">
        <v>8634</v>
      </c>
      <c r="P360" s="189">
        <v>37824</v>
      </c>
      <c r="Q360" s="185" t="s">
        <v>424</v>
      </c>
      <c r="R360" s="184" t="s">
        <v>423</v>
      </c>
      <c r="S360" s="187" t="s">
        <v>8635</v>
      </c>
      <c r="T360" s="187" t="s">
        <v>8636</v>
      </c>
      <c r="U360" s="184">
        <v>65</v>
      </c>
      <c r="V360" s="184">
        <v>3</v>
      </c>
      <c r="W360" s="185"/>
      <c r="X360" s="185"/>
      <c r="Y360" s="184" t="s">
        <v>428</v>
      </c>
      <c r="Z360" s="184" t="s">
        <v>2748</v>
      </c>
      <c r="AA360" s="184" t="s">
        <v>424</v>
      </c>
      <c r="AB360" s="184" t="s">
        <v>424</v>
      </c>
      <c r="AC360" s="184" t="s">
        <v>424</v>
      </c>
      <c r="AD360" s="188"/>
    </row>
    <row r="361" spans="1:30" s="180" customFormat="1" ht="18.75" customHeight="1" x14ac:dyDescent="0.2">
      <c r="A361" s="184">
        <v>348</v>
      </c>
      <c r="B361" s="184">
        <v>3030</v>
      </c>
      <c r="C361" s="184" t="s">
        <v>419</v>
      </c>
      <c r="D361" s="184" t="s">
        <v>7184</v>
      </c>
      <c r="E361" s="184" t="s">
        <v>7185</v>
      </c>
      <c r="F361" s="184" t="s">
        <v>7198</v>
      </c>
      <c r="G361" s="184" t="s">
        <v>423</v>
      </c>
      <c r="H361" s="185" t="s">
        <v>424</v>
      </c>
      <c r="I361" s="184" t="s">
        <v>5846</v>
      </c>
      <c r="J361" s="184" t="s">
        <v>5865</v>
      </c>
      <c r="K361" s="185" t="s">
        <v>424</v>
      </c>
      <c r="L361" s="184" t="s">
        <v>7199</v>
      </c>
      <c r="M361" s="184" t="s">
        <v>424</v>
      </c>
      <c r="N361" s="184" t="s">
        <v>424</v>
      </c>
      <c r="O361" s="184" t="s">
        <v>719</v>
      </c>
      <c r="P361" s="189">
        <v>36502</v>
      </c>
      <c r="Q361" s="185" t="s">
        <v>424</v>
      </c>
      <c r="R361" s="184" t="s">
        <v>423</v>
      </c>
      <c r="S361" s="187" t="s">
        <v>8637</v>
      </c>
      <c r="T361" s="187" t="s">
        <v>8638</v>
      </c>
      <c r="U361" s="184">
        <v>65</v>
      </c>
      <c r="V361" s="184">
        <v>4</v>
      </c>
      <c r="W361" s="185"/>
      <c r="X361" s="185"/>
      <c r="Y361" s="184" t="s">
        <v>428</v>
      </c>
      <c r="Z361" s="184" t="s">
        <v>3755</v>
      </c>
      <c r="AA361" s="184" t="s">
        <v>424</v>
      </c>
      <c r="AB361" s="184" t="s">
        <v>424</v>
      </c>
      <c r="AC361" s="184" t="s">
        <v>424</v>
      </c>
      <c r="AD361" s="188"/>
    </row>
    <row r="362" spans="1:30" s="180" customFormat="1" ht="18.75" customHeight="1" x14ac:dyDescent="0.2">
      <c r="A362" s="184">
        <v>349</v>
      </c>
      <c r="B362" s="184">
        <v>3030</v>
      </c>
      <c r="C362" s="184" t="s">
        <v>419</v>
      </c>
      <c r="D362" s="184" t="s">
        <v>7184</v>
      </c>
      <c r="E362" s="184" t="s">
        <v>7185</v>
      </c>
      <c r="F362" s="184" t="s">
        <v>8639</v>
      </c>
      <c r="G362" s="184" t="s">
        <v>423</v>
      </c>
      <c r="H362" s="185" t="s">
        <v>424</v>
      </c>
      <c r="I362" s="184" t="s">
        <v>5846</v>
      </c>
      <c r="J362" s="184" t="s">
        <v>5865</v>
      </c>
      <c r="K362" s="185" t="s">
        <v>424</v>
      </c>
      <c r="L362" s="184" t="s">
        <v>8640</v>
      </c>
      <c r="M362" s="184" t="s">
        <v>424</v>
      </c>
      <c r="N362" s="184" t="s">
        <v>8641</v>
      </c>
      <c r="O362" s="184" t="s">
        <v>424</v>
      </c>
      <c r="P362" s="189" t="s">
        <v>424</v>
      </c>
      <c r="Q362" s="185" t="s">
        <v>424</v>
      </c>
      <c r="R362" s="184" t="s">
        <v>423</v>
      </c>
      <c r="S362" s="187" t="s">
        <v>8642</v>
      </c>
      <c r="T362" s="187" t="s">
        <v>8643</v>
      </c>
      <c r="U362" s="184">
        <v>65</v>
      </c>
      <c r="V362" s="184">
        <v>5</v>
      </c>
      <c r="W362" s="185"/>
      <c r="X362" s="185"/>
      <c r="Y362" s="184" t="s">
        <v>428</v>
      </c>
      <c r="Z362" s="184" t="s">
        <v>704</v>
      </c>
      <c r="AA362" s="184" t="s">
        <v>424</v>
      </c>
      <c r="AB362" s="184" t="s">
        <v>424</v>
      </c>
      <c r="AC362" s="184" t="s">
        <v>424</v>
      </c>
      <c r="AD362" s="188" t="s">
        <v>8644</v>
      </c>
    </row>
    <row r="363" spans="1:30" s="180" customFormat="1" ht="18.75" customHeight="1" x14ac:dyDescent="0.2">
      <c r="A363" s="184">
        <v>350</v>
      </c>
      <c r="B363" s="184">
        <v>3030</v>
      </c>
      <c r="C363" s="184" t="s">
        <v>419</v>
      </c>
      <c r="D363" s="184" t="s">
        <v>7184</v>
      </c>
      <c r="E363" s="184" t="s">
        <v>7185</v>
      </c>
      <c r="F363" s="184" t="s">
        <v>8645</v>
      </c>
      <c r="G363" s="184" t="s">
        <v>423</v>
      </c>
      <c r="H363" s="185" t="s">
        <v>424</v>
      </c>
      <c r="I363" s="184" t="s">
        <v>5846</v>
      </c>
      <c r="J363" s="184" t="s">
        <v>5865</v>
      </c>
      <c r="K363" s="185" t="s">
        <v>424</v>
      </c>
      <c r="L363" s="184" t="s">
        <v>8646</v>
      </c>
      <c r="M363" s="184" t="s">
        <v>424</v>
      </c>
      <c r="N363" s="184" t="s">
        <v>424</v>
      </c>
      <c r="O363" s="184" t="s">
        <v>424</v>
      </c>
      <c r="P363" s="189" t="s">
        <v>424</v>
      </c>
      <c r="Q363" s="185" t="s">
        <v>424</v>
      </c>
      <c r="R363" s="184" t="s">
        <v>423</v>
      </c>
      <c r="S363" s="187" t="s">
        <v>8647</v>
      </c>
      <c r="T363" s="187" t="s">
        <v>8648</v>
      </c>
      <c r="U363" s="184">
        <v>66</v>
      </c>
      <c r="V363" s="184">
        <v>1</v>
      </c>
      <c r="W363" s="185"/>
      <c r="X363" s="185"/>
      <c r="Y363" s="184" t="s">
        <v>428</v>
      </c>
      <c r="Z363" s="184" t="s">
        <v>8564</v>
      </c>
      <c r="AA363" s="184" t="s">
        <v>424</v>
      </c>
      <c r="AB363" s="184" t="s">
        <v>424</v>
      </c>
      <c r="AC363" s="184" t="s">
        <v>424</v>
      </c>
      <c r="AD363" s="188"/>
    </row>
    <row r="364" spans="1:30" s="180" customFormat="1" ht="18.75" customHeight="1" x14ac:dyDescent="0.2">
      <c r="A364" s="184">
        <v>351</v>
      </c>
      <c r="B364" s="184">
        <v>3030</v>
      </c>
      <c r="C364" s="184" t="s">
        <v>419</v>
      </c>
      <c r="D364" s="184" t="s">
        <v>7184</v>
      </c>
      <c r="E364" s="184" t="s">
        <v>7185</v>
      </c>
      <c r="F364" s="184" t="s">
        <v>8649</v>
      </c>
      <c r="G364" s="184" t="s">
        <v>423</v>
      </c>
      <c r="H364" s="185" t="s">
        <v>424</v>
      </c>
      <c r="I364" s="184" t="s">
        <v>5846</v>
      </c>
      <c r="J364" s="184" t="s">
        <v>5865</v>
      </c>
      <c r="K364" s="185" t="s">
        <v>424</v>
      </c>
      <c r="L364" s="184" t="s">
        <v>8650</v>
      </c>
      <c r="M364" s="184" t="s">
        <v>424</v>
      </c>
      <c r="N364" s="184" t="s">
        <v>424</v>
      </c>
      <c r="O364" s="184" t="s">
        <v>8651</v>
      </c>
      <c r="P364" s="189" t="s">
        <v>8652</v>
      </c>
      <c r="Q364" s="185" t="s">
        <v>8653</v>
      </c>
      <c r="R364" s="184" t="s">
        <v>423</v>
      </c>
      <c r="S364" s="187" t="s">
        <v>8654</v>
      </c>
      <c r="T364" s="187" t="s">
        <v>8655</v>
      </c>
      <c r="U364" s="184">
        <v>66</v>
      </c>
      <c r="V364" s="184">
        <v>2</v>
      </c>
      <c r="W364" s="185"/>
      <c r="X364" s="185"/>
      <c r="Y364" s="184" t="s">
        <v>428</v>
      </c>
      <c r="Z364" s="184" t="s">
        <v>6918</v>
      </c>
      <c r="AA364" s="184" t="s">
        <v>424</v>
      </c>
      <c r="AB364" s="184" t="s">
        <v>424</v>
      </c>
      <c r="AC364" s="184" t="s">
        <v>424</v>
      </c>
      <c r="AD364" s="188" t="s">
        <v>8656</v>
      </c>
    </row>
    <row r="365" spans="1:30" s="180" customFormat="1" ht="18.75" customHeight="1" x14ac:dyDescent="0.2">
      <c r="A365" s="184">
        <v>352</v>
      </c>
      <c r="B365" s="184">
        <v>3030</v>
      </c>
      <c r="C365" s="184" t="s">
        <v>419</v>
      </c>
      <c r="D365" s="184" t="s">
        <v>7184</v>
      </c>
      <c r="E365" s="184" t="s">
        <v>7185</v>
      </c>
      <c r="F365" s="184" t="s">
        <v>8657</v>
      </c>
      <c r="G365" s="184" t="s">
        <v>423</v>
      </c>
      <c r="H365" s="185" t="s">
        <v>424</v>
      </c>
      <c r="I365" s="184" t="s">
        <v>5846</v>
      </c>
      <c r="J365" s="184" t="s">
        <v>5847</v>
      </c>
      <c r="K365" s="185" t="s">
        <v>8658</v>
      </c>
      <c r="L365" s="184" t="s">
        <v>8659</v>
      </c>
      <c r="M365" s="184" t="s">
        <v>424</v>
      </c>
      <c r="N365" s="184" t="s">
        <v>8660</v>
      </c>
      <c r="O365" s="184" t="s">
        <v>424</v>
      </c>
      <c r="P365" s="189" t="s">
        <v>424</v>
      </c>
      <c r="Q365" s="185" t="s">
        <v>424</v>
      </c>
      <c r="R365" s="184" t="s">
        <v>423</v>
      </c>
      <c r="S365" s="187" t="s">
        <v>8661</v>
      </c>
      <c r="T365" s="187" t="s">
        <v>8662</v>
      </c>
      <c r="U365" s="184">
        <v>66</v>
      </c>
      <c r="V365" s="184">
        <v>3</v>
      </c>
      <c r="W365" s="185"/>
      <c r="X365" s="185"/>
      <c r="Y365" s="184" t="s">
        <v>428</v>
      </c>
      <c r="Z365" s="184" t="s">
        <v>518</v>
      </c>
      <c r="AA365" s="184" t="s">
        <v>424</v>
      </c>
      <c r="AB365" s="184" t="s">
        <v>424</v>
      </c>
      <c r="AC365" s="184" t="s">
        <v>424</v>
      </c>
      <c r="AD365" s="188"/>
    </row>
    <row r="366" spans="1:30" s="180" customFormat="1" ht="18.75" customHeight="1" x14ac:dyDescent="0.2">
      <c r="A366" s="184">
        <v>353</v>
      </c>
      <c r="B366" s="184">
        <v>3030</v>
      </c>
      <c r="C366" s="184" t="s">
        <v>419</v>
      </c>
      <c r="D366" s="184" t="s">
        <v>7184</v>
      </c>
      <c r="E366" s="184" t="s">
        <v>7185</v>
      </c>
      <c r="F366" s="184" t="s">
        <v>8663</v>
      </c>
      <c r="G366" s="184" t="s">
        <v>423</v>
      </c>
      <c r="H366" s="185" t="s">
        <v>424</v>
      </c>
      <c r="I366" s="184" t="s">
        <v>5846</v>
      </c>
      <c r="J366" s="184" t="s">
        <v>5865</v>
      </c>
      <c r="K366" s="185" t="s">
        <v>424</v>
      </c>
      <c r="L366" s="184" t="s">
        <v>8664</v>
      </c>
      <c r="M366" s="184" t="s">
        <v>424</v>
      </c>
      <c r="N366" s="184" t="s">
        <v>8665</v>
      </c>
      <c r="O366" s="184" t="s">
        <v>424</v>
      </c>
      <c r="P366" s="189" t="s">
        <v>424</v>
      </c>
      <c r="Q366" s="185" t="s">
        <v>8666</v>
      </c>
      <c r="R366" s="184" t="s">
        <v>423</v>
      </c>
      <c r="S366" s="187" t="s">
        <v>7742</v>
      </c>
      <c r="T366" s="187" t="s">
        <v>7742</v>
      </c>
      <c r="U366" s="184">
        <v>66</v>
      </c>
      <c r="V366" s="184">
        <v>4</v>
      </c>
      <c r="W366" s="185"/>
      <c r="X366" s="185"/>
      <c r="Y366" s="184" t="s">
        <v>428</v>
      </c>
      <c r="Z366" s="184" t="s">
        <v>3585</v>
      </c>
      <c r="AA366" s="184" t="s">
        <v>424</v>
      </c>
      <c r="AB366" s="184" t="s">
        <v>424</v>
      </c>
      <c r="AC366" s="184" t="s">
        <v>424</v>
      </c>
      <c r="AD366" s="188" t="s">
        <v>8667</v>
      </c>
    </row>
    <row r="367" spans="1:30" s="180" customFormat="1" ht="18.75" customHeight="1" x14ac:dyDescent="0.2">
      <c r="A367" s="184">
        <v>354</v>
      </c>
      <c r="B367" s="184">
        <v>3030</v>
      </c>
      <c r="C367" s="184" t="s">
        <v>419</v>
      </c>
      <c r="D367" s="184" t="s">
        <v>7184</v>
      </c>
      <c r="E367" s="184" t="s">
        <v>7185</v>
      </c>
      <c r="F367" s="184" t="s">
        <v>8301</v>
      </c>
      <c r="G367" s="184" t="s">
        <v>423</v>
      </c>
      <c r="H367" s="185" t="s">
        <v>424</v>
      </c>
      <c r="I367" s="184" t="s">
        <v>5846</v>
      </c>
      <c r="J367" s="184" t="s">
        <v>5893</v>
      </c>
      <c r="K367" s="185" t="s">
        <v>424</v>
      </c>
      <c r="L367" s="184" t="s">
        <v>8304</v>
      </c>
      <c r="M367" s="184" t="s">
        <v>424</v>
      </c>
      <c r="N367" s="184" t="s">
        <v>424</v>
      </c>
      <c r="O367" s="184" t="s">
        <v>424</v>
      </c>
      <c r="P367" s="189" t="s">
        <v>424</v>
      </c>
      <c r="Q367" s="185" t="s">
        <v>424</v>
      </c>
      <c r="R367" s="184" t="s">
        <v>423</v>
      </c>
      <c r="S367" s="187" t="s">
        <v>8668</v>
      </c>
      <c r="T367" s="187" t="s">
        <v>8669</v>
      </c>
      <c r="U367" s="184">
        <v>66</v>
      </c>
      <c r="V367" s="184">
        <v>5</v>
      </c>
      <c r="W367" s="185"/>
      <c r="X367" s="185"/>
      <c r="Y367" s="184" t="s">
        <v>428</v>
      </c>
      <c r="Z367" s="184" t="s">
        <v>4417</v>
      </c>
      <c r="AA367" s="184" t="s">
        <v>424</v>
      </c>
      <c r="AB367" s="184" t="s">
        <v>424</v>
      </c>
      <c r="AC367" s="184" t="s">
        <v>424</v>
      </c>
      <c r="AD367" s="188"/>
    </row>
    <row r="368" spans="1:30" s="180" customFormat="1" ht="18.75" customHeight="1" x14ac:dyDescent="0.2">
      <c r="A368" s="184">
        <v>355</v>
      </c>
      <c r="B368" s="184">
        <v>3030</v>
      </c>
      <c r="C368" s="184" t="s">
        <v>419</v>
      </c>
      <c r="D368" s="184" t="s">
        <v>7184</v>
      </c>
      <c r="E368" s="184" t="s">
        <v>7185</v>
      </c>
      <c r="F368" s="184" t="s">
        <v>8670</v>
      </c>
      <c r="G368" s="184" t="s">
        <v>423</v>
      </c>
      <c r="H368" s="185" t="s">
        <v>424</v>
      </c>
      <c r="I368" s="184" t="s">
        <v>5846</v>
      </c>
      <c r="J368" s="184" t="s">
        <v>5893</v>
      </c>
      <c r="K368" s="185" t="s">
        <v>424</v>
      </c>
      <c r="L368" s="184" t="s">
        <v>8671</v>
      </c>
      <c r="M368" s="184" t="s">
        <v>424</v>
      </c>
      <c r="N368" s="184" t="s">
        <v>424</v>
      </c>
      <c r="O368" s="184" t="s">
        <v>424</v>
      </c>
      <c r="P368" s="189" t="s">
        <v>424</v>
      </c>
      <c r="Q368" s="185" t="s">
        <v>424</v>
      </c>
      <c r="R368" s="184" t="s">
        <v>423</v>
      </c>
      <c r="S368" s="187" t="s">
        <v>8672</v>
      </c>
      <c r="T368" s="187" t="s">
        <v>8672</v>
      </c>
      <c r="U368" s="184">
        <v>66</v>
      </c>
      <c r="V368" s="184">
        <v>6</v>
      </c>
      <c r="W368" s="185"/>
      <c r="X368" s="185"/>
      <c r="Y368" s="184" t="s">
        <v>428</v>
      </c>
      <c r="Z368" s="184" t="s">
        <v>3349</v>
      </c>
      <c r="AA368" s="184" t="s">
        <v>424</v>
      </c>
      <c r="AB368" s="184" t="s">
        <v>424</v>
      </c>
      <c r="AC368" s="184" t="s">
        <v>424</v>
      </c>
      <c r="AD368" s="188"/>
    </row>
    <row r="369" spans="1:30" s="180" customFormat="1" ht="18.75" customHeight="1" x14ac:dyDescent="0.2">
      <c r="A369" s="184">
        <v>356</v>
      </c>
      <c r="B369" s="184">
        <v>3030</v>
      </c>
      <c r="C369" s="184" t="s">
        <v>419</v>
      </c>
      <c r="D369" s="184" t="s">
        <v>7184</v>
      </c>
      <c r="E369" s="184" t="s">
        <v>7185</v>
      </c>
      <c r="F369" s="184" t="s">
        <v>8673</v>
      </c>
      <c r="G369" s="184" t="s">
        <v>423</v>
      </c>
      <c r="H369" s="185" t="s">
        <v>424</v>
      </c>
      <c r="I369" s="184" t="s">
        <v>5846</v>
      </c>
      <c r="J369" s="184" t="s">
        <v>5865</v>
      </c>
      <c r="K369" s="185" t="s">
        <v>424</v>
      </c>
      <c r="L369" s="184" t="s">
        <v>8674</v>
      </c>
      <c r="M369" s="184" t="s">
        <v>424</v>
      </c>
      <c r="N369" s="184" t="s">
        <v>8675</v>
      </c>
      <c r="O369" s="184" t="s">
        <v>424</v>
      </c>
      <c r="P369" s="189" t="s">
        <v>424</v>
      </c>
      <c r="Q369" s="185" t="s">
        <v>424</v>
      </c>
      <c r="R369" s="184" t="s">
        <v>423</v>
      </c>
      <c r="S369" s="187" t="s">
        <v>8676</v>
      </c>
      <c r="T369" s="187" t="s">
        <v>8677</v>
      </c>
      <c r="U369" s="184">
        <v>67</v>
      </c>
      <c r="V369" s="184">
        <v>1</v>
      </c>
      <c r="W369" s="185"/>
      <c r="X369" s="185"/>
      <c r="Y369" s="184" t="s">
        <v>428</v>
      </c>
      <c r="Z369" s="199" t="s">
        <v>799</v>
      </c>
      <c r="AA369" s="184" t="s">
        <v>424</v>
      </c>
      <c r="AB369" s="184" t="s">
        <v>424</v>
      </c>
      <c r="AC369" s="184" t="s">
        <v>424</v>
      </c>
      <c r="AD369" s="188"/>
    </row>
    <row r="370" spans="1:30" s="180" customFormat="1" ht="18.75" customHeight="1" x14ac:dyDescent="0.2">
      <c r="A370" s="184">
        <v>357</v>
      </c>
      <c r="B370" s="184">
        <v>3030</v>
      </c>
      <c r="C370" s="184" t="s">
        <v>419</v>
      </c>
      <c r="D370" s="184" t="s">
        <v>7184</v>
      </c>
      <c r="E370" s="184" t="s">
        <v>7185</v>
      </c>
      <c r="F370" s="184" t="s">
        <v>8678</v>
      </c>
      <c r="G370" s="184" t="s">
        <v>423</v>
      </c>
      <c r="H370" s="185" t="s">
        <v>424</v>
      </c>
      <c r="I370" s="184" t="s">
        <v>5846</v>
      </c>
      <c r="J370" s="184" t="s">
        <v>5893</v>
      </c>
      <c r="K370" s="185" t="s">
        <v>424</v>
      </c>
      <c r="L370" s="184" t="s">
        <v>8679</v>
      </c>
      <c r="M370" s="184" t="s">
        <v>424</v>
      </c>
      <c r="N370" s="184" t="s">
        <v>8680</v>
      </c>
      <c r="O370" s="184" t="s">
        <v>424</v>
      </c>
      <c r="P370" s="189" t="s">
        <v>424</v>
      </c>
      <c r="Q370" s="185" t="s">
        <v>424</v>
      </c>
      <c r="R370" s="184" t="s">
        <v>423</v>
      </c>
      <c r="S370" s="187" t="s">
        <v>8681</v>
      </c>
      <c r="T370" s="187" t="s">
        <v>8681</v>
      </c>
      <c r="U370" s="184">
        <v>67</v>
      </c>
      <c r="V370" s="184">
        <v>2</v>
      </c>
      <c r="W370" s="185"/>
      <c r="X370" s="185"/>
      <c r="Y370" s="184" t="s">
        <v>428</v>
      </c>
      <c r="Z370" s="184" t="s">
        <v>1180</v>
      </c>
      <c r="AA370" s="184" t="s">
        <v>424</v>
      </c>
      <c r="AB370" s="184" t="s">
        <v>424</v>
      </c>
      <c r="AC370" s="184" t="s">
        <v>424</v>
      </c>
      <c r="AD370" s="188"/>
    </row>
    <row r="371" spans="1:30" s="180" customFormat="1" ht="18.75" customHeight="1" x14ac:dyDescent="0.2">
      <c r="A371" s="184">
        <v>358</v>
      </c>
      <c r="B371" s="184">
        <v>3030</v>
      </c>
      <c r="C371" s="184" t="s">
        <v>419</v>
      </c>
      <c r="D371" s="184" t="s">
        <v>7184</v>
      </c>
      <c r="E371" s="184" t="s">
        <v>7185</v>
      </c>
      <c r="F371" s="184" t="s">
        <v>8682</v>
      </c>
      <c r="G371" s="184" t="s">
        <v>423</v>
      </c>
      <c r="H371" s="185" t="s">
        <v>424</v>
      </c>
      <c r="I371" s="184" t="s">
        <v>5846</v>
      </c>
      <c r="J371" s="184" t="s">
        <v>5931</v>
      </c>
      <c r="K371" s="185" t="s">
        <v>424</v>
      </c>
      <c r="L371" s="184" t="s">
        <v>8683</v>
      </c>
      <c r="M371" s="184" t="s">
        <v>424</v>
      </c>
      <c r="N371" s="184" t="s">
        <v>8684</v>
      </c>
      <c r="O371" s="184" t="s">
        <v>424</v>
      </c>
      <c r="P371" s="189" t="s">
        <v>424</v>
      </c>
      <c r="Q371" s="185" t="s">
        <v>424</v>
      </c>
      <c r="R371" s="184" t="s">
        <v>423</v>
      </c>
      <c r="S371" s="187" t="s">
        <v>8685</v>
      </c>
      <c r="T371" s="187" t="s">
        <v>8685</v>
      </c>
      <c r="U371" s="184">
        <v>67</v>
      </c>
      <c r="V371" s="184">
        <v>3</v>
      </c>
      <c r="W371" s="185"/>
      <c r="X371" s="185"/>
      <c r="Y371" s="184" t="s">
        <v>428</v>
      </c>
      <c r="Z371" s="184" t="s">
        <v>550</v>
      </c>
      <c r="AA371" s="184" t="s">
        <v>424</v>
      </c>
      <c r="AB371" s="184" t="s">
        <v>424</v>
      </c>
      <c r="AC371" s="184" t="s">
        <v>424</v>
      </c>
      <c r="AD371" s="188" t="s">
        <v>8686</v>
      </c>
    </row>
    <row r="372" spans="1:30" s="180" customFormat="1" ht="18.75" customHeight="1" x14ac:dyDescent="0.2">
      <c r="A372" s="184">
        <v>359</v>
      </c>
      <c r="B372" s="184">
        <v>3030</v>
      </c>
      <c r="C372" s="184" t="s">
        <v>419</v>
      </c>
      <c r="D372" s="184" t="s">
        <v>7184</v>
      </c>
      <c r="E372" s="184" t="s">
        <v>7185</v>
      </c>
      <c r="F372" s="184" t="s">
        <v>8687</v>
      </c>
      <c r="G372" s="184" t="s">
        <v>423</v>
      </c>
      <c r="H372" s="185" t="s">
        <v>424</v>
      </c>
      <c r="I372" s="184" t="s">
        <v>5846</v>
      </c>
      <c r="J372" s="184" t="s">
        <v>5893</v>
      </c>
      <c r="K372" s="185" t="s">
        <v>8688</v>
      </c>
      <c r="L372" s="184" t="s">
        <v>8689</v>
      </c>
      <c r="M372" s="184" t="s">
        <v>424</v>
      </c>
      <c r="N372" s="184" t="s">
        <v>424</v>
      </c>
      <c r="O372" s="184" t="s">
        <v>424</v>
      </c>
      <c r="P372" s="189" t="s">
        <v>424</v>
      </c>
      <c r="Q372" s="185" t="s">
        <v>424</v>
      </c>
      <c r="R372" s="184" t="s">
        <v>423</v>
      </c>
      <c r="S372" s="187" t="s">
        <v>8690</v>
      </c>
      <c r="T372" s="187" t="s">
        <v>8691</v>
      </c>
      <c r="U372" s="184">
        <v>67</v>
      </c>
      <c r="V372" s="184">
        <v>4</v>
      </c>
      <c r="W372" s="185"/>
      <c r="X372" s="185"/>
      <c r="Y372" s="184" t="s">
        <v>428</v>
      </c>
      <c r="Z372" s="184" t="s">
        <v>1554</v>
      </c>
      <c r="AA372" s="184" t="s">
        <v>424</v>
      </c>
      <c r="AB372" s="184" t="s">
        <v>424</v>
      </c>
      <c r="AC372" s="184" t="s">
        <v>424</v>
      </c>
      <c r="AD372" s="188"/>
    </row>
    <row r="373" spans="1:30" s="180" customFormat="1" ht="18.75" customHeight="1" x14ac:dyDescent="0.2">
      <c r="A373" s="184">
        <v>360</v>
      </c>
      <c r="B373" s="184">
        <v>3030</v>
      </c>
      <c r="C373" s="184" t="s">
        <v>419</v>
      </c>
      <c r="D373" s="184" t="s">
        <v>7184</v>
      </c>
      <c r="E373" s="184" t="s">
        <v>7185</v>
      </c>
      <c r="F373" s="184" t="s">
        <v>8692</v>
      </c>
      <c r="G373" s="184" t="s">
        <v>423</v>
      </c>
      <c r="H373" s="185" t="s">
        <v>424</v>
      </c>
      <c r="I373" s="184" t="s">
        <v>6700</v>
      </c>
      <c r="J373" s="184" t="s">
        <v>6749</v>
      </c>
      <c r="K373" s="185" t="s">
        <v>424</v>
      </c>
      <c r="L373" s="185" t="s">
        <v>8693</v>
      </c>
      <c r="M373" s="184" t="s">
        <v>424</v>
      </c>
      <c r="N373" s="184" t="s">
        <v>424</v>
      </c>
      <c r="O373" s="184" t="s">
        <v>424</v>
      </c>
      <c r="P373" s="186" t="s">
        <v>424</v>
      </c>
      <c r="Q373" s="185" t="s">
        <v>424</v>
      </c>
      <c r="R373" s="184" t="s">
        <v>423</v>
      </c>
      <c r="S373" s="187" t="s">
        <v>7240</v>
      </c>
      <c r="T373" s="187" t="s">
        <v>7240</v>
      </c>
      <c r="U373" s="184">
        <v>68</v>
      </c>
      <c r="V373" s="184">
        <v>1</v>
      </c>
      <c r="W373" s="185"/>
      <c r="X373" s="185"/>
      <c r="Y373" s="184" t="s">
        <v>428</v>
      </c>
      <c r="Z373" s="184" t="s">
        <v>1669</v>
      </c>
      <c r="AA373" s="184" t="s">
        <v>424</v>
      </c>
      <c r="AB373" s="184" t="s">
        <v>424</v>
      </c>
      <c r="AC373" s="184" t="s">
        <v>424</v>
      </c>
      <c r="AD373" s="188" t="s">
        <v>8694</v>
      </c>
    </row>
    <row r="374" spans="1:30" s="180" customFormat="1" ht="18.75" customHeight="1" x14ac:dyDescent="0.2">
      <c r="A374" s="184">
        <v>361</v>
      </c>
      <c r="B374" s="184">
        <v>3030</v>
      </c>
      <c r="C374" s="184" t="s">
        <v>419</v>
      </c>
      <c r="D374" s="184" t="s">
        <v>7184</v>
      </c>
      <c r="E374" s="184" t="s">
        <v>7185</v>
      </c>
      <c r="F374" s="184" t="s">
        <v>8695</v>
      </c>
      <c r="G374" s="184" t="s">
        <v>423</v>
      </c>
      <c r="H374" s="185" t="s">
        <v>424</v>
      </c>
      <c r="I374" s="184" t="s">
        <v>6700</v>
      </c>
      <c r="J374" s="184" t="s">
        <v>424</v>
      </c>
      <c r="K374" s="185" t="s">
        <v>424</v>
      </c>
      <c r="L374" s="185" t="s">
        <v>8696</v>
      </c>
      <c r="M374" s="184" t="s">
        <v>424</v>
      </c>
      <c r="N374" s="184" t="s">
        <v>424</v>
      </c>
      <c r="O374" s="184" t="s">
        <v>424</v>
      </c>
      <c r="P374" s="186" t="s">
        <v>424</v>
      </c>
      <c r="Q374" s="185" t="s">
        <v>424</v>
      </c>
      <c r="R374" s="184" t="s">
        <v>423</v>
      </c>
      <c r="S374" s="187" t="s">
        <v>8697</v>
      </c>
      <c r="T374" s="187" t="s">
        <v>8697</v>
      </c>
      <c r="U374" s="184" t="s">
        <v>8698</v>
      </c>
      <c r="V374" s="184">
        <v>2</v>
      </c>
      <c r="W374" s="185"/>
      <c r="X374" s="185"/>
      <c r="Y374" s="184" t="s">
        <v>428</v>
      </c>
      <c r="Z374" s="184" t="s">
        <v>1674</v>
      </c>
      <c r="AA374" s="184" t="s">
        <v>424</v>
      </c>
      <c r="AB374" s="184" t="s">
        <v>424</v>
      </c>
      <c r="AC374" s="184" t="s">
        <v>424</v>
      </c>
      <c r="AD374" s="188"/>
    </row>
    <row r="375" spans="1:30" s="180" customFormat="1" ht="18.75" customHeight="1" x14ac:dyDescent="0.2">
      <c r="A375" s="184">
        <v>362</v>
      </c>
      <c r="B375" s="184">
        <v>3030</v>
      </c>
      <c r="C375" s="184" t="s">
        <v>419</v>
      </c>
      <c r="D375" s="184" t="s">
        <v>7184</v>
      </c>
      <c r="E375" s="184" t="s">
        <v>7185</v>
      </c>
      <c r="F375" s="184" t="s">
        <v>8699</v>
      </c>
      <c r="G375" s="184" t="s">
        <v>423</v>
      </c>
      <c r="H375" s="185" t="s">
        <v>8700</v>
      </c>
      <c r="I375" s="184" t="s">
        <v>6700</v>
      </c>
      <c r="J375" s="184" t="s">
        <v>6701</v>
      </c>
      <c r="K375" s="185" t="s">
        <v>424</v>
      </c>
      <c r="L375" s="185" t="s">
        <v>8701</v>
      </c>
      <c r="M375" s="184" t="s">
        <v>424</v>
      </c>
      <c r="N375" s="184" t="s">
        <v>424</v>
      </c>
      <c r="O375" s="184" t="s">
        <v>424</v>
      </c>
      <c r="P375" s="186" t="s">
        <v>424</v>
      </c>
      <c r="Q375" s="185" t="s">
        <v>424</v>
      </c>
      <c r="R375" s="184" t="s">
        <v>423</v>
      </c>
      <c r="S375" s="187" t="s">
        <v>8702</v>
      </c>
      <c r="T375" s="187" t="s">
        <v>8411</v>
      </c>
      <c r="U375" s="184">
        <v>68</v>
      </c>
      <c r="V375" s="184">
        <v>3</v>
      </c>
      <c r="W375" s="185"/>
      <c r="X375" s="185"/>
      <c r="Y375" s="184" t="s">
        <v>428</v>
      </c>
      <c r="Z375" s="184" t="s">
        <v>7336</v>
      </c>
      <c r="AA375" s="184" t="s">
        <v>424</v>
      </c>
      <c r="AB375" s="184" t="s">
        <v>424</v>
      </c>
      <c r="AC375" s="184" t="s">
        <v>424</v>
      </c>
      <c r="AD375" s="188"/>
    </row>
    <row r="376" spans="1:30" s="180" customFormat="1" ht="18.75" customHeight="1" x14ac:dyDescent="0.2">
      <c r="A376" s="184">
        <v>363</v>
      </c>
      <c r="B376" s="184">
        <v>3030</v>
      </c>
      <c r="C376" s="184" t="s">
        <v>419</v>
      </c>
      <c r="D376" s="184" t="s">
        <v>7184</v>
      </c>
      <c r="E376" s="184" t="s">
        <v>7185</v>
      </c>
      <c r="F376" s="184" t="s">
        <v>8703</v>
      </c>
      <c r="G376" s="184" t="s">
        <v>423</v>
      </c>
      <c r="H376" s="185" t="s">
        <v>424</v>
      </c>
      <c r="I376" s="184" t="s">
        <v>6700</v>
      </c>
      <c r="J376" s="184" t="s">
        <v>6749</v>
      </c>
      <c r="K376" s="185" t="s">
        <v>424</v>
      </c>
      <c r="L376" s="185" t="s">
        <v>8704</v>
      </c>
      <c r="M376" s="184" t="s">
        <v>424</v>
      </c>
      <c r="N376" s="184" t="s">
        <v>424</v>
      </c>
      <c r="O376" s="184" t="s">
        <v>424</v>
      </c>
      <c r="P376" s="186" t="s">
        <v>424</v>
      </c>
      <c r="Q376" s="185" t="s">
        <v>424</v>
      </c>
      <c r="R376" s="184" t="s">
        <v>423</v>
      </c>
      <c r="S376" s="187" t="s">
        <v>8705</v>
      </c>
      <c r="T376" s="187" t="s">
        <v>8706</v>
      </c>
      <c r="U376" s="184" t="s">
        <v>8698</v>
      </c>
      <c r="V376" s="184">
        <v>4</v>
      </c>
      <c r="W376" s="185"/>
      <c r="X376" s="185"/>
      <c r="Y376" s="184" t="s">
        <v>428</v>
      </c>
      <c r="Z376" s="184" t="s">
        <v>2474</v>
      </c>
      <c r="AA376" s="184" t="s">
        <v>424</v>
      </c>
      <c r="AB376" s="184" t="s">
        <v>424</v>
      </c>
      <c r="AC376" s="184" t="s">
        <v>424</v>
      </c>
      <c r="AD376" s="188"/>
    </row>
    <row r="377" spans="1:30" s="180" customFormat="1" ht="18.75" customHeight="1" x14ac:dyDescent="0.2">
      <c r="A377" s="184">
        <v>364</v>
      </c>
      <c r="B377" s="184">
        <v>3030</v>
      </c>
      <c r="C377" s="184" t="s">
        <v>419</v>
      </c>
      <c r="D377" s="184" t="s">
        <v>7184</v>
      </c>
      <c r="E377" s="184" t="s">
        <v>7185</v>
      </c>
      <c r="F377" s="184" t="s">
        <v>8707</v>
      </c>
      <c r="G377" s="184" t="s">
        <v>423</v>
      </c>
      <c r="H377" s="185" t="s">
        <v>424</v>
      </c>
      <c r="I377" s="184" t="s">
        <v>6700</v>
      </c>
      <c r="J377" s="184" t="s">
        <v>6749</v>
      </c>
      <c r="K377" s="185" t="s">
        <v>424</v>
      </c>
      <c r="L377" s="185" t="s">
        <v>8708</v>
      </c>
      <c r="M377" s="184" t="s">
        <v>424</v>
      </c>
      <c r="N377" s="184" t="s">
        <v>424</v>
      </c>
      <c r="O377" s="184" t="s">
        <v>424</v>
      </c>
      <c r="P377" s="186" t="s">
        <v>424</v>
      </c>
      <c r="Q377" s="185" t="s">
        <v>424</v>
      </c>
      <c r="R377" s="184" t="s">
        <v>423</v>
      </c>
      <c r="S377" s="187" t="s">
        <v>8709</v>
      </c>
      <c r="T377" s="187" t="s">
        <v>8710</v>
      </c>
      <c r="U377" s="184">
        <v>68</v>
      </c>
      <c r="V377" s="184">
        <v>5</v>
      </c>
      <c r="W377" s="185"/>
      <c r="X377" s="185"/>
      <c r="Y377" s="184" t="s">
        <v>428</v>
      </c>
      <c r="Z377" s="184" t="s">
        <v>3090</v>
      </c>
      <c r="AA377" s="184" t="s">
        <v>424</v>
      </c>
      <c r="AB377" s="184" t="s">
        <v>424</v>
      </c>
      <c r="AC377" s="184" t="s">
        <v>424</v>
      </c>
      <c r="AD377" s="188"/>
    </row>
    <row r="378" spans="1:30" s="180" customFormat="1" ht="18.75" customHeight="1" x14ac:dyDescent="0.2">
      <c r="A378" s="184">
        <v>365</v>
      </c>
      <c r="B378" s="184">
        <v>3030</v>
      </c>
      <c r="C378" s="184" t="s">
        <v>419</v>
      </c>
      <c r="D378" s="184" t="s">
        <v>7184</v>
      </c>
      <c r="E378" s="184" t="s">
        <v>7185</v>
      </c>
      <c r="F378" s="184" t="s">
        <v>8711</v>
      </c>
      <c r="G378" s="184" t="s">
        <v>423</v>
      </c>
      <c r="H378" s="185" t="s">
        <v>6822</v>
      </c>
      <c r="I378" s="184" t="s">
        <v>6700</v>
      </c>
      <c r="J378" s="184" t="s">
        <v>6823</v>
      </c>
      <c r="K378" s="185" t="s">
        <v>8712</v>
      </c>
      <c r="L378" s="185" t="s">
        <v>8713</v>
      </c>
      <c r="M378" s="184" t="s">
        <v>424</v>
      </c>
      <c r="N378" s="184" t="s">
        <v>8714</v>
      </c>
      <c r="O378" s="184" t="s">
        <v>8715</v>
      </c>
      <c r="P378" s="186" t="s">
        <v>8716</v>
      </c>
      <c r="Q378" s="185" t="s">
        <v>424</v>
      </c>
      <c r="R378" s="184" t="s">
        <v>423</v>
      </c>
      <c r="S378" s="187" t="s">
        <v>8717</v>
      </c>
      <c r="T378" s="187" t="s">
        <v>8718</v>
      </c>
      <c r="U378" s="184">
        <v>68</v>
      </c>
      <c r="V378" s="184">
        <v>6</v>
      </c>
      <c r="W378" s="185"/>
      <c r="X378" s="185"/>
      <c r="Y378" s="184" t="s">
        <v>428</v>
      </c>
      <c r="Z378" s="184" t="s">
        <v>2246</v>
      </c>
      <c r="AA378" s="184" t="s">
        <v>424</v>
      </c>
      <c r="AB378" s="184" t="s">
        <v>424</v>
      </c>
      <c r="AC378" s="184" t="s">
        <v>424</v>
      </c>
      <c r="AD378" s="188" t="s">
        <v>6036</v>
      </c>
    </row>
    <row r="379" spans="1:30" s="180" customFormat="1" ht="18.75" customHeight="1" x14ac:dyDescent="0.2">
      <c r="A379" s="184">
        <v>366</v>
      </c>
      <c r="B379" s="184">
        <v>3030</v>
      </c>
      <c r="C379" s="184" t="s">
        <v>419</v>
      </c>
      <c r="D379" s="184" t="s">
        <v>7184</v>
      </c>
      <c r="E379" s="184" t="s">
        <v>7185</v>
      </c>
      <c r="F379" s="184" t="s">
        <v>8719</v>
      </c>
      <c r="G379" s="184" t="s">
        <v>423</v>
      </c>
      <c r="H379" s="185" t="s">
        <v>424</v>
      </c>
      <c r="I379" s="184" t="s">
        <v>6700</v>
      </c>
      <c r="J379" s="184" t="s">
        <v>6749</v>
      </c>
      <c r="K379" s="185" t="s">
        <v>424</v>
      </c>
      <c r="L379" s="185" t="s">
        <v>8720</v>
      </c>
      <c r="M379" s="184" t="s">
        <v>424</v>
      </c>
      <c r="N379" s="185" t="s">
        <v>424</v>
      </c>
      <c r="O379" s="184" t="s">
        <v>826</v>
      </c>
      <c r="P379" s="186">
        <v>30706</v>
      </c>
      <c r="Q379" s="185" t="s">
        <v>8721</v>
      </c>
      <c r="R379" s="184" t="s">
        <v>423</v>
      </c>
      <c r="S379" s="187" t="s">
        <v>8722</v>
      </c>
      <c r="T379" s="187" t="s">
        <v>7451</v>
      </c>
      <c r="U379" s="184">
        <v>68</v>
      </c>
      <c r="V379" s="184">
        <v>7</v>
      </c>
      <c r="W379" s="185"/>
      <c r="X379" s="185" t="s">
        <v>192</v>
      </c>
      <c r="Y379" s="184" t="s">
        <v>428</v>
      </c>
      <c r="Z379" s="184" t="s">
        <v>466</v>
      </c>
      <c r="AA379" s="184" t="s">
        <v>423</v>
      </c>
      <c r="AB379" s="184" t="s">
        <v>423</v>
      </c>
      <c r="AC379" s="184" t="s">
        <v>423</v>
      </c>
      <c r="AD379" s="188" t="s">
        <v>8723</v>
      </c>
    </row>
    <row r="380" spans="1:30" s="180" customFormat="1" ht="18.75" customHeight="1" x14ac:dyDescent="0.2">
      <c r="A380" s="184">
        <v>367</v>
      </c>
      <c r="B380" s="184">
        <v>3030</v>
      </c>
      <c r="C380" s="184" t="s">
        <v>419</v>
      </c>
      <c r="D380" s="184" t="s">
        <v>7184</v>
      </c>
      <c r="E380" s="184" t="s">
        <v>7185</v>
      </c>
      <c r="F380" s="184" t="s">
        <v>8719</v>
      </c>
      <c r="G380" s="184" t="s">
        <v>423</v>
      </c>
      <c r="H380" s="185" t="s">
        <v>424</v>
      </c>
      <c r="I380" s="184" t="s">
        <v>6700</v>
      </c>
      <c r="J380" s="184" t="s">
        <v>6749</v>
      </c>
      <c r="K380" s="185" t="s">
        <v>789</v>
      </c>
      <c r="L380" s="185" t="s">
        <v>8720</v>
      </c>
      <c r="M380" s="184" t="s">
        <v>424</v>
      </c>
      <c r="N380" s="185" t="s">
        <v>424</v>
      </c>
      <c r="O380" s="185" t="s">
        <v>7904</v>
      </c>
      <c r="P380" s="186">
        <v>30568</v>
      </c>
      <c r="Q380" s="185" t="s">
        <v>8724</v>
      </c>
      <c r="R380" s="184" t="s">
        <v>423</v>
      </c>
      <c r="S380" s="187" t="s">
        <v>8725</v>
      </c>
      <c r="T380" s="187" t="s">
        <v>8726</v>
      </c>
      <c r="U380" s="184">
        <v>68</v>
      </c>
      <c r="V380" s="184">
        <v>8</v>
      </c>
      <c r="W380" s="185"/>
      <c r="X380" s="185" t="s">
        <v>193</v>
      </c>
      <c r="Y380" s="184" t="s">
        <v>428</v>
      </c>
      <c r="Z380" s="184" t="s">
        <v>5518</v>
      </c>
      <c r="AA380" s="184" t="s">
        <v>423</v>
      </c>
      <c r="AB380" s="184" t="s">
        <v>423</v>
      </c>
      <c r="AC380" s="184" t="s">
        <v>423</v>
      </c>
      <c r="AD380" s="188"/>
    </row>
    <row r="381" spans="1:30" s="180" customFormat="1" ht="18.75" customHeight="1" x14ac:dyDescent="0.2">
      <c r="A381" s="184">
        <v>368</v>
      </c>
      <c r="B381" s="184">
        <v>3030</v>
      </c>
      <c r="C381" s="184" t="s">
        <v>419</v>
      </c>
      <c r="D381" s="184" t="s">
        <v>7184</v>
      </c>
      <c r="E381" s="184" t="s">
        <v>7185</v>
      </c>
      <c r="F381" s="184" t="s">
        <v>8719</v>
      </c>
      <c r="G381" s="184" t="s">
        <v>423</v>
      </c>
      <c r="H381" s="185" t="s">
        <v>424</v>
      </c>
      <c r="I381" s="184" t="s">
        <v>6700</v>
      </c>
      <c r="J381" s="184" t="s">
        <v>6749</v>
      </c>
      <c r="K381" s="185" t="s">
        <v>789</v>
      </c>
      <c r="L381" s="185" t="s">
        <v>8720</v>
      </c>
      <c r="M381" s="184" t="s">
        <v>424</v>
      </c>
      <c r="N381" s="184" t="s">
        <v>8727</v>
      </c>
      <c r="O381" s="185" t="s">
        <v>8728</v>
      </c>
      <c r="P381" s="186">
        <v>37824</v>
      </c>
      <c r="Q381" s="185" t="s">
        <v>424</v>
      </c>
      <c r="R381" s="184" t="s">
        <v>423</v>
      </c>
      <c r="S381" s="187" t="s">
        <v>8729</v>
      </c>
      <c r="T381" s="187" t="s">
        <v>8068</v>
      </c>
      <c r="U381" s="184">
        <v>68</v>
      </c>
      <c r="V381" s="184">
        <v>9</v>
      </c>
      <c r="W381" s="185"/>
      <c r="X381" s="185" t="s">
        <v>194</v>
      </c>
      <c r="Y381" s="184" t="s">
        <v>428</v>
      </c>
      <c r="Z381" s="184" t="s">
        <v>8730</v>
      </c>
      <c r="AA381" s="184" t="s">
        <v>423</v>
      </c>
      <c r="AB381" s="184" t="s">
        <v>423</v>
      </c>
      <c r="AC381" s="184" t="s">
        <v>423</v>
      </c>
      <c r="AD381" s="188" t="s">
        <v>8731</v>
      </c>
    </row>
    <row r="382" spans="1:30" s="180" customFormat="1" ht="18.75" customHeight="1" x14ac:dyDescent="0.2">
      <c r="A382" s="184">
        <v>369</v>
      </c>
      <c r="B382" s="184">
        <v>3030</v>
      </c>
      <c r="C382" s="184" t="s">
        <v>419</v>
      </c>
      <c r="D382" s="184" t="s">
        <v>7184</v>
      </c>
      <c r="E382" s="184" t="s">
        <v>7185</v>
      </c>
      <c r="F382" s="184" t="s">
        <v>8732</v>
      </c>
      <c r="G382" s="184" t="s">
        <v>423</v>
      </c>
      <c r="H382" s="185" t="s">
        <v>6897</v>
      </c>
      <c r="I382" s="184" t="s">
        <v>6700</v>
      </c>
      <c r="J382" s="184" t="s">
        <v>8733</v>
      </c>
      <c r="K382" s="185" t="s">
        <v>8734</v>
      </c>
      <c r="L382" s="185" t="s">
        <v>8735</v>
      </c>
      <c r="M382" s="184" t="s">
        <v>424</v>
      </c>
      <c r="N382" s="184">
        <v>22067</v>
      </c>
      <c r="O382" s="184" t="s">
        <v>2101</v>
      </c>
      <c r="P382" s="186">
        <v>37600</v>
      </c>
      <c r="Q382" s="185" t="s">
        <v>424</v>
      </c>
      <c r="R382" s="184" t="s">
        <v>423</v>
      </c>
      <c r="S382" s="187" t="s">
        <v>8736</v>
      </c>
      <c r="T382" s="187" t="s">
        <v>8737</v>
      </c>
      <c r="U382" s="184">
        <v>68</v>
      </c>
      <c r="V382" s="184">
        <v>10</v>
      </c>
      <c r="W382" s="185"/>
      <c r="X382" s="185"/>
      <c r="Y382" s="184" t="s">
        <v>428</v>
      </c>
      <c r="Z382" s="184" t="s">
        <v>1654</v>
      </c>
      <c r="AA382" s="184" t="s">
        <v>424</v>
      </c>
      <c r="AB382" s="184" t="s">
        <v>424</v>
      </c>
      <c r="AC382" s="184" t="s">
        <v>424</v>
      </c>
      <c r="AD382" s="188"/>
    </row>
    <row r="383" spans="1:30" s="180" customFormat="1" ht="18.75" customHeight="1" x14ac:dyDescent="0.2">
      <c r="A383" s="184">
        <v>370</v>
      </c>
      <c r="B383" s="184">
        <v>3030</v>
      </c>
      <c r="C383" s="184" t="s">
        <v>419</v>
      </c>
      <c r="D383" s="184" t="s">
        <v>7184</v>
      </c>
      <c r="E383" s="184" t="s">
        <v>7185</v>
      </c>
      <c r="F383" s="184" t="s">
        <v>8738</v>
      </c>
      <c r="G383" s="184" t="s">
        <v>423</v>
      </c>
      <c r="H383" s="185" t="s">
        <v>424</v>
      </c>
      <c r="I383" s="184" t="s">
        <v>6700</v>
      </c>
      <c r="J383" s="184" t="s">
        <v>6749</v>
      </c>
      <c r="K383" s="185" t="s">
        <v>424</v>
      </c>
      <c r="L383" s="185" t="s">
        <v>8739</v>
      </c>
      <c r="M383" s="184" t="s">
        <v>424</v>
      </c>
      <c r="N383" s="184" t="s">
        <v>424</v>
      </c>
      <c r="O383" s="184" t="s">
        <v>424</v>
      </c>
      <c r="P383" s="186" t="s">
        <v>424</v>
      </c>
      <c r="Q383" s="185" t="s">
        <v>424</v>
      </c>
      <c r="R383" s="184" t="s">
        <v>423</v>
      </c>
      <c r="S383" s="187" t="s">
        <v>8740</v>
      </c>
      <c r="T383" s="187" t="s">
        <v>8383</v>
      </c>
      <c r="U383" s="184">
        <v>69</v>
      </c>
      <c r="V383" s="184">
        <v>1</v>
      </c>
      <c r="W383" s="185"/>
      <c r="X383" s="185"/>
      <c r="Y383" s="184" t="s">
        <v>428</v>
      </c>
      <c r="Z383" s="184" t="s">
        <v>1249</v>
      </c>
      <c r="AA383" s="184" t="s">
        <v>424</v>
      </c>
      <c r="AB383" s="184" t="s">
        <v>424</v>
      </c>
      <c r="AC383" s="184" t="s">
        <v>424</v>
      </c>
      <c r="AD383" s="188"/>
    </row>
    <row r="384" spans="1:30" s="180" customFormat="1" ht="18.75" customHeight="1" x14ac:dyDescent="0.2">
      <c r="A384" s="184">
        <v>371</v>
      </c>
      <c r="B384" s="184">
        <v>3030</v>
      </c>
      <c r="C384" s="184" t="s">
        <v>419</v>
      </c>
      <c r="D384" s="184" t="s">
        <v>7184</v>
      </c>
      <c r="E384" s="184" t="s">
        <v>7185</v>
      </c>
      <c r="F384" s="184" t="s">
        <v>8741</v>
      </c>
      <c r="G384" s="184" t="s">
        <v>423</v>
      </c>
      <c r="H384" s="185" t="s">
        <v>424</v>
      </c>
      <c r="I384" s="184" t="s">
        <v>6700</v>
      </c>
      <c r="J384" s="184" t="s">
        <v>6749</v>
      </c>
      <c r="K384" s="185" t="s">
        <v>424</v>
      </c>
      <c r="L384" s="185" t="s">
        <v>8742</v>
      </c>
      <c r="M384" s="184" t="s">
        <v>424</v>
      </c>
      <c r="N384" s="184" t="s">
        <v>424</v>
      </c>
      <c r="O384" s="184" t="s">
        <v>424</v>
      </c>
      <c r="P384" s="184" t="s">
        <v>424</v>
      </c>
      <c r="Q384" s="185" t="s">
        <v>8743</v>
      </c>
      <c r="R384" s="184" t="s">
        <v>423</v>
      </c>
      <c r="S384" s="187" t="s">
        <v>8744</v>
      </c>
      <c r="T384" s="187" t="s">
        <v>8745</v>
      </c>
      <c r="U384" s="184" t="s">
        <v>8746</v>
      </c>
      <c r="V384" s="184">
        <v>2</v>
      </c>
      <c r="W384" s="185"/>
      <c r="X384" s="185"/>
      <c r="Y384" s="184" t="s">
        <v>428</v>
      </c>
      <c r="Z384" s="184" t="s">
        <v>7349</v>
      </c>
      <c r="AA384" s="184" t="s">
        <v>424</v>
      </c>
      <c r="AB384" s="184" t="s">
        <v>424</v>
      </c>
      <c r="AC384" s="184" t="s">
        <v>424</v>
      </c>
      <c r="AD384" s="188"/>
    </row>
    <row r="385" spans="1:30" s="180" customFormat="1" ht="18.75" customHeight="1" x14ac:dyDescent="0.2">
      <c r="A385" s="184">
        <v>372</v>
      </c>
      <c r="B385" s="184">
        <v>3030</v>
      </c>
      <c r="C385" s="184" t="s">
        <v>419</v>
      </c>
      <c r="D385" s="184" t="s">
        <v>7184</v>
      </c>
      <c r="E385" s="184" t="s">
        <v>7185</v>
      </c>
      <c r="F385" s="184" t="s">
        <v>8747</v>
      </c>
      <c r="G385" s="184" t="s">
        <v>423</v>
      </c>
      <c r="H385" s="185" t="s">
        <v>424</v>
      </c>
      <c r="I385" s="184" t="s">
        <v>6700</v>
      </c>
      <c r="J385" s="184" t="s">
        <v>6727</v>
      </c>
      <c r="K385" s="185" t="s">
        <v>424</v>
      </c>
      <c r="L385" s="185" t="s">
        <v>8748</v>
      </c>
      <c r="M385" s="184" t="s">
        <v>424</v>
      </c>
      <c r="N385" s="184" t="s">
        <v>424</v>
      </c>
      <c r="O385" s="184" t="s">
        <v>8749</v>
      </c>
      <c r="P385" s="186">
        <v>39246</v>
      </c>
      <c r="Q385" s="185" t="s">
        <v>424</v>
      </c>
      <c r="R385" s="184" t="s">
        <v>423</v>
      </c>
      <c r="S385" s="187" t="s">
        <v>8750</v>
      </c>
      <c r="T385" s="187" t="s">
        <v>8751</v>
      </c>
      <c r="U385" s="184">
        <v>70</v>
      </c>
      <c r="V385" s="184">
        <v>1</v>
      </c>
      <c r="W385" s="185"/>
      <c r="X385" s="185"/>
      <c r="Y385" s="184" t="s">
        <v>428</v>
      </c>
      <c r="Z385" s="184" t="s">
        <v>8564</v>
      </c>
      <c r="AA385" s="184" t="s">
        <v>424</v>
      </c>
      <c r="AB385" s="184" t="s">
        <v>424</v>
      </c>
      <c r="AC385" s="184" t="s">
        <v>424</v>
      </c>
      <c r="AD385" s="188"/>
    </row>
    <row r="386" spans="1:30" s="180" customFormat="1" ht="18.75" customHeight="1" x14ac:dyDescent="0.2">
      <c r="A386" s="184">
        <v>373</v>
      </c>
      <c r="B386" s="184">
        <v>3030</v>
      </c>
      <c r="C386" s="184" t="s">
        <v>419</v>
      </c>
      <c r="D386" s="184" t="s">
        <v>7184</v>
      </c>
      <c r="E386" s="184" t="s">
        <v>7185</v>
      </c>
      <c r="F386" s="184" t="s">
        <v>8752</v>
      </c>
      <c r="G386" s="184" t="s">
        <v>423</v>
      </c>
      <c r="H386" s="185" t="s">
        <v>6970</v>
      </c>
      <c r="I386" s="184" t="s">
        <v>6700</v>
      </c>
      <c r="J386" s="184" t="s">
        <v>6975</v>
      </c>
      <c r="K386" s="185" t="s">
        <v>8753</v>
      </c>
      <c r="L386" s="185" t="s">
        <v>8754</v>
      </c>
      <c r="M386" s="184" t="s">
        <v>424</v>
      </c>
      <c r="N386" s="184" t="s">
        <v>8755</v>
      </c>
      <c r="O386" s="190" t="s">
        <v>8756</v>
      </c>
      <c r="P386" s="193" t="s">
        <v>8757</v>
      </c>
      <c r="Q386" s="188" t="s">
        <v>8758</v>
      </c>
      <c r="R386" s="184" t="s">
        <v>423</v>
      </c>
      <c r="S386" s="187" t="s">
        <v>8759</v>
      </c>
      <c r="T386" s="187" t="s">
        <v>8635</v>
      </c>
      <c r="U386" s="184">
        <v>70</v>
      </c>
      <c r="V386" s="184">
        <v>2</v>
      </c>
      <c r="W386" s="185"/>
      <c r="X386" s="185"/>
      <c r="Y386" s="184" t="s">
        <v>428</v>
      </c>
      <c r="Z386" s="184" t="s">
        <v>483</v>
      </c>
      <c r="AA386" s="184" t="s">
        <v>424</v>
      </c>
      <c r="AB386" s="184" t="s">
        <v>424</v>
      </c>
      <c r="AC386" s="184" t="s">
        <v>424</v>
      </c>
      <c r="AD386" s="188"/>
    </row>
    <row r="387" spans="1:30" s="312" customFormat="1" ht="18.75" customHeight="1" x14ac:dyDescent="0.2">
      <c r="A387" s="184">
        <v>374</v>
      </c>
      <c r="B387" s="307">
        <v>3030</v>
      </c>
      <c r="C387" s="307" t="s">
        <v>419</v>
      </c>
      <c r="D387" s="307" t="s">
        <v>7184</v>
      </c>
      <c r="E387" s="307" t="s">
        <v>7185</v>
      </c>
      <c r="F387" s="307" t="s">
        <v>8095</v>
      </c>
      <c r="G387" s="307" t="s">
        <v>423</v>
      </c>
      <c r="H387" s="308" t="s">
        <v>8760</v>
      </c>
      <c r="I387" s="307" t="s">
        <v>6700</v>
      </c>
      <c r="J387" s="307" t="s">
        <v>6749</v>
      </c>
      <c r="K387" s="308" t="s">
        <v>424</v>
      </c>
      <c r="L387" s="308" t="s">
        <v>8096</v>
      </c>
      <c r="M387" s="307" t="s">
        <v>424</v>
      </c>
      <c r="N387" s="307" t="s">
        <v>424</v>
      </c>
      <c r="O387" s="307" t="s">
        <v>1881</v>
      </c>
      <c r="P387" s="309">
        <v>37824</v>
      </c>
      <c r="Q387" s="308" t="s">
        <v>424</v>
      </c>
      <c r="R387" s="307" t="s">
        <v>423</v>
      </c>
      <c r="S387" s="310" t="s">
        <v>8635</v>
      </c>
      <c r="T387" s="310" t="s">
        <v>8761</v>
      </c>
      <c r="U387" s="307">
        <v>70</v>
      </c>
      <c r="V387" s="307">
        <v>3</v>
      </c>
      <c r="W387" s="308"/>
      <c r="X387" s="308"/>
      <c r="Y387" s="307" t="s">
        <v>428</v>
      </c>
      <c r="Z387" s="307" t="s">
        <v>2555</v>
      </c>
      <c r="AA387" s="307" t="s">
        <v>424</v>
      </c>
      <c r="AB387" s="307" t="s">
        <v>424</v>
      </c>
      <c r="AC387" s="307" t="s">
        <v>424</v>
      </c>
      <c r="AD387" s="311" t="s">
        <v>8762</v>
      </c>
    </row>
    <row r="388" spans="1:30" s="312" customFormat="1" ht="18.75" customHeight="1" x14ac:dyDescent="0.2">
      <c r="A388" s="184">
        <v>375</v>
      </c>
      <c r="B388" s="307">
        <v>3030</v>
      </c>
      <c r="C388" s="307" t="s">
        <v>419</v>
      </c>
      <c r="D388" s="307" t="s">
        <v>7184</v>
      </c>
      <c r="E388" s="307" t="s">
        <v>7185</v>
      </c>
      <c r="F388" s="307" t="s">
        <v>8763</v>
      </c>
      <c r="G388" s="307" t="s">
        <v>423</v>
      </c>
      <c r="H388" s="308" t="s">
        <v>424</v>
      </c>
      <c r="I388" s="307" t="s">
        <v>6700</v>
      </c>
      <c r="J388" s="307" t="s">
        <v>8764</v>
      </c>
      <c r="K388" s="308" t="s">
        <v>424</v>
      </c>
      <c r="L388" s="308" t="s">
        <v>8765</v>
      </c>
      <c r="M388" s="307" t="s">
        <v>424</v>
      </c>
      <c r="N388" s="307" t="s">
        <v>424</v>
      </c>
      <c r="O388" s="307" t="s">
        <v>424</v>
      </c>
      <c r="P388" s="309" t="s">
        <v>424</v>
      </c>
      <c r="Q388" s="307" t="s">
        <v>424</v>
      </c>
      <c r="R388" s="307" t="s">
        <v>423</v>
      </c>
      <c r="S388" s="310" t="s">
        <v>8766</v>
      </c>
      <c r="T388" s="310" t="s">
        <v>8766</v>
      </c>
      <c r="U388" s="307" t="s">
        <v>8767</v>
      </c>
      <c r="V388" s="307">
        <v>4</v>
      </c>
      <c r="W388" s="308"/>
      <c r="X388" s="308"/>
      <c r="Y388" s="307" t="s">
        <v>428</v>
      </c>
      <c r="Z388" s="307" t="s">
        <v>691</v>
      </c>
      <c r="AA388" s="307" t="s">
        <v>424</v>
      </c>
      <c r="AB388" s="307" t="s">
        <v>424</v>
      </c>
      <c r="AC388" s="307" t="s">
        <v>424</v>
      </c>
      <c r="AD388" s="311"/>
    </row>
    <row r="389" spans="1:30" s="312" customFormat="1" ht="18.75" customHeight="1" x14ac:dyDescent="0.2">
      <c r="A389" s="184">
        <v>376</v>
      </c>
      <c r="B389" s="307">
        <v>3030</v>
      </c>
      <c r="C389" s="307" t="s">
        <v>419</v>
      </c>
      <c r="D389" s="307" t="s">
        <v>7184</v>
      </c>
      <c r="E389" s="307" t="s">
        <v>7185</v>
      </c>
      <c r="F389" s="307" t="s">
        <v>8768</v>
      </c>
      <c r="G389" s="307" t="s">
        <v>423</v>
      </c>
      <c r="H389" s="308" t="s">
        <v>424</v>
      </c>
      <c r="I389" s="307" t="s">
        <v>8769</v>
      </c>
      <c r="J389" s="307" t="s">
        <v>6983</v>
      </c>
      <c r="K389" s="308" t="s">
        <v>424</v>
      </c>
      <c r="L389" s="307" t="s">
        <v>8770</v>
      </c>
      <c r="M389" s="307" t="s">
        <v>424</v>
      </c>
      <c r="N389" s="307" t="s">
        <v>424</v>
      </c>
      <c r="O389" s="307" t="s">
        <v>424</v>
      </c>
      <c r="P389" s="309" t="s">
        <v>424</v>
      </c>
      <c r="Q389" s="307" t="s">
        <v>424</v>
      </c>
      <c r="R389" s="307" t="s">
        <v>423</v>
      </c>
      <c r="S389" s="310" t="s">
        <v>8321</v>
      </c>
      <c r="T389" s="310" t="s">
        <v>8771</v>
      </c>
      <c r="U389" s="307" t="s">
        <v>8772</v>
      </c>
      <c r="V389" s="307">
        <v>1</v>
      </c>
      <c r="W389" s="308"/>
      <c r="X389" s="308"/>
      <c r="Y389" s="307" t="s">
        <v>428</v>
      </c>
      <c r="Z389" s="307" t="s">
        <v>8502</v>
      </c>
      <c r="AA389" s="307" t="s">
        <v>424</v>
      </c>
      <c r="AB389" s="307" t="s">
        <v>424</v>
      </c>
      <c r="AC389" s="307" t="s">
        <v>424</v>
      </c>
      <c r="AD389" s="311"/>
    </row>
    <row r="390" spans="1:30" s="312" customFormat="1" ht="18.75" customHeight="1" x14ac:dyDescent="0.2">
      <c r="A390" s="184">
        <v>377</v>
      </c>
      <c r="B390" s="307">
        <v>3030</v>
      </c>
      <c r="C390" s="307" t="s">
        <v>419</v>
      </c>
      <c r="D390" s="307" t="s">
        <v>7184</v>
      </c>
      <c r="E390" s="307" t="s">
        <v>7185</v>
      </c>
      <c r="F390" s="307" t="s">
        <v>8773</v>
      </c>
      <c r="G390" s="307" t="s">
        <v>423</v>
      </c>
      <c r="H390" s="308" t="s">
        <v>424</v>
      </c>
      <c r="I390" s="307" t="s">
        <v>8769</v>
      </c>
      <c r="J390" s="307" t="s">
        <v>6983</v>
      </c>
      <c r="K390" s="308" t="s">
        <v>424</v>
      </c>
      <c r="L390" s="307" t="s">
        <v>8774</v>
      </c>
      <c r="M390" s="307" t="s">
        <v>424</v>
      </c>
      <c r="N390" s="307" t="s">
        <v>424</v>
      </c>
      <c r="O390" s="307" t="s">
        <v>424</v>
      </c>
      <c r="P390" s="309" t="s">
        <v>424</v>
      </c>
      <c r="Q390" s="308" t="s">
        <v>424</v>
      </c>
      <c r="R390" s="307" t="s">
        <v>423</v>
      </c>
      <c r="S390" s="310" t="s">
        <v>7240</v>
      </c>
      <c r="T390" s="310" t="s">
        <v>7240</v>
      </c>
      <c r="U390" s="307" t="s">
        <v>8772</v>
      </c>
      <c r="V390" s="307">
        <v>2</v>
      </c>
      <c r="W390" s="308"/>
      <c r="X390" s="308"/>
      <c r="Y390" s="307" t="s">
        <v>428</v>
      </c>
      <c r="Z390" s="307" t="s">
        <v>1654</v>
      </c>
      <c r="AA390" s="307" t="s">
        <v>424</v>
      </c>
      <c r="AB390" s="307" t="s">
        <v>424</v>
      </c>
      <c r="AC390" s="307" t="s">
        <v>424</v>
      </c>
      <c r="AD390" s="311" t="s">
        <v>8261</v>
      </c>
    </row>
    <row r="391" spans="1:30" s="312" customFormat="1" ht="18.75" customHeight="1" x14ac:dyDescent="0.2">
      <c r="A391" s="184">
        <v>378</v>
      </c>
      <c r="B391" s="307">
        <v>3030</v>
      </c>
      <c r="C391" s="307" t="s">
        <v>419</v>
      </c>
      <c r="D391" s="307" t="s">
        <v>7184</v>
      </c>
      <c r="E391" s="307" t="s">
        <v>7185</v>
      </c>
      <c r="F391" s="307" t="s">
        <v>8775</v>
      </c>
      <c r="G391" s="307" t="s">
        <v>423</v>
      </c>
      <c r="H391" s="308" t="s">
        <v>424</v>
      </c>
      <c r="I391" s="307" t="s">
        <v>6996</v>
      </c>
      <c r="J391" s="307" t="s">
        <v>7098</v>
      </c>
      <c r="K391" s="308" t="s">
        <v>424</v>
      </c>
      <c r="L391" s="308" t="s">
        <v>8776</v>
      </c>
      <c r="M391" s="307" t="s">
        <v>424</v>
      </c>
      <c r="N391" s="307" t="s">
        <v>424</v>
      </c>
      <c r="O391" s="307" t="s">
        <v>8777</v>
      </c>
      <c r="P391" s="309">
        <v>29159</v>
      </c>
      <c r="Q391" s="307" t="s">
        <v>424</v>
      </c>
      <c r="R391" s="307" t="s">
        <v>423</v>
      </c>
      <c r="S391" s="310" t="s">
        <v>8778</v>
      </c>
      <c r="T391" s="310" t="s">
        <v>7921</v>
      </c>
      <c r="U391" s="307">
        <v>72</v>
      </c>
      <c r="V391" s="307">
        <v>1</v>
      </c>
      <c r="W391" s="308"/>
      <c r="X391" s="308"/>
      <c r="Y391" s="307" t="s">
        <v>428</v>
      </c>
      <c r="Z391" s="307" t="s">
        <v>1674</v>
      </c>
      <c r="AA391" s="307" t="s">
        <v>424</v>
      </c>
      <c r="AB391" s="307" t="s">
        <v>424</v>
      </c>
      <c r="AC391" s="307" t="s">
        <v>424</v>
      </c>
      <c r="AD391" s="311"/>
    </row>
    <row r="392" spans="1:30" s="312" customFormat="1" ht="18.75" customHeight="1" x14ac:dyDescent="0.2">
      <c r="A392" s="184">
        <v>379</v>
      </c>
      <c r="B392" s="307">
        <v>3030</v>
      </c>
      <c r="C392" s="307" t="s">
        <v>419</v>
      </c>
      <c r="D392" s="307" t="s">
        <v>7184</v>
      </c>
      <c r="E392" s="307" t="s">
        <v>7185</v>
      </c>
      <c r="F392" s="307" t="s">
        <v>8779</v>
      </c>
      <c r="G392" s="307" t="s">
        <v>423</v>
      </c>
      <c r="H392" s="308" t="s">
        <v>424</v>
      </c>
      <c r="I392" s="307" t="s">
        <v>6996</v>
      </c>
      <c r="J392" s="307" t="s">
        <v>7098</v>
      </c>
      <c r="K392" s="308" t="s">
        <v>424</v>
      </c>
      <c r="L392" s="308" t="s">
        <v>8780</v>
      </c>
      <c r="M392" s="307" t="s">
        <v>424</v>
      </c>
      <c r="N392" s="307" t="s">
        <v>424</v>
      </c>
      <c r="O392" s="307" t="s">
        <v>424</v>
      </c>
      <c r="P392" s="307" t="s">
        <v>424</v>
      </c>
      <c r="Q392" s="308" t="s">
        <v>424</v>
      </c>
      <c r="R392" s="307" t="s">
        <v>423</v>
      </c>
      <c r="S392" s="310" t="s">
        <v>8781</v>
      </c>
      <c r="T392" s="310" t="s">
        <v>8781</v>
      </c>
      <c r="U392" s="307">
        <v>72</v>
      </c>
      <c r="V392" s="307">
        <v>2</v>
      </c>
      <c r="W392" s="308"/>
      <c r="X392" s="308" t="s">
        <v>15</v>
      </c>
      <c r="Y392" s="307" t="s">
        <v>428</v>
      </c>
      <c r="Z392" s="307" t="s">
        <v>8091</v>
      </c>
      <c r="AA392" s="307" t="s">
        <v>423</v>
      </c>
      <c r="AB392" s="307" t="s">
        <v>423</v>
      </c>
      <c r="AC392" s="307" t="s">
        <v>423</v>
      </c>
      <c r="AD392" s="311"/>
    </row>
    <row r="393" spans="1:30" s="312" customFormat="1" ht="18.75" customHeight="1" x14ac:dyDescent="0.2">
      <c r="A393" s="184">
        <v>380</v>
      </c>
      <c r="B393" s="307">
        <v>3030</v>
      </c>
      <c r="C393" s="307" t="s">
        <v>419</v>
      </c>
      <c r="D393" s="307" t="s">
        <v>7184</v>
      </c>
      <c r="E393" s="307" t="s">
        <v>7185</v>
      </c>
      <c r="F393" s="307" t="s">
        <v>8779</v>
      </c>
      <c r="G393" s="307" t="s">
        <v>423</v>
      </c>
      <c r="H393" s="308" t="s">
        <v>424</v>
      </c>
      <c r="I393" s="307" t="s">
        <v>6996</v>
      </c>
      <c r="J393" s="307" t="s">
        <v>7098</v>
      </c>
      <c r="K393" s="308" t="s">
        <v>424</v>
      </c>
      <c r="L393" s="308" t="s">
        <v>8780</v>
      </c>
      <c r="M393" s="307" t="s">
        <v>424</v>
      </c>
      <c r="N393" s="307" t="s">
        <v>424</v>
      </c>
      <c r="O393" s="307" t="s">
        <v>424</v>
      </c>
      <c r="P393" s="307" t="s">
        <v>424</v>
      </c>
      <c r="Q393" s="308" t="s">
        <v>424</v>
      </c>
      <c r="R393" s="307" t="s">
        <v>423</v>
      </c>
      <c r="S393" s="310" t="s">
        <v>8781</v>
      </c>
      <c r="T393" s="310" t="s">
        <v>8781</v>
      </c>
      <c r="U393" s="307" t="s">
        <v>8782</v>
      </c>
      <c r="V393" s="307">
        <v>3</v>
      </c>
      <c r="W393" s="308"/>
      <c r="X393" s="308" t="s">
        <v>42</v>
      </c>
      <c r="Y393" s="307" t="s">
        <v>428</v>
      </c>
      <c r="Z393" s="307" t="s">
        <v>8783</v>
      </c>
      <c r="AA393" s="307" t="s">
        <v>423</v>
      </c>
      <c r="AB393" s="307" t="s">
        <v>423</v>
      </c>
      <c r="AC393" s="307" t="s">
        <v>423</v>
      </c>
      <c r="AD393" s="311"/>
    </row>
    <row r="394" spans="1:30" s="312" customFormat="1" ht="18.75" customHeight="1" x14ac:dyDescent="0.2">
      <c r="A394" s="184">
        <v>381</v>
      </c>
      <c r="B394" s="307">
        <v>3030</v>
      </c>
      <c r="C394" s="307" t="s">
        <v>419</v>
      </c>
      <c r="D394" s="307" t="s">
        <v>7184</v>
      </c>
      <c r="E394" s="307" t="s">
        <v>7185</v>
      </c>
      <c r="F394" s="307" t="s">
        <v>8784</v>
      </c>
      <c r="G394" s="307" t="s">
        <v>423</v>
      </c>
      <c r="H394" s="308" t="s">
        <v>424</v>
      </c>
      <c r="I394" s="307" t="s">
        <v>6996</v>
      </c>
      <c r="J394" s="307" t="s">
        <v>7098</v>
      </c>
      <c r="K394" s="308" t="s">
        <v>8785</v>
      </c>
      <c r="L394" s="308" t="s">
        <v>8786</v>
      </c>
      <c r="M394" s="307" t="s">
        <v>424</v>
      </c>
      <c r="N394" s="307" t="s">
        <v>424</v>
      </c>
      <c r="O394" s="307" t="s">
        <v>424</v>
      </c>
      <c r="P394" s="307" t="s">
        <v>424</v>
      </c>
      <c r="Q394" s="308" t="s">
        <v>424</v>
      </c>
      <c r="R394" s="307" t="s">
        <v>423</v>
      </c>
      <c r="S394" s="310" t="s">
        <v>8787</v>
      </c>
      <c r="T394" s="310" t="s">
        <v>8788</v>
      </c>
      <c r="U394" s="307" t="s">
        <v>8782</v>
      </c>
      <c r="V394" s="307">
        <v>4</v>
      </c>
      <c r="W394" s="308"/>
      <c r="X394" s="308"/>
      <c r="Y394" s="307" t="s">
        <v>428</v>
      </c>
      <c r="Z394" s="307" t="s">
        <v>1473</v>
      </c>
      <c r="AA394" s="307" t="s">
        <v>424</v>
      </c>
      <c r="AB394" s="307" t="s">
        <v>424</v>
      </c>
      <c r="AC394" s="307" t="s">
        <v>424</v>
      </c>
      <c r="AD394" s="311"/>
    </row>
    <row r="395" spans="1:30" s="312" customFormat="1" ht="18.75" customHeight="1" x14ac:dyDescent="0.2">
      <c r="A395" s="184">
        <v>382</v>
      </c>
      <c r="B395" s="307">
        <v>3030</v>
      </c>
      <c r="C395" s="307" t="s">
        <v>419</v>
      </c>
      <c r="D395" s="307" t="s">
        <v>7184</v>
      </c>
      <c r="E395" s="307" t="s">
        <v>7185</v>
      </c>
      <c r="F395" s="307" t="s">
        <v>8789</v>
      </c>
      <c r="G395" s="307" t="s">
        <v>423</v>
      </c>
      <c r="H395" s="308" t="s">
        <v>7155</v>
      </c>
      <c r="I395" s="307" t="s">
        <v>6996</v>
      </c>
      <c r="J395" s="307" t="s">
        <v>6997</v>
      </c>
      <c r="K395" s="308" t="s">
        <v>424</v>
      </c>
      <c r="L395" s="308" t="s">
        <v>8790</v>
      </c>
      <c r="M395" s="307" t="s">
        <v>424</v>
      </c>
      <c r="N395" s="307" t="s">
        <v>8791</v>
      </c>
      <c r="O395" s="307" t="s">
        <v>1172</v>
      </c>
      <c r="P395" s="309">
        <v>33258</v>
      </c>
      <c r="Q395" s="308" t="s">
        <v>424</v>
      </c>
      <c r="R395" s="307" t="s">
        <v>423</v>
      </c>
      <c r="S395" s="310" t="s">
        <v>8792</v>
      </c>
      <c r="T395" s="310" t="s">
        <v>8793</v>
      </c>
      <c r="U395" s="307">
        <v>72</v>
      </c>
      <c r="V395" s="307">
        <v>5</v>
      </c>
      <c r="W395" s="308"/>
      <c r="X395" s="308"/>
      <c r="Y395" s="307" t="s">
        <v>428</v>
      </c>
      <c r="Z395" s="307" t="s">
        <v>466</v>
      </c>
      <c r="AA395" s="307" t="s">
        <v>424</v>
      </c>
      <c r="AB395" s="307" t="s">
        <v>424</v>
      </c>
      <c r="AC395" s="307" t="s">
        <v>424</v>
      </c>
      <c r="AD395" s="311"/>
    </row>
    <row r="396" spans="1:30" s="312" customFormat="1" ht="18.75" customHeight="1" x14ac:dyDescent="0.2">
      <c r="A396" s="184">
        <v>383</v>
      </c>
      <c r="B396" s="307">
        <v>3030</v>
      </c>
      <c r="C396" s="307" t="s">
        <v>419</v>
      </c>
      <c r="D396" s="307" t="s">
        <v>7184</v>
      </c>
      <c r="E396" s="307" t="s">
        <v>7185</v>
      </c>
      <c r="F396" s="307" t="s">
        <v>8794</v>
      </c>
      <c r="G396" s="307" t="s">
        <v>423</v>
      </c>
      <c r="H396" s="308" t="s">
        <v>424</v>
      </c>
      <c r="I396" s="307" t="s">
        <v>6996</v>
      </c>
      <c r="J396" s="307" t="s">
        <v>7098</v>
      </c>
      <c r="K396" s="308" t="s">
        <v>8795</v>
      </c>
      <c r="L396" s="308" t="s">
        <v>8796</v>
      </c>
      <c r="M396" s="307" t="s">
        <v>424</v>
      </c>
      <c r="N396" s="307" t="s">
        <v>424</v>
      </c>
      <c r="O396" s="307" t="s">
        <v>7104</v>
      </c>
      <c r="P396" s="309">
        <v>35783</v>
      </c>
      <c r="Q396" s="308" t="s">
        <v>424</v>
      </c>
      <c r="R396" s="307" t="s">
        <v>423</v>
      </c>
      <c r="S396" s="310" t="s">
        <v>8797</v>
      </c>
      <c r="T396" s="310" t="s">
        <v>7921</v>
      </c>
      <c r="U396" s="307">
        <v>72</v>
      </c>
      <c r="V396" s="307">
        <v>6</v>
      </c>
      <c r="W396" s="308"/>
      <c r="X396" s="308"/>
      <c r="Y396" s="307" t="s">
        <v>428</v>
      </c>
      <c r="Z396" s="307" t="s">
        <v>2748</v>
      </c>
      <c r="AA396" s="307" t="s">
        <v>424</v>
      </c>
      <c r="AB396" s="307" t="s">
        <v>424</v>
      </c>
      <c r="AC396" s="307" t="s">
        <v>424</v>
      </c>
      <c r="AD396" s="311"/>
    </row>
    <row r="397" spans="1:30" s="312" customFormat="1" ht="18.75" customHeight="1" x14ac:dyDescent="0.2">
      <c r="A397" s="184">
        <v>384</v>
      </c>
      <c r="B397" s="307">
        <v>3030</v>
      </c>
      <c r="C397" s="307" t="s">
        <v>419</v>
      </c>
      <c r="D397" s="307" t="s">
        <v>7184</v>
      </c>
      <c r="E397" s="307" t="s">
        <v>7185</v>
      </c>
      <c r="F397" s="307" t="s">
        <v>8798</v>
      </c>
      <c r="G397" s="307" t="s">
        <v>423</v>
      </c>
      <c r="H397" s="308" t="s">
        <v>424</v>
      </c>
      <c r="I397" s="307" t="s">
        <v>6996</v>
      </c>
      <c r="J397" s="307" t="s">
        <v>7098</v>
      </c>
      <c r="K397" s="308" t="s">
        <v>424</v>
      </c>
      <c r="L397" s="308" t="s">
        <v>8799</v>
      </c>
      <c r="M397" s="307" t="s">
        <v>424</v>
      </c>
      <c r="N397" s="307" t="s">
        <v>424</v>
      </c>
      <c r="O397" s="307" t="s">
        <v>424</v>
      </c>
      <c r="P397" s="309" t="s">
        <v>424</v>
      </c>
      <c r="Q397" s="308" t="s">
        <v>424</v>
      </c>
      <c r="R397" s="307" t="s">
        <v>423</v>
      </c>
      <c r="S397" s="310" t="s">
        <v>8800</v>
      </c>
      <c r="T397" s="310" t="s">
        <v>8801</v>
      </c>
      <c r="U397" s="307">
        <v>72</v>
      </c>
      <c r="V397" s="307">
        <v>7</v>
      </c>
      <c r="W397" s="308"/>
      <c r="X397" s="308"/>
      <c r="Y397" s="307" t="s">
        <v>428</v>
      </c>
      <c r="Z397" s="307" t="s">
        <v>4417</v>
      </c>
      <c r="AA397" s="307" t="s">
        <v>424</v>
      </c>
      <c r="AB397" s="307" t="s">
        <v>424</v>
      </c>
      <c r="AC397" s="307" t="s">
        <v>424</v>
      </c>
      <c r="AD397" s="311" t="s">
        <v>8802</v>
      </c>
    </row>
    <row r="398" spans="1:30" x14ac:dyDescent="0.2">
      <c r="A398" s="149"/>
      <c r="B398" s="149"/>
      <c r="C398" s="149"/>
      <c r="D398" s="149"/>
      <c r="E398" s="149"/>
      <c r="F398" s="93"/>
      <c r="G398" s="149"/>
      <c r="H398" s="149"/>
      <c r="I398" s="149"/>
      <c r="J398" s="149"/>
      <c r="K398" s="149"/>
      <c r="L398" s="149"/>
      <c r="M398" s="149"/>
      <c r="N398" s="149"/>
      <c r="O398" s="149"/>
      <c r="P398" s="150"/>
      <c r="Q398" s="149"/>
      <c r="R398" s="149"/>
      <c r="S398" s="150"/>
      <c r="T398" s="150"/>
      <c r="U398" s="149"/>
      <c r="V398" s="149"/>
      <c r="W398" s="149"/>
      <c r="X398" s="149"/>
      <c r="Y398" s="149"/>
      <c r="Z398" s="149"/>
      <c r="AA398" s="149"/>
      <c r="AB398" s="149"/>
      <c r="AC398" s="149"/>
      <c r="AD398" s="149"/>
    </row>
    <row r="399" spans="1:30" x14ac:dyDescent="0.2">
      <c r="A399" s="156"/>
      <c r="B399" s="16"/>
      <c r="C399" s="157" t="s">
        <v>7175</v>
      </c>
      <c r="D399" s="155"/>
      <c r="E399" s="155"/>
      <c r="F399" s="155"/>
      <c r="G399" s="155"/>
      <c r="H399" s="19"/>
      <c r="I399" s="16"/>
      <c r="J399" s="157" t="s">
        <v>7176</v>
      </c>
      <c r="K399" s="155"/>
      <c r="L399" s="155"/>
      <c r="M399" s="155"/>
      <c r="N399" s="155"/>
      <c r="O399" s="155"/>
      <c r="P399" s="158"/>
      <c r="Q399" s="16"/>
      <c r="R399" s="157" t="s">
        <v>7177</v>
      </c>
      <c r="S399" s="159"/>
      <c r="T399" s="159"/>
      <c r="U399" s="159"/>
      <c r="V399" s="159"/>
      <c r="W399" s="159"/>
      <c r="X399" s="159"/>
      <c r="Y399" s="159"/>
      <c r="Z399" s="160"/>
      <c r="AA399" s="16"/>
      <c r="AB399" s="16"/>
      <c r="AC399" s="16"/>
      <c r="AD399" s="161"/>
    </row>
    <row r="400" spans="1:30" x14ac:dyDescent="0.2">
      <c r="A400" s="156"/>
      <c r="B400" s="16"/>
      <c r="C400" s="157" t="s">
        <v>7178</v>
      </c>
      <c r="D400" s="162"/>
      <c r="E400" s="162"/>
      <c r="F400" s="162"/>
      <c r="G400" s="162"/>
      <c r="H400" s="19"/>
      <c r="I400" s="16"/>
      <c r="J400" s="157" t="s">
        <v>7178</v>
      </c>
      <c r="K400" s="162"/>
      <c r="L400" s="162"/>
      <c r="M400" s="162"/>
      <c r="N400" s="162"/>
      <c r="O400" s="162"/>
      <c r="P400" s="158"/>
      <c r="Q400" s="16"/>
      <c r="R400" s="157" t="s">
        <v>7178</v>
      </c>
      <c r="S400" s="163"/>
      <c r="T400" s="163"/>
      <c r="U400" s="163"/>
      <c r="V400" s="163"/>
      <c r="W400" s="163"/>
      <c r="X400" s="163"/>
      <c r="Y400" s="163"/>
      <c r="Z400" s="160"/>
      <c r="AA400" s="16"/>
      <c r="AB400" s="16"/>
      <c r="AC400" s="16"/>
      <c r="AD400" s="161"/>
    </row>
    <row r="401" spans="1:30" x14ac:dyDescent="0.2">
      <c r="A401" s="156"/>
      <c r="B401" s="16"/>
      <c r="C401" s="157" t="s">
        <v>7179</v>
      </c>
      <c r="D401" s="162"/>
      <c r="E401" s="162"/>
      <c r="F401" s="162"/>
      <c r="G401" s="162"/>
      <c r="H401" s="19"/>
      <c r="I401" s="16"/>
      <c r="J401" s="157" t="s">
        <v>7179</v>
      </c>
      <c r="K401" s="162"/>
      <c r="L401" s="162"/>
      <c r="M401" s="162"/>
      <c r="N401" s="162"/>
      <c r="O401" s="162"/>
      <c r="P401" s="158" t="s">
        <v>8803</v>
      </c>
      <c r="Q401" s="16"/>
      <c r="R401" s="157" t="s">
        <v>7179</v>
      </c>
      <c r="S401" s="163"/>
      <c r="T401" s="163"/>
      <c r="U401" s="163"/>
      <c r="V401" s="163"/>
      <c r="W401" s="163"/>
      <c r="X401" s="163"/>
      <c r="Y401" s="163"/>
      <c r="Z401" s="160"/>
      <c r="AA401" s="16"/>
      <c r="AB401" s="16"/>
      <c r="AC401" s="16"/>
      <c r="AD401" s="161"/>
    </row>
    <row r="402" spans="1:30" x14ac:dyDescent="0.2">
      <c r="A402" s="156"/>
      <c r="B402" s="16"/>
      <c r="C402" s="157" t="s">
        <v>7180</v>
      </c>
      <c r="D402" s="162"/>
      <c r="E402" s="162"/>
      <c r="F402" s="162"/>
      <c r="G402" s="162"/>
      <c r="H402" s="19"/>
      <c r="I402" s="16"/>
      <c r="J402" s="157" t="s">
        <v>7180</v>
      </c>
      <c r="K402" s="162"/>
      <c r="L402" s="162"/>
      <c r="M402" s="162"/>
      <c r="N402" s="162"/>
      <c r="O402" s="162"/>
      <c r="P402" s="158"/>
      <c r="Q402" s="16"/>
      <c r="R402" s="157" t="s">
        <v>7180</v>
      </c>
      <c r="S402" s="163"/>
      <c r="T402" s="163"/>
      <c r="U402" s="163"/>
      <c r="V402" s="163"/>
      <c r="W402" s="163"/>
      <c r="X402" s="163"/>
      <c r="Y402" s="163"/>
      <c r="Z402" s="160"/>
      <c r="AA402" s="16"/>
      <c r="AB402" s="16"/>
      <c r="AC402" s="16"/>
      <c r="AD402" s="161"/>
    </row>
    <row r="403" spans="1:30" ht="15.75" x14ac:dyDescent="0.25">
      <c r="A403" s="156"/>
      <c r="B403" s="164"/>
      <c r="C403" s="19"/>
      <c r="D403" s="19"/>
      <c r="E403" s="19"/>
      <c r="F403" s="19"/>
      <c r="G403" s="19"/>
      <c r="H403" s="19"/>
      <c r="I403" s="19"/>
      <c r="J403" s="19"/>
      <c r="K403" s="19"/>
      <c r="L403" s="19"/>
      <c r="M403" s="19"/>
      <c r="N403" s="19"/>
      <c r="O403" s="19"/>
      <c r="P403" s="158"/>
      <c r="Q403" s="19"/>
      <c r="R403" s="19"/>
      <c r="S403" s="165"/>
      <c r="T403" s="165"/>
      <c r="U403" s="166"/>
      <c r="V403" s="166"/>
      <c r="W403" s="167"/>
      <c r="X403" s="16"/>
      <c r="Y403" s="166"/>
      <c r="Z403" s="160"/>
      <c r="AA403" s="166"/>
      <c r="AB403" s="168"/>
      <c r="AC403" s="54"/>
      <c r="AD403" s="161"/>
    </row>
    <row r="404" spans="1:30" ht="15.75" x14ac:dyDescent="0.25">
      <c r="A404" s="169"/>
      <c r="B404" s="170"/>
      <c r="C404" s="171"/>
      <c r="D404" s="171"/>
      <c r="E404" s="171"/>
      <c r="F404" s="171"/>
      <c r="G404" s="171"/>
      <c r="H404" s="171"/>
      <c r="I404" s="171"/>
      <c r="J404" s="171"/>
      <c r="K404" s="171"/>
      <c r="L404" s="171"/>
      <c r="M404" s="171"/>
      <c r="N404" s="171"/>
      <c r="O404" s="171"/>
      <c r="P404" s="172"/>
      <c r="Q404" s="171"/>
      <c r="R404" s="171"/>
      <c r="S404" s="173"/>
      <c r="T404" s="173"/>
      <c r="U404" s="159"/>
      <c r="V404" s="159"/>
      <c r="W404" s="167"/>
      <c r="X404" s="174"/>
      <c r="Y404" s="159"/>
      <c r="Z404" s="175"/>
      <c r="AA404" s="159"/>
      <c r="AB404" s="176"/>
      <c r="AC404" s="177"/>
      <c r="AD404" s="178"/>
    </row>
  </sheetData>
  <autoFilter ref="X398:X402" xr:uid="{492B4165-C960-4F11-98F7-BB6439F1F91B}"/>
  <mergeCells count="28">
    <mergeCell ref="AB9:AB10"/>
    <mergeCell ref="AC9:AC10"/>
    <mergeCell ref="A10:D10"/>
    <mergeCell ref="E10:N10"/>
    <mergeCell ref="A11:D11"/>
    <mergeCell ref="E11:N11"/>
    <mergeCell ref="AA9:AA10"/>
    <mergeCell ref="A8:D8"/>
    <mergeCell ref="E8:N8"/>
    <mergeCell ref="A9:D9"/>
    <mergeCell ref="E9:N9"/>
    <mergeCell ref="Z9:Z10"/>
    <mergeCell ref="G3:X3"/>
    <mergeCell ref="Y3:AA3"/>
    <mergeCell ref="AB3:AD3"/>
    <mergeCell ref="A7:D7"/>
    <mergeCell ref="E7:N7"/>
    <mergeCell ref="Z7:AC7"/>
    <mergeCell ref="A1:D3"/>
    <mergeCell ref="E1:F1"/>
    <mergeCell ref="G1:X1"/>
    <mergeCell ref="Y1:AA1"/>
    <mergeCell ref="AB1:AD1"/>
    <mergeCell ref="E2:F2"/>
    <mergeCell ref="G2:X2"/>
    <mergeCell ref="Y2:AA2"/>
    <mergeCell ref="AB2:AD2"/>
    <mergeCell ref="E3:F3"/>
  </mergeCells>
  <phoneticPr fontId="27" type="noConversion"/>
  <conditionalFormatting sqref="A13 K13:AD14 B13:B15 C13:D23 E13:I48 S14:T31 M14:M49 K15:Q48 S15:AD48 Y24:AC75 S60:W61 Z76:Z81 Y76:Y82 AA76:AC82 S116:W116 S169:W170 T198:T227 T229:T292 S233:W233 S253:W253 K256:P296 S262:W269 S272:W340 U295:W397 K297:O299 K300:P397 S351:W351 S384:W384 S389:W390 S391:T397 R15:R397 K24:P254 M58:M344 Y83:AC397 X49:X183 AD49:AD201 S88:T155 U88:W189 A14:I397">
    <cfRule type="expression" dxfId="126" priority="42">
      <formula>ROW()=CELL("fila")</formula>
    </cfRule>
  </conditionalFormatting>
  <conditionalFormatting sqref="F382:F384">
    <cfRule type="expression" dxfId="125" priority="21">
      <formula>ROW()=CELL("fila")</formula>
    </cfRule>
  </conditionalFormatting>
  <conditionalFormatting sqref="S39">
    <cfRule type="expression" dxfId="124" priority="1">
      <formula>ROW()=CELL("fila")</formula>
    </cfRule>
  </conditionalFormatting>
  <conditionalFormatting sqref="S198:S292">
    <cfRule type="expression" dxfId="123" priority="4">
      <formula>ROW()=CELL("fila")</formula>
    </cfRule>
  </conditionalFormatting>
  <conditionalFormatting sqref="S299">
    <cfRule type="expression" dxfId="122" priority="5">
      <formula>ROW()=CELL("fila")</formula>
    </cfRule>
  </conditionalFormatting>
  <conditionalFormatting sqref="S337:S362">
    <cfRule type="expression" dxfId="121" priority="7">
      <formula>ROW()=CELL("fila")</formula>
    </cfRule>
  </conditionalFormatting>
  <conditionalFormatting sqref="S364:S390">
    <cfRule type="expression" dxfId="120" priority="11">
      <formula>ROW()=CELL("fila")</formula>
    </cfRule>
  </conditionalFormatting>
  <conditionalFormatting sqref="S363:T363">
    <cfRule type="expression" dxfId="119" priority="31">
      <formula>ROW()=CELL("fila")</formula>
    </cfRule>
  </conditionalFormatting>
  <conditionalFormatting sqref="T295:T362">
    <cfRule type="expression" dxfId="118" priority="6">
      <formula>ROW()=CELL("fila")</formula>
    </cfRule>
  </conditionalFormatting>
  <conditionalFormatting sqref="T364:T390">
    <cfRule type="expression" dxfId="117" priority="2">
      <formula>ROW()=CELL("fila")</formula>
    </cfRule>
  </conditionalFormatting>
  <conditionalFormatting sqref="U49">
    <cfRule type="expression" dxfId="116" priority="26">
      <formula>ROW()=CELL("fila")</formula>
    </cfRule>
  </conditionalFormatting>
  <conditionalFormatting sqref="U33:W86 Q49:Q60 S49:S60 T49:T66 S50:X66 K50:Q67 Z50:AD67 S62:S76 Q62:Q90 U67:X67 T68:T86 S79:S86 S87:W87 S90:X90 Z90:AD90 S134:W134 S149:X162 Z149:AD162 Q156 S157:T189 S190:W190 S191:T197 U191:W292 K255 M255:P255">
    <cfRule type="expression" dxfId="115" priority="47">
      <formula>ROW()=CELL("fila")</formula>
    </cfRule>
  </conditionalFormatting>
  <dataValidations count="6">
    <dataValidation type="date" errorStyle="warning" allowBlank="1" showInputMessage="1" showErrorMessage="1" errorTitle="VERIFICAR FECHA" error="Si no contiene información, indexar S/I" sqref="T64:T66 T77:T78 S33:S49 T33:T53 P15 S68:T76 S65:S67 S405:T1048576 R399:S404 S228 T60:T62 S41:T41 S229:T398 T57:T58 S14:T32 T55 S60:S61 S79:T227" xr:uid="{B8AD9E39-F511-4C43-92E1-442BA22AF15F}">
      <formula1>14611</formula1>
      <formula2>44926</formula2>
    </dataValidation>
    <dataValidation type="whole" allowBlank="1" showInputMessage="1" showErrorMessage="1" errorTitle="VERIFICAR NUMERO" error="Solo se permiten números enteros " sqref="N282 L399:L404 M405:M1048576 N156:Q156 M345:M398" xr:uid="{444C61EF-1044-4363-96AC-6D4F66EB7646}">
      <formula1>1</formula1>
      <formula2>100000000000</formula2>
    </dataValidation>
    <dataValidation allowBlank="1" showInputMessage="1" showErrorMessage="1" errorTitle="VERIFICAR NUMERO" error="Solo se permiten números enteros " sqref="U405:U1048576 U1:U398 M14:M344" xr:uid="{3CD9F6BD-4633-4AA3-B6D4-FAD3CCDE8E14}"/>
    <dataValidation type="whole" allowBlank="1" showInputMessage="1" showErrorMessage="1" errorTitle="VERIFICAR NUMERO" error="Solo se permiten números enteros " sqref="U399:U404 U405:W1048576 U14:W398" xr:uid="{EB3CA7FD-28A3-4CC6-9410-321E20190FDD}">
      <formula1>1</formula1>
      <formula2>10000</formula2>
    </dataValidation>
    <dataValidation type="list" allowBlank="1" showInputMessage="1" showErrorMessage="1" sqref="I399:I404" xr:uid="{E907690E-98B8-48CC-BFB5-03497173EEF0}">
      <formula1>INDIRECT(H399)</formula1>
    </dataValidation>
    <dataValidation type="list" allowBlank="1" showInputMessage="1" showErrorMessage="1" sqref="H399:H404" xr:uid="{DBD3ACDB-4DD1-45AB-BF0B-0B8C2E1DBEB0}">
      <formula1>DEPARTAMENTOS</formula1>
    </dataValidation>
  </dataValidations>
  <pageMargins left="0.7" right="0.7" top="0.75" bottom="0.75" header="0.3" footer="0.3"/>
  <drawing r:id="rId1"/>
  <legacyDrawing r:id="rId2"/>
  <tableParts count="1">
    <tablePart r:id="rId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7CA30-64E1-4F57-A443-7501E12952DC}">
  <sheetPr>
    <tabColor theme="8" tint="0.79998168889431442"/>
  </sheetPr>
  <dimension ref="A1:AE82"/>
  <sheetViews>
    <sheetView topLeftCell="M56" zoomScale="70" zoomScaleNormal="70" workbookViewId="0">
      <selection activeCell="W63" sqref="W63"/>
    </sheetView>
  </sheetViews>
  <sheetFormatPr baseColWidth="10" defaultColWidth="11.42578125" defaultRowHeight="15" x14ac:dyDescent="0.2"/>
  <cols>
    <col min="1" max="1" width="8.42578125" style="90" customWidth="1"/>
    <col min="2" max="2" width="9.28515625" style="90" bestFit="1" customWidth="1"/>
    <col min="3" max="3" width="17.140625" style="90" bestFit="1" customWidth="1"/>
    <col min="4" max="4" width="10.7109375" style="90" bestFit="1" customWidth="1"/>
    <col min="5" max="5" width="98.7109375" style="90" bestFit="1" customWidth="1"/>
    <col min="6" max="6" width="70.5703125" style="90" customWidth="1"/>
    <col min="7" max="7" width="18.5703125" style="90" customWidth="1"/>
    <col min="8" max="8" width="33.85546875" style="90" bestFit="1" customWidth="1"/>
    <col min="9" max="9" width="25.5703125" style="90" bestFit="1" customWidth="1"/>
    <col min="10" max="10" width="29.28515625" style="90" bestFit="1" customWidth="1"/>
    <col min="11" max="11" width="21" style="90" bestFit="1" customWidth="1"/>
    <col min="12" max="12" width="62.42578125" style="90" customWidth="1"/>
    <col min="13" max="13" width="18.5703125" style="90" customWidth="1"/>
    <col min="14" max="14" width="20.85546875" style="90" customWidth="1"/>
    <col min="15" max="15" width="22.5703125" style="90" customWidth="1"/>
    <col min="16" max="16" width="25.140625" style="91" customWidth="1"/>
    <col min="17" max="17" width="22.5703125" style="90" bestFit="1" customWidth="1"/>
    <col min="18" max="18" width="25.7109375" style="90" customWidth="1"/>
    <col min="19" max="20" width="23" style="91" bestFit="1" customWidth="1"/>
    <col min="21" max="21" width="12.5703125" style="90" bestFit="1" customWidth="1"/>
    <col min="22" max="22" width="14.5703125" style="90" bestFit="1" customWidth="1"/>
    <col min="23" max="23" width="14.42578125" style="90" bestFit="1" customWidth="1"/>
    <col min="24" max="24" width="17.7109375" style="90" bestFit="1" customWidth="1"/>
    <col min="25" max="25" width="14.85546875" style="148" bestFit="1" customWidth="1"/>
    <col min="26" max="26" width="12.140625" style="90" bestFit="1" customWidth="1"/>
    <col min="27" max="27" width="17.7109375" style="90" bestFit="1" customWidth="1"/>
    <col min="28" max="28" width="17.42578125" style="90" bestFit="1" customWidth="1"/>
    <col min="29" max="29" width="20.7109375" style="90" bestFit="1" customWidth="1"/>
    <col min="30" max="30" width="77.140625" style="90" bestFit="1" customWidth="1"/>
    <col min="31" max="31" width="11.42578125" style="203"/>
    <col min="32" max="16384" width="11.42578125" style="149"/>
  </cols>
  <sheetData>
    <row r="1" spans="1:31" s="26" customFormat="1" ht="15.75" x14ac:dyDescent="0.2">
      <c r="A1" s="548"/>
      <c r="B1" s="549"/>
      <c r="C1" s="549"/>
      <c r="D1" s="550"/>
      <c r="E1" s="557" t="s">
        <v>362</v>
      </c>
      <c r="F1" s="558"/>
      <c r="G1" s="537" t="s">
        <v>363</v>
      </c>
      <c r="H1" s="537"/>
      <c r="I1" s="537"/>
      <c r="J1" s="537"/>
      <c r="K1" s="537"/>
      <c r="L1" s="537"/>
      <c r="M1" s="537"/>
      <c r="N1" s="537"/>
      <c r="O1" s="537"/>
      <c r="P1" s="537"/>
      <c r="Q1" s="537"/>
      <c r="R1" s="537"/>
      <c r="S1" s="537"/>
      <c r="T1" s="537"/>
      <c r="U1" s="537"/>
      <c r="V1" s="537"/>
      <c r="W1" s="537"/>
      <c r="X1" s="537"/>
      <c r="Y1" s="559" t="s">
        <v>364</v>
      </c>
      <c r="Z1" s="559"/>
      <c r="AA1" s="560"/>
      <c r="AB1" s="561" t="s">
        <v>365</v>
      </c>
      <c r="AC1" s="561"/>
      <c r="AD1" s="561"/>
      <c r="AE1" s="130"/>
    </row>
    <row r="2" spans="1:31" s="16" customFormat="1" ht="15.75" x14ac:dyDescent="0.2">
      <c r="A2" s="551"/>
      <c r="B2" s="552"/>
      <c r="C2" s="552"/>
      <c r="D2" s="553"/>
      <c r="E2" s="557" t="s">
        <v>366</v>
      </c>
      <c r="F2" s="558"/>
      <c r="G2" s="537" t="s">
        <v>367</v>
      </c>
      <c r="H2" s="537"/>
      <c r="I2" s="537"/>
      <c r="J2" s="537"/>
      <c r="K2" s="537"/>
      <c r="L2" s="537"/>
      <c r="M2" s="537"/>
      <c r="N2" s="537"/>
      <c r="O2" s="537"/>
      <c r="P2" s="537"/>
      <c r="Q2" s="537"/>
      <c r="R2" s="537"/>
      <c r="S2" s="537"/>
      <c r="T2" s="537"/>
      <c r="U2" s="537"/>
      <c r="V2" s="537"/>
      <c r="W2" s="537"/>
      <c r="X2" s="537"/>
      <c r="Y2" s="559" t="s">
        <v>368</v>
      </c>
      <c r="Z2" s="559"/>
      <c r="AA2" s="560"/>
      <c r="AB2" s="561">
        <v>3</v>
      </c>
      <c r="AC2" s="561"/>
      <c r="AD2" s="561"/>
      <c r="AE2" s="119"/>
    </row>
    <row r="3" spans="1:31" s="16" customFormat="1" ht="15.75" x14ac:dyDescent="0.2">
      <c r="A3" s="554"/>
      <c r="B3" s="555"/>
      <c r="C3" s="555"/>
      <c r="D3" s="556"/>
      <c r="E3" s="562" t="s">
        <v>369</v>
      </c>
      <c r="F3" s="563"/>
      <c r="G3" s="537" t="s">
        <v>370</v>
      </c>
      <c r="H3" s="537"/>
      <c r="I3" s="537"/>
      <c r="J3" s="537"/>
      <c r="K3" s="537"/>
      <c r="L3" s="537"/>
      <c r="M3" s="537"/>
      <c r="N3" s="537"/>
      <c r="O3" s="537"/>
      <c r="P3" s="537"/>
      <c r="Q3" s="537"/>
      <c r="R3" s="537"/>
      <c r="S3" s="537"/>
      <c r="T3" s="537"/>
      <c r="U3" s="537"/>
      <c r="V3" s="537"/>
      <c r="W3" s="537"/>
      <c r="X3" s="537"/>
      <c r="Y3" s="538" t="s">
        <v>371</v>
      </c>
      <c r="Z3" s="539"/>
      <c r="AA3" s="540"/>
      <c r="AB3" s="541">
        <v>44183</v>
      </c>
      <c r="AC3" s="542"/>
      <c r="AD3" s="542"/>
      <c r="AE3" s="119"/>
    </row>
    <row r="4" spans="1:31" s="16" customFormat="1" ht="16.5" thickBot="1" x14ac:dyDescent="0.25">
      <c r="A4" s="92"/>
      <c r="B4" s="92"/>
      <c r="C4" s="92"/>
      <c r="D4" s="92"/>
      <c r="E4" s="92"/>
      <c r="F4" s="116"/>
      <c r="G4" s="116"/>
      <c r="H4" s="116"/>
      <c r="I4" s="116"/>
      <c r="J4" s="116"/>
      <c r="K4" s="116"/>
      <c r="L4" s="116"/>
      <c r="M4" s="116"/>
      <c r="N4" s="116"/>
      <c r="O4" s="116"/>
      <c r="P4" s="117"/>
      <c r="Q4" s="116"/>
      <c r="R4" s="116"/>
      <c r="S4" s="118"/>
      <c r="T4" s="118"/>
      <c r="U4" s="116"/>
      <c r="V4" s="116"/>
      <c r="W4" s="116"/>
      <c r="X4" s="116"/>
      <c r="Y4" s="125"/>
      <c r="Z4" s="119"/>
      <c r="AA4" s="119"/>
      <c r="AB4" s="116"/>
      <c r="AC4" s="120"/>
      <c r="AD4" s="120"/>
      <c r="AE4" s="119"/>
    </row>
    <row r="5" spans="1:31" s="16" customFormat="1" ht="16.5" thickBot="1" x14ac:dyDescent="0.3">
      <c r="A5" s="92"/>
      <c r="B5" s="92"/>
      <c r="C5" s="92"/>
      <c r="D5" s="92"/>
      <c r="E5" s="92"/>
      <c r="F5" s="116"/>
      <c r="G5" s="116"/>
      <c r="H5" s="116"/>
      <c r="I5" s="116"/>
      <c r="J5" s="116"/>
      <c r="K5" s="116"/>
      <c r="L5" s="116"/>
      <c r="M5" s="116"/>
      <c r="N5" s="116"/>
      <c r="O5" s="116"/>
      <c r="P5" s="117"/>
      <c r="Q5" s="116"/>
      <c r="R5" s="116"/>
      <c r="S5" s="118"/>
      <c r="T5" s="118"/>
      <c r="U5" s="116"/>
      <c r="V5" s="116"/>
      <c r="W5" s="116"/>
      <c r="X5" s="116"/>
      <c r="Y5" s="125"/>
      <c r="Z5" s="121" t="s">
        <v>372</v>
      </c>
      <c r="AA5" s="121"/>
      <c r="AB5" s="121" t="s">
        <v>373</v>
      </c>
      <c r="AC5" s="121"/>
      <c r="AD5" s="119"/>
      <c r="AE5" s="119"/>
    </row>
    <row r="6" spans="1:31" s="16" customFormat="1" ht="16.5" thickBot="1" x14ac:dyDescent="0.25">
      <c r="A6" s="92"/>
      <c r="B6" s="92"/>
      <c r="C6" s="92"/>
      <c r="D6" s="92"/>
      <c r="E6" s="92"/>
      <c r="F6" s="116"/>
      <c r="G6" s="116"/>
      <c r="H6" s="116"/>
      <c r="I6" s="116"/>
      <c r="J6" s="116"/>
      <c r="K6" s="116"/>
      <c r="L6" s="116"/>
      <c r="M6" s="116"/>
      <c r="N6" s="116"/>
      <c r="O6" s="116"/>
      <c r="P6" s="117"/>
      <c r="Q6" s="116"/>
      <c r="R6" s="116"/>
      <c r="S6" s="118"/>
      <c r="T6" s="118"/>
      <c r="U6" s="116"/>
      <c r="V6" s="116"/>
      <c r="W6" s="116"/>
      <c r="X6" s="116"/>
      <c r="Y6" s="125"/>
      <c r="Z6" s="119"/>
      <c r="AA6" s="116"/>
      <c r="AB6" s="120"/>
      <c r="AC6" s="120"/>
      <c r="AD6" s="119"/>
      <c r="AE6" s="119"/>
    </row>
    <row r="7" spans="1:31" s="16" customFormat="1" ht="16.5" thickBot="1" x14ac:dyDescent="0.3">
      <c r="A7" s="543" t="s">
        <v>374</v>
      </c>
      <c r="B7" s="543"/>
      <c r="C7" s="543"/>
      <c r="D7" s="543"/>
      <c r="E7" s="544" t="s">
        <v>375</v>
      </c>
      <c r="F7" s="544"/>
      <c r="G7" s="544"/>
      <c r="H7" s="544"/>
      <c r="I7" s="544"/>
      <c r="J7" s="544"/>
      <c r="K7" s="544"/>
      <c r="L7" s="544"/>
      <c r="M7" s="544"/>
      <c r="N7" s="544"/>
      <c r="O7" s="122"/>
      <c r="P7" s="123"/>
      <c r="Q7" s="122"/>
      <c r="R7" s="122"/>
      <c r="S7" s="124"/>
      <c r="T7" s="124"/>
      <c r="U7" s="122"/>
      <c r="V7" s="125"/>
      <c r="W7" s="125"/>
      <c r="X7" s="125"/>
      <c r="Y7" s="125"/>
      <c r="Z7" s="545" t="s">
        <v>376</v>
      </c>
      <c r="AA7" s="546"/>
      <c r="AB7" s="546"/>
      <c r="AC7" s="547"/>
      <c r="AD7" s="119"/>
      <c r="AE7" s="119"/>
    </row>
    <row r="8" spans="1:31" s="16" customFormat="1" ht="16.5" thickBot="1" x14ac:dyDescent="0.3">
      <c r="A8" s="543" t="s">
        <v>377</v>
      </c>
      <c r="B8" s="543"/>
      <c r="C8" s="543"/>
      <c r="D8" s="543"/>
      <c r="E8" s="544" t="s">
        <v>375</v>
      </c>
      <c r="F8" s="544"/>
      <c r="G8" s="544"/>
      <c r="H8" s="544"/>
      <c r="I8" s="544"/>
      <c r="J8" s="544"/>
      <c r="K8" s="544"/>
      <c r="L8" s="544"/>
      <c r="M8" s="544"/>
      <c r="N8" s="544"/>
      <c r="O8" s="122"/>
      <c r="P8" s="123"/>
      <c r="Q8" s="122"/>
      <c r="R8" s="122"/>
      <c r="S8" s="124"/>
      <c r="T8" s="124"/>
      <c r="U8" s="122"/>
      <c r="V8" s="125"/>
      <c r="W8" s="125"/>
      <c r="X8" s="125"/>
      <c r="Y8" s="125"/>
      <c r="Z8" s="126" t="s">
        <v>378</v>
      </c>
      <c r="AA8" s="127" t="s">
        <v>251</v>
      </c>
      <c r="AB8" s="128" t="s">
        <v>259</v>
      </c>
      <c r="AC8" s="128" t="s">
        <v>379</v>
      </c>
      <c r="AD8" s="119"/>
      <c r="AE8" s="119"/>
    </row>
    <row r="9" spans="1:31" s="16" customFormat="1" ht="15.75" x14ac:dyDescent="0.25">
      <c r="A9" s="543" t="s">
        <v>380</v>
      </c>
      <c r="B9" s="543"/>
      <c r="C9" s="543"/>
      <c r="D9" s="543"/>
      <c r="E9" s="544" t="s">
        <v>381</v>
      </c>
      <c r="F9" s="544"/>
      <c r="G9" s="544"/>
      <c r="H9" s="544"/>
      <c r="I9" s="544"/>
      <c r="J9" s="544"/>
      <c r="K9" s="544"/>
      <c r="L9" s="544"/>
      <c r="M9" s="544"/>
      <c r="N9" s="544"/>
      <c r="O9" s="122"/>
      <c r="P9" s="123"/>
      <c r="Q9" s="122"/>
      <c r="R9" s="122"/>
      <c r="S9" s="124"/>
      <c r="T9" s="124"/>
      <c r="U9" s="122"/>
      <c r="V9" s="125"/>
      <c r="W9" s="125"/>
      <c r="X9" s="125"/>
      <c r="Y9" s="125"/>
      <c r="Z9" s="564" t="s">
        <v>382</v>
      </c>
      <c r="AA9" s="566" t="s">
        <v>383</v>
      </c>
      <c r="AB9" s="566" t="s">
        <v>384</v>
      </c>
      <c r="AC9" s="568"/>
      <c r="AD9" s="119"/>
      <c r="AE9" s="119"/>
    </row>
    <row r="10" spans="1:31" s="16" customFormat="1" ht="16.5" thickBot="1" x14ac:dyDescent="0.3">
      <c r="A10" s="543" t="s">
        <v>385</v>
      </c>
      <c r="B10" s="543"/>
      <c r="C10" s="543"/>
      <c r="D10" s="543"/>
      <c r="E10" s="544" t="s">
        <v>386</v>
      </c>
      <c r="F10" s="544"/>
      <c r="G10" s="544"/>
      <c r="H10" s="544"/>
      <c r="I10" s="544"/>
      <c r="J10" s="544"/>
      <c r="K10" s="544"/>
      <c r="L10" s="544"/>
      <c r="M10" s="544"/>
      <c r="N10" s="544"/>
      <c r="O10" s="122"/>
      <c r="P10" s="123"/>
      <c r="Q10" s="122"/>
      <c r="R10" s="122"/>
      <c r="S10" s="124"/>
      <c r="T10" s="124"/>
      <c r="U10" s="122"/>
      <c r="V10" s="125"/>
      <c r="W10" s="125"/>
      <c r="X10" s="125"/>
      <c r="Y10" s="125"/>
      <c r="Z10" s="565"/>
      <c r="AA10" s="567"/>
      <c r="AB10" s="567"/>
      <c r="AC10" s="569"/>
      <c r="AD10" s="119"/>
      <c r="AE10" s="119"/>
    </row>
    <row r="11" spans="1:31" s="16" customFormat="1" ht="15.75" x14ac:dyDescent="0.25">
      <c r="A11" s="543" t="s">
        <v>387</v>
      </c>
      <c r="B11" s="543"/>
      <c r="C11" s="543"/>
      <c r="D11" s="543"/>
      <c r="E11" s="544" t="s">
        <v>388</v>
      </c>
      <c r="F11" s="544"/>
      <c r="G11" s="544"/>
      <c r="H11" s="544"/>
      <c r="I11" s="544"/>
      <c r="J11" s="544"/>
      <c r="K11" s="544"/>
      <c r="L11" s="544"/>
      <c r="M11" s="544"/>
      <c r="N11" s="544"/>
      <c r="O11" s="122"/>
      <c r="P11" s="123"/>
      <c r="Q11" s="122"/>
      <c r="R11" s="122"/>
      <c r="S11" s="124"/>
      <c r="T11" s="129"/>
      <c r="U11" s="130"/>
      <c r="V11" s="130"/>
      <c r="W11" s="130"/>
      <c r="X11" s="130"/>
      <c r="Y11" s="147"/>
      <c r="Z11" s="130" t="s">
        <v>324</v>
      </c>
      <c r="AA11" s="130"/>
      <c r="AB11" s="130"/>
      <c r="AC11" s="119"/>
      <c r="AD11" s="119"/>
      <c r="AE11" s="119"/>
    </row>
    <row r="12" spans="1:31" s="16" customFormat="1" ht="15.75" x14ac:dyDescent="0.25">
      <c r="A12" s="131"/>
      <c r="B12" s="131"/>
      <c r="C12" s="131"/>
      <c r="D12" s="131"/>
      <c r="E12" s="131"/>
      <c r="F12" s="132"/>
      <c r="G12" s="132"/>
      <c r="H12" s="132"/>
      <c r="I12" s="132"/>
      <c r="J12" s="132"/>
      <c r="K12" s="132"/>
      <c r="L12" s="132"/>
      <c r="M12" s="132"/>
      <c r="N12" s="132"/>
      <c r="O12" s="132"/>
      <c r="P12" s="133"/>
      <c r="Q12" s="132"/>
      <c r="R12" s="132"/>
      <c r="S12" s="129"/>
      <c r="T12" s="129"/>
      <c r="U12" s="130"/>
      <c r="V12" s="130"/>
      <c r="W12" s="130"/>
      <c r="X12" s="130"/>
      <c r="Y12" s="147"/>
      <c r="Z12" s="130"/>
      <c r="AA12" s="130"/>
      <c r="AB12" s="130"/>
      <c r="AC12" s="119"/>
      <c r="AD12" s="119"/>
      <c r="AE12" s="119"/>
    </row>
    <row r="13" spans="1:31" s="119" customFormat="1" ht="51.75" customHeight="1" x14ac:dyDescent="0.2">
      <c r="A13" s="10" t="s">
        <v>389</v>
      </c>
      <c r="B13" s="10" t="s">
        <v>390</v>
      </c>
      <c r="C13" s="10" t="s">
        <v>391</v>
      </c>
      <c r="D13" s="10" t="s">
        <v>392</v>
      </c>
      <c r="E13" s="7" t="s">
        <v>393</v>
      </c>
      <c r="F13" s="5" t="s">
        <v>394</v>
      </c>
      <c r="G13" s="5" t="s">
        <v>395</v>
      </c>
      <c r="H13" s="4" t="s">
        <v>396</v>
      </c>
      <c r="I13" s="4" t="s">
        <v>397</v>
      </c>
      <c r="J13" s="4" t="s">
        <v>398</v>
      </c>
      <c r="K13" s="4" t="s">
        <v>399</v>
      </c>
      <c r="L13" s="4" t="s">
        <v>8804</v>
      </c>
      <c r="M13" s="4" t="s">
        <v>401</v>
      </c>
      <c r="N13" s="4" t="s">
        <v>402</v>
      </c>
      <c r="O13" s="4" t="s">
        <v>403</v>
      </c>
      <c r="P13" s="32" t="s">
        <v>7181</v>
      </c>
      <c r="Q13" s="4" t="s">
        <v>405</v>
      </c>
      <c r="R13" s="4" t="s">
        <v>406</v>
      </c>
      <c r="S13" s="6" t="s">
        <v>7182</v>
      </c>
      <c r="T13" s="6" t="s">
        <v>7183</v>
      </c>
      <c r="U13" s="4" t="s">
        <v>409</v>
      </c>
      <c r="V13" s="4" t="s">
        <v>410</v>
      </c>
      <c r="W13" s="4" t="s">
        <v>411</v>
      </c>
      <c r="X13" s="4" t="s">
        <v>412</v>
      </c>
      <c r="Y13" s="55" t="s">
        <v>413</v>
      </c>
      <c r="Z13" s="7" t="s">
        <v>414</v>
      </c>
      <c r="AA13" s="4" t="s">
        <v>415</v>
      </c>
      <c r="AB13" s="4" t="s">
        <v>416</v>
      </c>
      <c r="AC13" s="4" t="s">
        <v>417</v>
      </c>
      <c r="AD13" s="7" t="s">
        <v>418</v>
      </c>
    </row>
    <row r="14" spans="1:31" s="316" customFormat="1" ht="21.75" customHeight="1" x14ac:dyDescent="0.25">
      <c r="A14" s="190">
        <v>1</v>
      </c>
      <c r="B14" s="190">
        <v>3030</v>
      </c>
      <c r="C14" s="190" t="s">
        <v>419</v>
      </c>
      <c r="D14" s="190" t="s">
        <v>8805</v>
      </c>
      <c r="E14" s="190" t="s">
        <v>8806</v>
      </c>
      <c r="F14" s="190" t="s">
        <v>8807</v>
      </c>
      <c r="G14" s="190" t="s">
        <v>423</v>
      </c>
      <c r="H14" s="188" t="s">
        <v>8808</v>
      </c>
      <c r="I14" s="190" t="s">
        <v>7187</v>
      </c>
      <c r="J14" s="190" t="s">
        <v>431</v>
      </c>
      <c r="K14" s="188" t="s">
        <v>5057</v>
      </c>
      <c r="L14" s="188" t="s">
        <v>8809</v>
      </c>
      <c r="M14" s="190" t="s">
        <v>424</v>
      </c>
      <c r="N14" s="188" t="s">
        <v>424</v>
      </c>
      <c r="O14" s="188" t="s">
        <v>424</v>
      </c>
      <c r="P14" s="188" t="s">
        <v>424</v>
      </c>
      <c r="Q14" s="188" t="s">
        <v>424</v>
      </c>
      <c r="R14" s="190" t="s">
        <v>423</v>
      </c>
      <c r="S14" s="198" t="s">
        <v>424</v>
      </c>
      <c r="T14" s="198" t="s">
        <v>424</v>
      </c>
      <c r="U14" s="190">
        <v>1</v>
      </c>
      <c r="V14" s="190">
        <v>1</v>
      </c>
      <c r="W14" s="190"/>
      <c r="X14" s="188"/>
      <c r="Y14" s="190" t="s">
        <v>428</v>
      </c>
      <c r="Z14" s="190" t="s">
        <v>1088</v>
      </c>
      <c r="AA14" s="190" t="s">
        <v>424</v>
      </c>
      <c r="AB14" s="190" t="s">
        <v>424</v>
      </c>
      <c r="AC14" s="190" t="s">
        <v>424</v>
      </c>
      <c r="AD14" s="188"/>
    </row>
    <row r="15" spans="1:31" s="317" customFormat="1" ht="21.75" customHeight="1" x14ac:dyDescent="0.2">
      <c r="A15" s="190">
        <v>2</v>
      </c>
      <c r="B15" s="190">
        <v>3030</v>
      </c>
      <c r="C15" s="190" t="s">
        <v>419</v>
      </c>
      <c r="D15" s="190" t="s">
        <v>8805</v>
      </c>
      <c r="E15" s="190" t="s">
        <v>8806</v>
      </c>
      <c r="F15" s="190" t="s">
        <v>8810</v>
      </c>
      <c r="G15" s="190" t="s">
        <v>423</v>
      </c>
      <c r="H15" s="188" t="s">
        <v>8811</v>
      </c>
      <c r="I15" s="190" t="s">
        <v>7187</v>
      </c>
      <c r="J15" s="190" t="s">
        <v>431</v>
      </c>
      <c r="K15" s="188" t="s">
        <v>424</v>
      </c>
      <c r="L15" s="188" t="s">
        <v>8812</v>
      </c>
      <c r="M15" s="190" t="s">
        <v>424</v>
      </c>
      <c r="N15" s="188" t="s">
        <v>424</v>
      </c>
      <c r="O15" s="188" t="s">
        <v>424</v>
      </c>
      <c r="P15" s="188" t="s">
        <v>424</v>
      </c>
      <c r="Q15" s="188" t="s">
        <v>424</v>
      </c>
      <c r="R15" s="190" t="s">
        <v>423</v>
      </c>
      <c r="S15" s="198">
        <v>35999</v>
      </c>
      <c r="T15" s="198">
        <v>36425</v>
      </c>
      <c r="U15" s="190">
        <v>1</v>
      </c>
      <c r="V15" s="190">
        <v>2</v>
      </c>
      <c r="W15" s="190"/>
      <c r="X15" s="188"/>
      <c r="Y15" s="190" t="s">
        <v>428</v>
      </c>
      <c r="Z15" s="190" t="s">
        <v>1013</v>
      </c>
      <c r="AA15" s="190" t="s">
        <v>424</v>
      </c>
      <c r="AB15" s="190" t="s">
        <v>424</v>
      </c>
      <c r="AC15" s="190" t="s">
        <v>424</v>
      </c>
      <c r="AD15" s="188"/>
    </row>
    <row r="16" spans="1:31" s="317" customFormat="1" ht="21.75" customHeight="1" x14ac:dyDescent="0.2">
      <c r="A16" s="190">
        <v>3</v>
      </c>
      <c r="B16" s="190">
        <v>3030</v>
      </c>
      <c r="C16" s="190" t="s">
        <v>419</v>
      </c>
      <c r="D16" s="190" t="s">
        <v>8805</v>
      </c>
      <c r="E16" s="190" t="s">
        <v>8806</v>
      </c>
      <c r="F16" s="190" t="s">
        <v>8813</v>
      </c>
      <c r="G16" s="190" t="s">
        <v>423</v>
      </c>
      <c r="H16" s="188" t="s">
        <v>424</v>
      </c>
      <c r="I16" s="190" t="s">
        <v>7187</v>
      </c>
      <c r="J16" s="190" t="s">
        <v>431</v>
      </c>
      <c r="K16" s="188" t="s">
        <v>424</v>
      </c>
      <c r="L16" s="188" t="s">
        <v>8814</v>
      </c>
      <c r="M16" s="190" t="s">
        <v>424</v>
      </c>
      <c r="N16" s="188" t="s">
        <v>424</v>
      </c>
      <c r="O16" s="188" t="s">
        <v>424</v>
      </c>
      <c r="P16" s="188" t="s">
        <v>424</v>
      </c>
      <c r="Q16" s="188" t="s">
        <v>8815</v>
      </c>
      <c r="R16" s="190" t="s">
        <v>423</v>
      </c>
      <c r="S16" s="198">
        <v>35523</v>
      </c>
      <c r="T16" s="198">
        <v>36746</v>
      </c>
      <c r="U16" s="190">
        <v>1</v>
      </c>
      <c r="V16" s="190">
        <v>3</v>
      </c>
      <c r="W16" s="190"/>
      <c r="X16" s="188"/>
      <c r="Y16" s="190" t="s">
        <v>428</v>
      </c>
      <c r="Z16" s="190" t="s">
        <v>2748</v>
      </c>
      <c r="AA16" s="190" t="s">
        <v>424</v>
      </c>
      <c r="AB16" s="190" t="s">
        <v>424</v>
      </c>
      <c r="AC16" s="190" t="s">
        <v>424</v>
      </c>
      <c r="AD16" s="188"/>
    </row>
    <row r="17" spans="1:30" s="317" customFormat="1" ht="21.75" customHeight="1" x14ac:dyDescent="0.2">
      <c r="A17" s="190">
        <v>4</v>
      </c>
      <c r="B17" s="190">
        <v>3030</v>
      </c>
      <c r="C17" s="190" t="s">
        <v>419</v>
      </c>
      <c r="D17" s="190" t="s">
        <v>8805</v>
      </c>
      <c r="E17" s="190" t="s">
        <v>8806</v>
      </c>
      <c r="F17" s="190" t="s">
        <v>8816</v>
      </c>
      <c r="G17" s="190" t="s">
        <v>423</v>
      </c>
      <c r="H17" s="188" t="s">
        <v>424</v>
      </c>
      <c r="I17" s="190" t="s">
        <v>7187</v>
      </c>
      <c r="J17" s="190" t="s">
        <v>431</v>
      </c>
      <c r="K17" s="188" t="s">
        <v>5057</v>
      </c>
      <c r="L17" s="188" t="s">
        <v>8817</v>
      </c>
      <c r="M17" s="190" t="s">
        <v>424</v>
      </c>
      <c r="N17" s="188" t="s">
        <v>424</v>
      </c>
      <c r="O17" s="188" t="s">
        <v>424</v>
      </c>
      <c r="P17" s="188" t="s">
        <v>424</v>
      </c>
      <c r="Q17" s="188" t="s">
        <v>8818</v>
      </c>
      <c r="R17" s="190" t="s">
        <v>423</v>
      </c>
      <c r="S17" s="198">
        <v>36725</v>
      </c>
      <c r="T17" s="198">
        <v>36725</v>
      </c>
      <c r="U17" s="190">
        <v>1</v>
      </c>
      <c r="V17" s="190">
        <v>4</v>
      </c>
      <c r="W17" s="190"/>
      <c r="X17" s="188"/>
      <c r="Y17" s="190" t="s">
        <v>428</v>
      </c>
      <c r="Z17" s="190" t="s">
        <v>3307</v>
      </c>
      <c r="AA17" s="190" t="s">
        <v>424</v>
      </c>
      <c r="AB17" s="190" t="s">
        <v>424</v>
      </c>
      <c r="AC17" s="190" t="s">
        <v>424</v>
      </c>
      <c r="AD17" s="188" t="s">
        <v>8819</v>
      </c>
    </row>
    <row r="18" spans="1:30" s="317" customFormat="1" ht="21.75" customHeight="1" x14ac:dyDescent="0.2">
      <c r="A18" s="190">
        <v>5</v>
      </c>
      <c r="B18" s="190">
        <v>3030</v>
      </c>
      <c r="C18" s="190" t="s">
        <v>419</v>
      </c>
      <c r="D18" s="190" t="s">
        <v>8805</v>
      </c>
      <c r="E18" s="190" t="s">
        <v>8806</v>
      </c>
      <c r="F18" s="190" t="s">
        <v>8820</v>
      </c>
      <c r="G18" s="190" t="s">
        <v>423</v>
      </c>
      <c r="H18" s="188" t="s">
        <v>424</v>
      </c>
      <c r="I18" s="190" t="s">
        <v>7187</v>
      </c>
      <c r="J18" s="190" t="s">
        <v>431</v>
      </c>
      <c r="K18" s="188" t="s">
        <v>5057</v>
      </c>
      <c r="L18" s="188" t="s">
        <v>8821</v>
      </c>
      <c r="M18" s="190" t="s">
        <v>424</v>
      </c>
      <c r="N18" s="188" t="s">
        <v>424</v>
      </c>
      <c r="O18" s="188" t="s">
        <v>424</v>
      </c>
      <c r="P18" s="188" t="s">
        <v>424</v>
      </c>
      <c r="Q18" s="188" t="s">
        <v>424</v>
      </c>
      <c r="R18" s="190" t="s">
        <v>423</v>
      </c>
      <c r="S18" s="198" t="s">
        <v>424</v>
      </c>
      <c r="T18" s="198" t="s">
        <v>424</v>
      </c>
      <c r="U18" s="190">
        <v>1</v>
      </c>
      <c r="V18" s="190">
        <v>5</v>
      </c>
      <c r="W18" s="190"/>
      <c r="X18" s="188"/>
      <c r="Y18" s="190" t="s">
        <v>428</v>
      </c>
      <c r="Z18" s="190" t="s">
        <v>8040</v>
      </c>
      <c r="AA18" s="190" t="s">
        <v>424</v>
      </c>
      <c r="AB18" s="190" t="s">
        <v>424</v>
      </c>
      <c r="AC18" s="190" t="s">
        <v>424</v>
      </c>
      <c r="AD18" s="188"/>
    </row>
    <row r="19" spans="1:30" s="317" customFormat="1" ht="21.75" customHeight="1" x14ac:dyDescent="0.2">
      <c r="A19" s="190">
        <v>6</v>
      </c>
      <c r="B19" s="190">
        <v>3030</v>
      </c>
      <c r="C19" s="190" t="s">
        <v>419</v>
      </c>
      <c r="D19" s="190" t="s">
        <v>8805</v>
      </c>
      <c r="E19" s="190" t="s">
        <v>8806</v>
      </c>
      <c r="F19" s="190" t="s">
        <v>8822</v>
      </c>
      <c r="G19" s="190" t="s">
        <v>423</v>
      </c>
      <c r="H19" s="188" t="s">
        <v>424</v>
      </c>
      <c r="I19" s="190" t="s">
        <v>7187</v>
      </c>
      <c r="J19" s="190" t="s">
        <v>431</v>
      </c>
      <c r="K19" s="188" t="s">
        <v>424</v>
      </c>
      <c r="L19" s="188" t="s">
        <v>8823</v>
      </c>
      <c r="M19" s="190" t="s">
        <v>424</v>
      </c>
      <c r="N19" s="188" t="s">
        <v>424</v>
      </c>
      <c r="O19" s="190" t="s">
        <v>2559</v>
      </c>
      <c r="P19" s="193">
        <v>35727</v>
      </c>
      <c r="Q19" s="188" t="s">
        <v>424</v>
      </c>
      <c r="R19" s="190" t="s">
        <v>423</v>
      </c>
      <c r="S19" s="198">
        <v>35595</v>
      </c>
      <c r="T19" s="198">
        <v>35595</v>
      </c>
      <c r="U19" s="190">
        <v>1</v>
      </c>
      <c r="V19" s="190">
        <v>6</v>
      </c>
      <c r="W19" s="190"/>
      <c r="X19" s="188"/>
      <c r="Y19" s="190" t="s">
        <v>428</v>
      </c>
      <c r="Z19" s="190" t="s">
        <v>1505</v>
      </c>
      <c r="AA19" s="190" t="s">
        <v>424</v>
      </c>
      <c r="AB19" s="190" t="s">
        <v>424</v>
      </c>
      <c r="AC19" s="190" t="s">
        <v>424</v>
      </c>
      <c r="AD19" s="188"/>
    </row>
    <row r="20" spans="1:30" s="317" customFormat="1" ht="21.75" customHeight="1" x14ac:dyDescent="0.2">
      <c r="A20" s="190">
        <v>7</v>
      </c>
      <c r="B20" s="190">
        <v>3030</v>
      </c>
      <c r="C20" s="190" t="s">
        <v>419</v>
      </c>
      <c r="D20" s="190" t="s">
        <v>8805</v>
      </c>
      <c r="E20" s="190" t="s">
        <v>8806</v>
      </c>
      <c r="F20" s="190" t="s">
        <v>8824</v>
      </c>
      <c r="G20" s="190" t="s">
        <v>423</v>
      </c>
      <c r="H20" s="188" t="s">
        <v>424</v>
      </c>
      <c r="I20" s="190" t="s">
        <v>591</v>
      </c>
      <c r="J20" s="190" t="s">
        <v>634</v>
      </c>
      <c r="K20" s="188" t="s">
        <v>424</v>
      </c>
      <c r="L20" s="190" t="s">
        <v>7254</v>
      </c>
      <c r="M20" s="190" t="s">
        <v>424</v>
      </c>
      <c r="N20" s="190" t="s">
        <v>424</v>
      </c>
      <c r="O20" s="190" t="s">
        <v>424</v>
      </c>
      <c r="P20" s="191" t="s">
        <v>424</v>
      </c>
      <c r="Q20" s="188" t="s">
        <v>424</v>
      </c>
      <c r="R20" s="190" t="s">
        <v>423</v>
      </c>
      <c r="S20" s="198">
        <v>35240</v>
      </c>
      <c r="T20" s="198">
        <v>35247</v>
      </c>
      <c r="U20" s="190">
        <v>2</v>
      </c>
      <c r="V20" s="190">
        <v>1</v>
      </c>
      <c r="W20" s="188"/>
      <c r="X20" s="188"/>
      <c r="Y20" s="190" t="s">
        <v>428</v>
      </c>
      <c r="Z20" s="190" t="s">
        <v>1008</v>
      </c>
      <c r="AA20" s="190" t="s">
        <v>424</v>
      </c>
      <c r="AB20" s="190" t="s">
        <v>424</v>
      </c>
      <c r="AC20" s="190" t="s">
        <v>424</v>
      </c>
      <c r="AD20" s="188"/>
    </row>
    <row r="21" spans="1:30" s="317" customFormat="1" ht="21.75" customHeight="1" x14ac:dyDescent="0.2">
      <c r="A21" s="190">
        <v>8</v>
      </c>
      <c r="B21" s="190">
        <v>3030</v>
      </c>
      <c r="C21" s="190" t="s">
        <v>419</v>
      </c>
      <c r="D21" s="190" t="s">
        <v>8805</v>
      </c>
      <c r="E21" s="190" t="s">
        <v>8806</v>
      </c>
      <c r="F21" s="190" t="s">
        <v>8825</v>
      </c>
      <c r="G21" s="190" t="s">
        <v>423</v>
      </c>
      <c r="H21" s="188" t="s">
        <v>424</v>
      </c>
      <c r="I21" s="190" t="s">
        <v>591</v>
      </c>
      <c r="J21" s="190" t="s">
        <v>578</v>
      </c>
      <c r="K21" s="188" t="s">
        <v>424</v>
      </c>
      <c r="L21" s="190" t="s">
        <v>8826</v>
      </c>
      <c r="M21" s="190" t="s">
        <v>424</v>
      </c>
      <c r="N21" s="190" t="s">
        <v>424</v>
      </c>
      <c r="O21" s="190" t="s">
        <v>424</v>
      </c>
      <c r="P21" s="191" t="s">
        <v>424</v>
      </c>
      <c r="Q21" s="188" t="s">
        <v>424</v>
      </c>
      <c r="R21" s="190" t="s">
        <v>423</v>
      </c>
      <c r="S21" s="198">
        <v>36304</v>
      </c>
      <c r="T21" s="198">
        <v>36304</v>
      </c>
      <c r="U21" s="190">
        <v>2</v>
      </c>
      <c r="V21" s="190">
        <v>2</v>
      </c>
      <c r="W21" s="188"/>
      <c r="X21" s="188"/>
      <c r="Y21" s="190" t="s">
        <v>428</v>
      </c>
      <c r="Z21" s="190" t="s">
        <v>1180</v>
      </c>
      <c r="AA21" s="190" t="s">
        <v>424</v>
      </c>
      <c r="AB21" s="190" t="s">
        <v>424</v>
      </c>
      <c r="AC21" s="190" t="s">
        <v>424</v>
      </c>
      <c r="AD21" s="188"/>
    </row>
    <row r="22" spans="1:30" s="317" customFormat="1" ht="21.75" customHeight="1" x14ac:dyDescent="0.2">
      <c r="A22" s="190">
        <v>9</v>
      </c>
      <c r="B22" s="190">
        <v>3030</v>
      </c>
      <c r="C22" s="190" t="s">
        <v>419</v>
      </c>
      <c r="D22" s="190" t="s">
        <v>8805</v>
      </c>
      <c r="E22" s="190" t="s">
        <v>8806</v>
      </c>
      <c r="F22" s="190" t="s">
        <v>8827</v>
      </c>
      <c r="G22" s="190" t="s">
        <v>423</v>
      </c>
      <c r="H22" s="188" t="s">
        <v>424</v>
      </c>
      <c r="I22" s="190" t="s">
        <v>591</v>
      </c>
      <c r="J22" s="190" t="s">
        <v>8828</v>
      </c>
      <c r="K22" s="188" t="s">
        <v>424</v>
      </c>
      <c r="L22" s="190" t="s">
        <v>7257</v>
      </c>
      <c r="M22" s="190" t="s">
        <v>424</v>
      </c>
      <c r="N22" s="190" t="s">
        <v>424</v>
      </c>
      <c r="O22" s="190" t="s">
        <v>424</v>
      </c>
      <c r="P22" s="191" t="s">
        <v>424</v>
      </c>
      <c r="Q22" s="188" t="s">
        <v>424</v>
      </c>
      <c r="R22" s="190" t="s">
        <v>423</v>
      </c>
      <c r="S22" s="198">
        <v>35582</v>
      </c>
      <c r="T22" s="198">
        <v>35595</v>
      </c>
      <c r="U22" s="190">
        <v>2</v>
      </c>
      <c r="V22" s="190">
        <v>3</v>
      </c>
      <c r="W22" s="188"/>
      <c r="X22" s="188"/>
      <c r="Y22" s="190" t="s">
        <v>428</v>
      </c>
      <c r="Z22" s="190" t="s">
        <v>1473</v>
      </c>
      <c r="AA22" s="190" t="s">
        <v>424</v>
      </c>
      <c r="AB22" s="190" t="s">
        <v>424</v>
      </c>
      <c r="AC22" s="190" t="s">
        <v>424</v>
      </c>
      <c r="AD22" s="188"/>
    </row>
    <row r="23" spans="1:30" s="317" customFormat="1" ht="21.75" customHeight="1" x14ac:dyDescent="0.2">
      <c r="A23" s="190">
        <v>10</v>
      </c>
      <c r="B23" s="190">
        <v>3030</v>
      </c>
      <c r="C23" s="190" t="s">
        <v>419</v>
      </c>
      <c r="D23" s="190" t="s">
        <v>8805</v>
      </c>
      <c r="E23" s="190" t="s">
        <v>8806</v>
      </c>
      <c r="F23" s="190" t="s">
        <v>8829</v>
      </c>
      <c r="G23" s="190" t="s">
        <v>423</v>
      </c>
      <c r="H23" s="188" t="s">
        <v>424</v>
      </c>
      <c r="I23" s="190" t="s">
        <v>591</v>
      </c>
      <c r="J23" s="190" t="s">
        <v>634</v>
      </c>
      <c r="K23" s="188" t="s">
        <v>424</v>
      </c>
      <c r="L23" s="190" t="s">
        <v>8830</v>
      </c>
      <c r="M23" s="190" t="s">
        <v>424</v>
      </c>
      <c r="N23" s="190" t="s">
        <v>424</v>
      </c>
      <c r="O23" s="190" t="s">
        <v>424</v>
      </c>
      <c r="P23" s="191" t="s">
        <v>424</v>
      </c>
      <c r="Q23" s="188" t="s">
        <v>424</v>
      </c>
      <c r="R23" s="190" t="s">
        <v>423</v>
      </c>
      <c r="S23" s="198">
        <v>35240</v>
      </c>
      <c r="T23" s="198">
        <v>35264</v>
      </c>
      <c r="U23" s="190">
        <v>2</v>
      </c>
      <c r="V23" s="190">
        <v>4</v>
      </c>
      <c r="W23" s="188"/>
      <c r="X23" s="188"/>
      <c r="Y23" s="190" t="s">
        <v>428</v>
      </c>
      <c r="Z23" s="190" t="s">
        <v>1473</v>
      </c>
      <c r="AA23" s="190" t="s">
        <v>424</v>
      </c>
      <c r="AB23" s="190" t="s">
        <v>424</v>
      </c>
      <c r="AC23" s="190" t="s">
        <v>424</v>
      </c>
      <c r="AD23" s="188"/>
    </row>
    <row r="24" spans="1:30" s="317" customFormat="1" ht="21.75" customHeight="1" x14ac:dyDescent="0.2">
      <c r="A24" s="190">
        <v>11</v>
      </c>
      <c r="B24" s="190">
        <v>3030</v>
      </c>
      <c r="C24" s="190" t="s">
        <v>419</v>
      </c>
      <c r="D24" s="190" t="s">
        <v>8805</v>
      </c>
      <c r="E24" s="190" t="s">
        <v>8806</v>
      </c>
      <c r="F24" s="190" t="s">
        <v>8831</v>
      </c>
      <c r="G24" s="190" t="s">
        <v>423</v>
      </c>
      <c r="H24" s="188" t="s">
        <v>424</v>
      </c>
      <c r="I24" s="190" t="s">
        <v>591</v>
      </c>
      <c r="J24" s="190" t="s">
        <v>634</v>
      </c>
      <c r="K24" s="188" t="s">
        <v>424</v>
      </c>
      <c r="L24" s="190" t="s">
        <v>8832</v>
      </c>
      <c r="M24" s="190" t="s">
        <v>424</v>
      </c>
      <c r="N24" s="190" t="s">
        <v>424</v>
      </c>
      <c r="O24" s="190" t="s">
        <v>424</v>
      </c>
      <c r="P24" s="191" t="s">
        <v>424</v>
      </c>
      <c r="Q24" s="188" t="s">
        <v>424</v>
      </c>
      <c r="R24" s="190" t="s">
        <v>423</v>
      </c>
      <c r="S24" s="198">
        <v>35582</v>
      </c>
      <c r="T24" s="198">
        <v>35616</v>
      </c>
      <c r="U24" s="190">
        <v>2</v>
      </c>
      <c r="V24" s="190">
        <v>5</v>
      </c>
      <c r="W24" s="188"/>
      <c r="X24" s="188"/>
      <c r="Y24" s="190" t="s">
        <v>428</v>
      </c>
      <c r="Z24" s="190" t="s">
        <v>663</v>
      </c>
      <c r="AA24" s="190" t="s">
        <v>424</v>
      </c>
      <c r="AB24" s="190" t="s">
        <v>424</v>
      </c>
      <c r="AC24" s="190" t="s">
        <v>424</v>
      </c>
      <c r="AD24" s="188"/>
    </row>
    <row r="25" spans="1:30" s="317" customFormat="1" ht="21.75" customHeight="1" x14ac:dyDescent="0.2">
      <c r="A25" s="190">
        <v>12</v>
      </c>
      <c r="B25" s="190">
        <v>3030</v>
      </c>
      <c r="C25" s="190" t="s">
        <v>419</v>
      </c>
      <c r="D25" s="190" t="s">
        <v>8805</v>
      </c>
      <c r="E25" s="190" t="s">
        <v>8806</v>
      </c>
      <c r="F25" s="190" t="s">
        <v>8833</v>
      </c>
      <c r="G25" s="190" t="s">
        <v>423</v>
      </c>
      <c r="H25" s="188" t="s">
        <v>424</v>
      </c>
      <c r="I25" s="190" t="s">
        <v>591</v>
      </c>
      <c r="J25" s="190" t="s">
        <v>570</v>
      </c>
      <c r="K25" s="188" t="s">
        <v>424</v>
      </c>
      <c r="L25" s="190" t="s">
        <v>8834</v>
      </c>
      <c r="M25" s="190" t="s">
        <v>424</v>
      </c>
      <c r="N25" s="190" t="s">
        <v>424</v>
      </c>
      <c r="O25" s="190" t="s">
        <v>424</v>
      </c>
      <c r="P25" s="191" t="s">
        <v>424</v>
      </c>
      <c r="Q25" s="188" t="s">
        <v>424</v>
      </c>
      <c r="R25" s="190" t="s">
        <v>423</v>
      </c>
      <c r="S25" s="198">
        <v>35332</v>
      </c>
      <c r="T25" s="198">
        <v>35338</v>
      </c>
      <c r="U25" s="190">
        <v>2</v>
      </c>
      <c r="V25" s="190">
        <v>6</v>
      </c>
      <c r="W25" s="188"/>
      <c r="X25" s="188"/>
      <c r="Y25" s="190" t="s">
        <v>428</v>
      </c>
      <c r="Z25" s="190" t="s">
        <v>1008</v>
      </c>
      <c r="AA25" s="190" t="s">
        <v>424</v>
      </c>
      <c r="AB25" s="190" t="s">
        <v>424</v>
      </c>
      <c r="AC25" s="190" t="s">
        <v>424</v>
      </c>
      <c r="AD25" s="188"/>
    </row>
    <row r="26" spans="1:30" s="317" customFormat="1" ht="21.75" customHeight="1" x14ac:dyDescent="0.2">
      <c r="A26" s="190">
        <v>13</v>
      </c>
      <c r="B26" s="190">
        <v>3030</v>
      </c>
      <c r="C26" s="190" t="s">
        <v>419</v>
      </c>
      <c r="D26" s="190" t="s">
        <v>8805</v>
      </c>
      <c r="E26" s="190" t="s">
        <v>8806</v>
      </c>
      <c r="F26" s="190" t="s">
        <v>8835</v>
      </c>
      <c r="G26" s="190" t="s">
        <v>423</v>
      </c>
      <c r="H26" s="188" t="s">
        <v>424</v>
      </c>
      <c r="I26" s="190" t="s">
        <v>982</v>
      </c>
      <c r="J26" s="190" t="s">
        <v>983</v>
      </c>
      <c r="K26" s="188" t="s">
        <v>424</v>
      </c>
      <c r="L26" s="190" t="s">
        <v>8836</v>
      </c>
      <c r="M26" s="190" t="s">
        <v>424</v>
      </c>
      <c r="N26" s="190" t="s">
        <v>424</v>
      </c>
      <c r="O26" s="190" t="s">
        <v>424</v>
      </c>
      <c r="P26" s="191" t="s">
        <v>424</v>
      </c>
      <c r="Q26" s="188" t="s">
        <v>424</v>
      </c>
      <c r="R26" s="190" t="s">
        <v>423</v>
      </c>
      <c r="S26" s="198">
        <v>32979</v>
      </c>
      <c r="T26" s="198">
        <v>34208</v>
      </c>
      <c r="U26" s="190">
        <v>3</v>
      </c>
      <c r="V26" s="190">
        <v>1</v>
      </c>
      <c r="W26" s="188"/>
      <c r="X26" s="188"/>
      <c r="Y26" s="190" t="s">
        <v>428</v>
      </c>
      <c r="Z26" s="190" t="s">
        <v>1623</v>
      </c>
      <c r="AA26" s="190" t="s">
        <v>424</v>
      </c>
      <c r="AB26" s="190" t="s">
        <v>424</v>
      </c>
      <c r="AC26" s="190" t="s">
        <v>424</v>
      </c>
      <c r="AD26" s="188"/>
    </row>
    <row r="27" spans="1:30" s="317" customFormat="1" ht="21.75" customHeight="1" x14ac:dyDescent="0.2">
      <c r="A27" s="190">
        <v>14</v>
      </c>
      <c r="B27" s="190">
        <v>3030</v>
      </c>
      <c r="C27" s="190" t="s">
        <v>419</v>
      </c>
      <c r="D27" s="190" t="s">
        <v>8805</v>
      </c>
      <c r="E27" s="190" t="s">
        <v>8806</v>
      </c>
      <c r="F27" s="190" t="s">
        <v>8837</v>
      </c>
      <c r="G27" s="190" t="s">
        <v>423</v>
      </c>
      <c r="H27" s="188" t="s">
        <v>424</v>
      </c>
      <c r="I27" s="190" t="s">
        <v>1267</v>
      </c>
      <c r="J27" s="190" t="s">
        <v>8838</v>
      </c>
      <c r="K27" s="188" t="s">
        <v>424</v>
      </c>
      <c r="L27" s="190" t="s">
        <v>8839</v>
      </c>
      <c r="M27" s="190" t="s">
        <v>424</v>
      </c>
      <c r="N27" s="190" t="s">
        <v>424</v>
      </c>
      <c r="O27" s="190" t="s">
        <v>424</v>
      </c>
      <c r="P27" s="191" t="s">
        <v>424</v>
      </c>
      <c r="Q27" s="188" t="s">
        <v>424</v>
      </c>
      <c r="R27" s="190" t="s">
        <v>423</v>
      </c>
      <c r="S27" s="198">
        <v>33090</v>
      </c>
      <c r="T27" s="198">
        <v>34095</v>
      </c>
      <c r="U27" s="190">
        <v>4</v>
      </c>
      <c r="V27" s="190">
        <v>1</v>
      </c>
      <c r="W27" s="315"/>
      <c r="X27" s="188"/>
      <c r="Y27" s="190" t="s">
        <v>428</v>
      </c>
      <c r="Z27" s="190" t="s">
        <v>531</v>
      </c>
      <c r="AA27" s="190" t="s">
        <v>424</v>
      </c>
      <c r="AB27" s="190" t="s">
        <v>424</v>
      </c>
      <c r="AC27" s="190" t="s">
        <v>424</v>
      </c>
      <c r="AD27" s="188" t="s">
        <v>8840</v>
      </c>
    </row>
    <row r="28" spans="1:30" s="317" customFormat="1" ht="21.75" customHeight="1" x14ac:dyDescent="0.2">
      <c r="A28" s="190">
        <v>15</v>
      </c>
      <c r="B28" s="190">
        <v>3030</v>
      </c>
      <c r="C28" s="190" t="s">
        <v>419</v>
      </c>
      <c r="D28" s="190" t="s">
        <v>8805</v>
      </c>
      <c r="E28" s="190" t="s">
        <v>8806</v>
      </c>
      <c r="F28" s="190" t="s">
        <v>8841</v>
      </c>
      <c r="G28" s="190" t="s">
        <v>423</v>
      </c>
      <c r="H28" s="188" t="s">
        <v>424</v>
      </c>
      <c r="I28" s="190" t="s">
        <v>1267</v>
      </c>
      <c r="J28" s="190" t="s">
        <v>1268</v>
      </c>
      <c r="K28" s="188" t="s">
        <v>424</v>
      </c>
      <c r="L28" s="190" t="s">
        <v>8842</v>
      </c>
      <c r="M28" s="190" t="s">
        <v>424</v>
      </c>
      <c r="N28" s="190" t="s">
        <v>424</v>
      </c>
      <c r="O28" s="190" t="s">
        <v>8843</v>
      </c>
      <c r="P28" s="191" t="s">
        <v>8844</v>
      </c>
      <c r="Q28" s="188" t="s">
        <v>424</v>
      </c>
      <c r="R28" s="190" t="s">
        <v>423</v>
      </c>
      <c r="S28" s="198">
        <v>27220</v>
      </c>
      <c r="T28" s="198">
        <v>40219</v>
      </c>
      <c r="U28" s="190">
        <v>4</v>
      </c>
      <c r="V28" s="190">
        <v>2</v>
      </c>
      <c r="W28" s="315"/>
      <c r="X28" s="188"/>
      <c r="Y28" s="190" t="s">
        <v>428</v>
      </c>
      <c r="Z28" s="190" t="s">
        <v>2998</v>
      </c>
      <c r="AA28" s="190" t="s">
        <v>424</v>
      </c>
      <c r="AB28" s="190" t="s">
        <v>424</v>
      </c>
      <c r="AC28" s="190" t="s">
        <v>424</v>
      </c>
      <c r="AD28" s="188"/>
    </row>
    <row r="29" spans="1:30" s="317" customFormat="1" ht="21.75" customHeight="1" x14ac:dyDescent="0.2">
      <c r="A29" s="190">
        <v>16</v>
      </c>
      <c r="B29" s="190">
        <v>3030</v>
      </c>
      <c r="C29" s="190" t="s">
        <v>419</v>
      </c>
      <c r="D29" s="190" t="s">
        <v>8805</v>
      </c>
      <c r="E29" s="190" t="s">
        <v>8806</v>
      </c>
      <c r="F29" s="190" t="s">
        <v>8845</v>
      </c>
      <c r="G29" s="190" t="s">
        <v>423</v>
      </c>
      <c r="H29" s="188" t="s">
        <v>424</v>
      </c>
      <c r="I29" s="190" t="s">
        <v>1329</v>
      </c>
      <c r="J29" s="190" t="s">
        <v>1334</v>
      </c>
      <c r="K29" s="188" t="s">
        <v>424</v>
      </c>
      <c r="L29" s="190" t="s">
        <v>8846</v>
      </c>
      <c r="M29" s="190" t="s">
        <v>424</v>
      </c>
      <c r="N29" s="190" t="s">
        <v>8847</v>
      </c>
      <c r="O29" s="190" t="s">
        <v>424</v>
      </c>
      <c r="P29" s="191" t="s">
        <v>424</v>
      </c>
      <c r="Q29" s="188" t="s">
        <v>424</v>
      </c>
      <c r="R29" s="190" t="s">
        <v>423</v>
      </c>
      <c r="S29" s="198">
        <v>39143</v>
      </c>
      <c r="T29" s="198">
        <v>39395</v>
      </c>
      <c r="U29" s="190">
        <v>5</v>
      </c>
      <c r="V29" s="190">
        <v>1</v>
      </c>
      <c r="W29" s="188"/>
      <c r="X29" s="188" t="s">
        <v>886</v>
      </c>
      <c r="Y29" s="190" t="s">
        <v>428</v>
      </c>
      <c r="Z29" s="190" t="s">
        <v>880</v>
      </c>
      <c r="AA29" s="190" t="s">
        <v>424</v>
      </c>
      <c r="AB29" s="190" t="s">
        <v>424</v>
      </c>
      <c r="AC29" s="190" t="s">
        <v>424</v>
      </c>
      <c r="AD29" s="188"/>
    </row>
    <row r="30" spans="1:30" s="317" customFormat="1" ht="21.75" customHeight="1" x14ac:dyDescent="0.2">
      <c r="A30" s="190">
        <v>17</v>
      </c>
      <c r="B30" s="190">
        <v>3030</v>
      </c>
      <c r="C30" s="190" t="s">
        <v>419</v>
      </c>
      <c r="D30" s="190" t="s">
        <v>8805</v>
      </c>
      <c r="E30" s="190" t="s">
        <v>8806</v>
      </c>
      <c r="F30" s="190" t="s">
        <v>8845</v>
      </c>
      <c r="G30" s="190" t="s">
        <v>423</v>
      </c>
      <c r="H30" s="188" t="s">
        <v>424</v>
      </c>
      <c r="I30" s="190" t="s">
        <v>1329</v>
      </c>
      <c r="J30" s="190" t="s">
        <v>1334</v>
      </c>
      <c r="K30" s="188" t="s">
        <v>424</v>
      </c>
      <c r="L30" s="190" t="s">
        <v>8846</v>
      </c>
      <c r="M30" s="190" t="s">
        <v>424</v>
      </c>
      <c r="N30" s="190" t="s">
        <v>424</v>
      </c>
      <c r="O30" s="190" t="s">
        <v>424</v>
      </c>
      <c r="P30" s="191" t="s">
        <v>424</v>
      </c>
      <c r="Q30" s="188" t="s">
        <v>424</v>
      </c>
      <c r="R30" s="190" t="s">
        <v>423</v>
      </c>
      <c r="S30" s="198">
        <v>40099</v>
      </c>
      <c r="T30" s="198">
        <v>40723</v>
      </c>
      <c r="U30" s="190">
        <v>5</v>
      </c>
      <c r="V30" s="190">
        <v>2</v>
      </c>
      <c r="W30" s="188"/>
      <c r="X30" s="188" t="s">
        <v>42</v>
      </c>
      <c r="Y30" s="190" t="s">
        <v>428</v>
      </c>
      <c r="Z30" s="190" t="s">
        <v>8396</v>
      </c>
      <c r="AA30" s="190" t="s">
        <v>424</v>
      </c>
      <c r="AB30" s="190" t="s">
        <v>424</v>
      </c>
      <c r="AC30" s="190" t="s">
        <v>424</v>
      </c>
      <c r="AD30" s="188"/>
    </row>
    <row r="31" spans="1:30" s="317" customFormat="1" ht="21.75" customHeight="1" x14ac:dyDescent="0.2">
      <c r="A31" s="190">
        <v>18</v>
      </c>
      <c r="B31" s="190">
        <v>3030</v>
      </c>
      <c r="C31" s="190" t="s">
        <v>419</v>
      </c>
      <c r="D31" s="190" t="s">
        <v>8805</v>
      </c>
      <c r="E31" s="190" t="s">
        <v>8806</v>
      </c>
      <c r="F31" s="190" t="s">
        <v>8848</v>
      </c>
      <c r="G31" s="190" t="s">
        <v>423</v>
      </c>
      <c r="H31" s="188" t="s">
        <v>424</v>
      </c>
      <c r="I31" s="190" t="s">
        <v>1435</v>
      </c>
      <c r="J31" s="190" t="s">
        <v>1441</v>
      </c>
      <c r="K31" s="188" t="s">
        <v>424</v>
      </c>
      <c r="L31" s="188" t="s">
        <v>7403</v>
      </c>
      <c r="M31" s="190" t="s">
        <v>424</v>
      </c>
      <c r="N31" s="190" t="s">
        <v>424</v>
      </c>
      <c r="O31" s="190" t="s">
        <v>424</v>
      </c>
      <c r="P31" s="190" t="s">
        <v>424</v>
      </c>
      <c r="Q31" s="190" t="s">
        <v>424</v>
      </c>
      <c r="R31" s="190" t="s">
        <v>423</v>
      </c>
      <c r="S31" s="198">
        <v>35335</v>
      </c>
      <c r="T31" s="198">
        <v>36405</v>
      </c>
      <c r="U31" s="190">
        <v>5</v>
      </c>
      <c r="V31" s="190">
        <v>3</v>
      </c>
      <c r="W31" s="188"/>
      <c r="X31" s="188"/>
      <c r="Y31" s="190" t="s">
        <v>428</v>
      </c>
      <c r="Z31" s="190" t="s">
        <v>1538</v>
      </c>
      <c r="AA31" s="190" t="s">
        <v>424</v>
      </c>
      <c r="AB31" s="190" t="s">
        <v>424</v>
      </c>
      <c r="AC31" s="190" t="s">
        <v>424</v>
      </c>
      <c r="AD31" s="188"/>
    </row>
    <row r="32" spans="1:30" s="317" customFormat="1" ht="21.75" customHeight="1" x14ac:dyDescent="0.2">
      <c r="A32" s="190">
        <v>19</v>
      </c>
      <c r="B32" s="190">
        <v>3030</v>
      </c>
      <c r="C32" s="190" t="s">
        <v>419</v>
      </c>
      <c r="D32" s="190" t="s">
        <v>8805</v>
      </c>
      <c r="E32" s="190" t="s">
        <v>8806</v>
      </c>
      <c r="F32" s="190" t="s">
        <v>8849</v>
      </c>
      <c r="G32" s="190" t="s">
        <v>423</v>
      </c>
      <c r="H32" s="188" t="s">
        <v>8850</v>
      </c>
      <c r="I32" s="190" t="s">
        <v>1435</v>
      </c>
      <c r="J32" s="190" t="s">
        <v>7462</v>
      </c>
      <c r="K32" s="188" t="s">
        <v>424</v>
      </c>
      <c r="L32" s="190" t="s">
        <v>8851</v>
      </c>
      <c r="M32" s="190" t="s">
        <v>424</v>
      </c>
      <c r="N32" s="190" t="s">
        <v>424</v>
      </c>
      <c r="O32" s="190" t="s">
        <v>424</v>
      </c>
      <c r="P32" s="191" t="s">
        <v>424</v>
      </c>
      <c r="Q32" s="188" t="s">
        <v>424</v>
      </c>
      <c r="R32" s="190" t="s">
        <v>423</v>
      </c>
      <c r="S32" s="198">
        <v>41640</v>
      </c>
      <c r="T32" s="198">
        <v>41640</v>
      </c>
      <c r="U32" s="190">
        <v>6</v>
      </c>
      <c r="V32" s="190">
        <v>1</v>
      </c>
      <c r="W32" s="188"/>
      <c r="X32" s="188"/>
      <c r="Y32" s="190" t="s">
        <v>428</v>
      </c>
      <c r="Z32" s="190" t="s">
        <v>1596</v>
      </c>
      <c r="AA32" s="190" t="s">
        <v>424</v>
      </c>
      <c r="AB32" s="190" t="s">
        <v>424</v>
      </c>
      <c r="AC32" s="190" t="s">
        <v>424</v>
      </c>
      <c r="AD32" s="188"/>
    </row>
    <row r="33" spans="1:30" s="317" customFormat="1" ht="21.75" customHeight="1" x14ac:dyDescent="0.2">
      <c r="A33" s="190">
        <v>20</v>
      </c>
      <c r="B33" s="190">
        <v>3030</v>
      </c>
      <c r="C33" s="190" t="s">
        <v>419</v>
      </c>
      <c r="D33" s="190" t="s">
        <v>8805</v>
      </c>
      <c r="E33" s="190" t="s">
        <v>8806</v>
      </c>
      <c r="F33" s="190" t="s">
        <v>8852</v>
      </c>
      <c r="G33" s="190" t="s">
        <v>423</v>
      </c>
      <c r="H33" s="188" t="s">
        <v>1671</v>
      </c>
      <c r="I33" s="190" t="s">
        <v>1435</v>
      </c>
      <c r="J33" s="190" t="s">
        <v>1486</v>
      </c>
      <c r="K33" s="188" t="s">
        <v>424</v>
      </c>
      <c r="L33" s="190" t="s">
        <v>8853</v>
      </c>
      <c r="M33" s="190" t="s">
        <v>424</v>
      </c>
      <c r="N33" s="190" t="s">
        <v>424</v>
      </c>
      <c r="O33" s="190" t="s">
        <v>1673</v>
      </c>
      <c r="P33" s="191">
        <v>36503</v>
      </c>
      <c r="Q33" s="188" t="s">
        <v>424</v>
      </c>
      <c r="R33" s="190" t="s">
        <v>423</v>
      </c>
      <c r="S33" s="198">
        <v>38902</v>
      </c>
      <c r="T33" s="198">
        <v>41791</v>
      </c>
      <c r="U33" s="190">
        <v>6</v>
      </c>
      <c r="V33" s="190">
        <v>2</v>
      </c>
      <c r="W33" s="188"/>
      <c r="X33" s="188"/>
      <c r="Y33" s="190" t="s">
        <v>428</v>
      </c>
      <c r="Z33" s="190" t="s">
        <v>3964</v>
      </c>
      <c r="AA33" s="190" t="s">
        <v>424</v>
      </c>
      <c r="AB33" s="190" t="s">
        <v>424</v>
      </c>
      <c r="AC33" s="190" t="s">
        <v>424</v>
      </c>
      <c r="AD33" s="188"/>
    </row>
    <row r="34" spans="1:30" s="317" customFormat="1" ht="21.75" customHeight="1" x14ac:dyDescent="0.2">
      <c r="A34" s="190">
        <v>21</v>
      </c>
      <c r="B34" s="190">
        <v>3030</v>
      </c>
      <c r="C34" s="190" t="s">
        <v>419</v>
      </c>
      <c r="D34" s="190" t="s">
        <v>8805</v>
      </c>
      <c r="E34" s="190" t="s">
        <v>8806</v>
      </c>
      <c r="F34" s="190" t="s">
        <v>8854</v>
      </c>
      <c r="G34" s="190" t="s">
        <v>423</v>
      </c>
      <c r="H34" s="190" t="s">
        <v>424</v>
      </c>
      <c r="I34" s="190" t="s">
        <v>1435</v>
      </c>
      <c r="J34" s="190" t="s">
        <v>1471</v>
      </c>
      <c r="K34" s="188" t="s">
        <v>424</v>
      </c>
      <c r="L34" s="190" t="s">
        <v>8855</v>
      </c>
      <c r="M34" s="190" t="s">
        <v>424</v>
      </c>
      <c r="N34" s="190" t="s">
        <v>424</v>
      </c>
      <c r="O34" s="190" t="s">
        <v>424</v>
      </c>
      <c r="P34" s="191" t="s">
        <v>424</v>
      </c>
      <c r="Q34" s="188" t="s">
        <v>424</v>
      </c>
      <c r="R34" s="190" t="s">
        <v>423</v>
      </c>
      <c r="S34" s="198">
        <v>30892</v>
      </c>
      <c r="T34" s="198">
        <v>35385</v>
      </c>
      <c r="U34" s="190">
        <v>6</v>
      </c>
      <c r="V34" s="190">
        <v>3</v>
      </c>
      <c r="W34" s="188"/>
      <c r="X34" s="188"/>
      <c r="Y34" s="190" t="s">
        <v>428</v>
      </c>
      <c r="Z34" s="190" t="s">
        <v>2461</v>
      </c>
      <c r="AA34" s="190" t="s">
        <v>424</v>
      </c>
      <c r="AB34" s="190" t="s">
        <v>424</v>
      </c>
      <c r="AC34" s="190" t="s">
        <v>424</v>
      </c>
      <c r="AD34" s="188"/>
    </row>
    <row r="35" spans="1:30" s="317" customFormat="1" ht="21.75" customHeight="1" x14ac:dyDescent="0.2">
      <c r="A35" s="190">
        <v>22</v>
      </c>
      <c r="B35" s="190">
        <v>3030</v>
      </c>
      <c r="C35" s="190" t="s">
        <v>419</v>
      </c>
      <c r="D35" s="190" t="s">
        <v>8805</v>
      </c>
      <c r="E35" s="190" t="s">
        <v>8806</v>
      </c>
      <c r="F35" s="190" t="s">
        <v>8856</v>
      </c>
      <c r="G35" s="190" t="s">
        <v>423</v>
      </c>
      <c r="H35" s="188" t="s">
        <v>424</v>
      </c>
      <c r="I35" s="190" t="s">
        <v>1704</v>
      </c>
      <c r="J35" s="190" t="s">
        <v>1712</v>
      </c>
      <c r="K35" s="188" t="s">
        <v>424</v>
      </c>
      <c r="L35" s="190" t="s">
        <v>8857</v>
      </c>
      <c r="M35" s="190" t="s">
        <v>424</v>
      </c>
      <c r="N35" s="190" t="s">
        <v>424</v>
      </c>
      <c r="O35" s="190" t="s">
        <v>424</v>
      </c>
      <c r="P35" s="191" t="s">
        <v>424</v>
      </c>
      <c r="Q35" s="188" t="s">
        <v>424</v>
      </c>
      <c r="R35" s="190" t="s">
        <v>423</v>
      </c>
      <c r="S35" s="198">
        <v>38418</v>
      </c>
      <c r="T35" s="198">
        <v>38489</v>
      </c>
      <c r="U35" s="190">
        <v>7</v>
      </c>
      <c r="V35" s="190">
        <v>1</v>
      </c>
      <c r="W35" s="188"/>
      <c r="X35" s="188"/>
      <c r="Y35" s="190" t="s">
        <v>428</v>
      </c>
      <c r="Z35" s="190" t="s">
        <v>555</v>
      </c>
      <c r="AA35" s="190" t="s">
        <v>424</v>
      </c>
      <c r="AB35" s="190" t="s">
        <v>424</v>
      </c>
      <c r="AC35" s="190" t="s">
        <v>424</v>
      </c>
      <c r="AD35" s="188"/>
    </row>
    <row r="36" spans="1:30" s="317" customFormat="1" ht="21.75" customHeight="1" x14ac:dyDescent="0.2">
      <c r="A36" s="190">
        <v>23</v>
      </c>
      <c r="B36" s="190">
        <v>3030</v>
      </c>
      <c r="C36" s="190" t="s">
        <v>419</v>
      </c>
      <c r="D36" s="190" t="s">
        <v>8805</v>
      </c>
      <c r="E36" s="190" t="s">
        <v>8806</v>
      </c>
      <c r="F36" s="190" t="s">
        <v>8858</v>
      </c>
      <c r="G36" s="190" t="s">
        <v>423</v>
      </c>
      <c r="H36" s="188" t="s">
        <v>424</v>
      </c>
      <c r="I36" s="190" t="s">
        <v>3781</v>
      </c>
      <c r="J36" s="190" t="s">
        <v>3782</v>
      </c>
      <c r="K36" s="188" t="s">
        <v>5181</v>
      </c>
      <c r="L36" s="188" t="s">
        <v>8859</v>
      </c>
      <c r="M36" s="190" t="s">
        <v>424</v>
      </c>
      <c r="N36" s="190" t="s">
        <v>424</v>
      </c>
      <c r="O36" s="190" t="s">
        <v>424</v>
      </c>
      <c r="P36" s="191" t="s">
        <v>424</v>
      </c>
      <c r="Q36" s="188" t="s">
        <v>424</v>
      </c>
      <c r="R36" s="190" t="s">
        <v>423</v>
      </c>
      <c r="S36" s="198">
        <v>35258</v>
      </c>
      <c r="T36" s="198">
        <v>36126</v>
      </c>
      <c r="U36" s="190">
        <v>7</v>
      </c>
      <c r="V36" s="190">
        <v>2</v>
      </c>
      <c r="W36" s="188"/>
      <c r="X36" s="188"/>
      <c r="Y36" s="190" t="s">
        <v>428</v>
      </c>
      <c r="Z36" s="190" t="s">
        <v>3307</v>
      </c>
      <c r="AA36" s="190" t="s">
        <v>424</v>
      </c>
      <c r="AB36" s="190" t="s">
        <v>424</v>
      </c>
      <c r="AC36" s="190" t="s">
        <v>424</v>
      </c>
      <c r="AD36" s="188"/>
    </row>
    <row r="37" spans="1:30" s="317" customFormat="1" ht="21.75" customHeight="1" x14ac:dyDescent="0.2">
      <c r="A37" s="190">
        <v>24</v>
      </c>
      <c r="B37" s="190">
        <v>3030</v>
      </c>
      <c r="C37" s="190" t="s">
        <v>419</v>
      </c>
      <c r="D37" s="190" t="s">
        <v>8805</v>
      </c>
      <c r="E37" s="190" t="s">
        <v>8806</v>
      </c>
      <c r="F37" s="190" t="s">
        <v>8858</v>
      </c>
      <c r="G37" s="190" t="s">
        <v>423</v>
      </c>
      <c r="H37" s="188" t="s">
        <v>424</v>
      </c>
      <c r="I37" s="190" t="s">
        <v>3781</v>
      </c>
      <c r="J37" s="190" t="s">
        <v>3782</v>
      </c>
      <c r="K37" s="188" t="s">
        <v>6038</v>
      </c>
      <c r="L37" s="188" t="s">
        <v>8860</v>
      </c>
      <c r="M37" s="190" t="s">
        <v>424</v>
      </c>
      <c r="N37" s="190" t="s">
        <v>424</v>
      </c>
      <c r="O37" s="190" t="s">
        <v>424</v>
      </c>
      <c r="P37" s="191" t="s">
        <v>424</v>
      </c>
      <c r="Q37" s="188" t="s">
        <v>424</v>
      </c>
      <c r="R37" s="190" t="s">
        <v>423</v>
      </c>
      <c r="S37" s="198">
        <v>36308</v>
      </c>
      <c r="T37" s="198">
        <v>38699</v>
      </c>
      <c r="U37" s="190">
        <v>7</v>
      </c>
      <c r="V37" s="190">
        <v>3</v>
      </c>
      <c r="W37" s="188"/>
      <c r="X37" s="188"/>
      <c r="Y37" s="190" t="s">
        <v>428</v>
      </c>
      <c r="Z37" s="190" t="s">
        <v>4971</v>
      </c>
      <c r="AA37" s="190" t="s">
        <v>424</v>
      </c>
      <c r="AB37" s="190" t="s">
        <v>424</v>
      </c>
      <c r="AC37" s="190" t="s">
        <v>424</v>
      </c>
      <c r="AD37" s="188"/>
    </row>
    <row r="38" spans="1:30" s="317" customFormat="1" ht="21.75" customHeight="1" x14ac:dyDescent="0.2">
      <c r="A38" s="190">
        <v>25</v>
      </c>
      <c r="B38" s="190">
        <v>3030</v>
      </c>
      <c r="C38" s="190" t="s">
        <v>419</v>
      </c>
      <c r="D38" s="190" t="s">
        <v>8805</v>
      </c>
      <c r="E38" s="190" t="s">
        <v>8806</v>
      </c>
      <c r="F38" s="190" t="s">
        <v>8861</v>
      </c>
      <c r="G38" s="190" t="s">
        <v>423</v>
      </c>
      <c r="H38" s="188" t="s">
        <v>8862</v>
      </c>
      <c r="I38" s="190" t="s">
        <v>3053</v>
      </c>
      <c r="J38" s="190" t="s">
        <v>3299</v>
      </c>
      <c r="K38" s="188" t="s">
        <v>7448</v>
      </c>
      <c r="L38" s="188" t="s">
        <v>8863</v>
      </c>
      <c r="M38" s="190" t="s">
        <v>424</v>
      </c>
      <c r="N38" s="188" t="s">
        <v>424</v>
      </c>
      <c r="O38" s="190" t="s">
        <v>8864</v>
      </c>
      <c r="P38" s="193">
        <v>33196</v>
      </c>
      <c r="Q38" s="188" t="s">
        <v>424</v>
      </c>
      <c r="R38" s="190" t="s">
        <v>423</v>
      </c>
      <c r="S38" s="198">
        <v>35010</v>
      </c>
      <c r="T38" s="198">
        <v>35842</v>
      </c>
      <c r="U38" s="190">
        <v>8</v>
      </c>
      <c r="V38" s="190">
        <v>1</v>
      </c>
      <c r="W38" s="190"/>
      <c r="X38" s="188"/>
      <c r="Y38" s="190" t="s">
        <v>428</v>
      </c>
      <c r="Z38" s="190" t="s">
        <v>8525</v>
      </c>
      <c r="AA38" s="190" t="s">
        <v>424</v>
      </c>
      <c r="AB38" s="190" t="s">
        <v>424</v>
      </c>
      <c r="AC38" s="190" t="s">
        <v>424</v>
      </c>
      <c r="AD38" s="188"/>
    </row>
    <row r="39" spans="1:30" s="317" customFormat="1" ht="21.75" customHeight="1" x14ac:dyDescent="0.2">
      <c r="A39" s="190">
        <v>26</v>
      </c>
      <c r="B39" s="190">
        <v>3030</v>
      </c>
      <c r="C39" s="190" t="s">
        <v>419</v>
      </c>
      <c r="D39" s="190" t="s">
        <v>8805</v>
      </c>
      <c r="E39" s="190" t="s">
        <v>8806</v>
      </c>
      <c r="F39" s="190" t="s">
        <v>8865</v>
      </c>
      <c r="G39" s="190" t="s">
        <v>423</v>
      </c>
      <c r="H39" s="188" t="s">
        <v>424</v>
      </c>
      <c r="I39" s="190" t="s">
        <v>3053</v>
      </c>
      <c r="J39" s="190" t="s">
        <v>3299</v>
      </c>
      <c r="K39" s="188" t="s">
        <v>424</v>
      </c>
      <c r="L39" s="188" t="s">
        <v>8866</v>
      </c>
      <c r="M39" s="190" t="s">
        <v>424</v>
      </c>
      <c r="N39" s="188" t="s">
        <v>424</v>
      </c>
      <c r="O39" s="188" t="s">
        <v>424</v>
      </c>
      <c r="P39" s="188" t="s">
        <v>424</v>
      </c>
      <c r="Q39" s="188" t="s">
        <v>424</v>
      </c>
      <c r="R39" s="190" t="s">
        <v>423</v>
      </c>
      <c r="S39" s="198">
        <v>35725</v>
      </c>
      <c r="T39" s="198">
        <v>35725</v>
      </c>
      <c r="U39" s="190">
        <v>8</v>
      </c>
      <c r="V39" s="190">
        <v>2</v>
      </c>
      <c r="W39" s="190"/>
      <c r="X39" s="188"/>
      <c r="Y39" s="190" t="s">
        <v>428</v>
      </c>
      <c r="Z39" s="190" t="s">
        <v>4971</v>
      </c>
      <c r="AA39" s="190" t="s">
        <v>424</v>
      </c>
      <c r="AB39" s="190" t="s">
        <v>424</v>
      </c>
      <c r="AC39" s="190" t="s">
        <v>424</v>
      </c>
      <c r="AD39" s="188"/>
    </row>
    <row r="40" spans="1:30" s="317" customFormat="1" ht="21.75" customHeight="1" x14ac:dyDescent="0.2">
      <c r="A40" s="190">
        <v>27</v>
      </c>
      <c r="B40" s="190">
        <v>3030</v>
      </c>
      <c r="C40" s="190" t="s">
        <v>419</v>
      </c>
      <c r="D40" s="190" t="s">
        <v>8805</v>
      </c>
      <c r="E40" s="190" t="s">
        <v>8806</v>
      </c>
      <c r="F40" s="190" t="s">
        <v>8867</v>
      </c>
      <c r="G40" s="190" t="s">
        <v>423</v>
      </c>
      <c r="H40" s="188" t="s">
        <v>8078</v>
      </c>
      <c r="I40" s="190" t="s">
        <v>3053</v>
      </c>
      <c r="J40" s="190" t="s">
        <v>3106</v>
      </c>
      <c r="K40" s="188" t="s">
        <v>424</v>
      </c>
      <c r="L40" s="188" t="s">
        <v>8868</v>
      </c>
      <c r="M40" s="190" t="s">
        <v>424</v>
      </c>
      <c r="N40" s="188" t="s">
        <v>424</v>
      </c>
      <c r="O40" s="190" t="s">
        <v>4422</v>
      </c>
      <c r="P40" s="193">
        <v>32699</v>
      </c>
      <c r="Q40" s="188" t="s">
        <v>424</v>
      </c>
      <c r="R40" s="190" t="s">
        <v>423</v>
      </c>
      <c r="S40" s="198">
        <v>32699</v>
      </c>
      <c r="T40" s="198">
        <v>35635</v>
      </c>
      <c r="U40" s="190">
        <v>8</v>
      </c>
      <c r="V40" s="190">
        <v>3</v>
      </c>
      <c r="W40" s="190"/>
      <c r="X40" s="188"/>
      <c r="Y40" s="190" t="s">
        <v>428</v>
      </c>
      <c r="Z40" s="190" t="s">
        <v>527</v>
      </c>
      <c r="AA40" s="190" t="s">
        <v>424</v>
      </c>
      <c r="AB40" s="190" t="s">
        <v>424</v>
      </c>
      <c r="AC40" s="190" t="s">
        <v>424</v>
      </c>
      <c r="AD40" s="188"/>
    </row>
    <row r="41" spans="1:30" s="317" customFormat="1" ht="21.75" customHeight="1" x14ac:dyDescent="0.2">
      <c r="A41" s="190">
        <v>28</v>
      </c>
      <c r="B41" s="190">
        <v>3030</v>
      </c>
      <c r="C41" s="190" t="s">
        <v>419</v>
      </c>
      <c r="D41" s="190" t="s">
        <v>8805</v>
      </c>
      <c r="E41" s="190" t="s">
        <v>8806</v>
      </c>
      <c r="F41" s="190" t="s">
        <v>8869</v>
      </c>
      <c r="G41" s="190" t="s">
        <v>423</v>
      </c>
      <c r="H41" s="188" t="s">
        <v>3716</v>
      </c>
      <c r="I41" s="190" t="s">
        <v>3053</v>
      </c>
      <c r="J41" s="190" t="s">
        <v>3106</v>
      </c>
      <c r="K41" s="188" t="s">
        <v>424</v>
      </c>
      <c r="L41" s="188" t="s">
        <v>8096</v>
      </c>
      <c r="M41" s="190" t="s">
        <v>424</v>
      </c>
      <c r="N41" s="188" t="s">
        <v>424</v>
      </c>
      <c r="O41" s="190" t="s">
        <v>906</v>
      </c>
      <c r="P41" s="193">
        <v>37721</v>
      </c>
      <c r="Q41" s="188" t="s">
        <v>8870</v>
      </c>
      <c r="R41" s="190" t="s">
        <v>423</v>
      </c>
      <c r="S41" s="198">
        <v>35272</v>
      </c>
      <c r="T41" s="198">
        <v>38194</v>
      </c>
      <c r="U41" s="190">
        <v>8</v>
      </c>
      <c r="V41" s="190">
        <v>4</v>
      </c>
      <c r="W41" s="190"/>
      <c r="X41" s="188"/>
      <c r="Y41" s="190" t="s">
        <v>428</v>
      </c>
      <c r="Z41" s="190" t="s">
        <v>3243</v>
      </c>
      <c r="AA41" s="190" t="s">
        <v>424</v>
      </c>
      <c r="AB41" s="190" t="s">
        <v>424</v>
      </c>
      <c r="AC41" s="190" t="s">
        <v>424</v>
      </c>
      <c r="AD41" s="188" t="s">
        <v>8871</v>
      </c>
    </row>
    <row r="42" spans="1:30" s="317" customFormat="1" ht="21.75" customHeight="1" x14ac:dyDescent="0.2">
      <c r="A42" s="190">
        <v>29</v>
      </c>
      <c r="B42" s="190">
        <v>3030</v>
      </c>
      <c r="C42" s="190" t="s">
        <v>419</v>
      </c>
      <c r="D42" s="190" t="s">
        <v>8805</v>
      </c>
      <c r="E42" s="190" t="s">
        <v>8806</v>
      </c>
      <c r="F42" s="190" t="s">
        <v>8872</v>
      </c>
      <c r="G42" s="190" t="s">
        <v>423</v>
      </c>
      <c r="H42" s="188" t="s">
        <v>424</v>
      </c>
      <c r="I42" s="190" t="s">
        <v>4014</v>
      </c>
      <c r="J42" s="190" t="s">
        <v>4045</v>
      </c>
      <c r="K42" s="188" t="s">
        <v>424</v>
      </c>
      <c r="L42" s="188" t="s">
        <v>8873</v>
      </c>
      <c r="M42" s="190" t="s">
        <v>424</v>
      </c>
      <c r="N42" s="188" t="s">
        <v>424</v>
      </c>
      <c r="O42" s="188" t="s">
        <v>424</v>
      </c>
      <c r="P42" s="188" t="s">
        <v>424</v>
      </c>
      <c r="Q42" s="188" t="s">
        <v>424</v>
      </c>
      <c r="R42" s="190" t="s">
        <v>423</v>
      </c>
      <c r="S42" s="198">
        <v>35468</v>
      </c>
      <c r="T42" s="198">
        <v>37050</v>
      </c>
      <c r="U42" s="190">
        <v>9</v>
      </c>
      <c r="V42" s="190">
        <v>1</v>
      </c>
      <c r="W42" s="190"/>
      <c r="X42" s="188"/>
      <c r="Y42" s="190" t="s">
        <v>428</v>
      </c>
      <c r="Z42" s="190" t="s">
        <v>7072</v>
      </c>
      <c r="AA42" s="190" t="s">
        <v>424</v>
      </c>
      <c r="AB42" s="190" t="s">
        <v>424</v>
      </c>
      <c r="AC42" s="190" t="s">
        <v>424</v>
      </c>
      <c r="AD42" s="188"/>
    </row>
    <row r="43" spans="1:30" s="317" customFormat="1" ht="21.75" customHeight="1" x14ac:dyDescent="0.2">
      <c r="A43" s="190">
        <v>30</v>
      </c>
      <c r="B43" s="190">
        <v>3030</v>
      </c>
      <c r="C43" s="190" t="s">
        <v>419</v>
      </c>
      <c r="D43" s="190" t="s">
        <v>8805</v>
      </c>
      <c r="E43" s="190" t="s">
        <v>8806</v>
      </c>
      <c r="F43" s="190" t="s">
        <v>8874</v>
      </c>
      <c r="G43" s="190" t="s">
        <v>423</v>
      </c>
      <c r="H43" s="188" t="s">
        <v>8875</v>
      </c>
      <c r="I43" s="190" t="s">
        <v>4091</v>
      </c>
      <c r="J43" s="190" t="s">
        <v>4095</v>
      </c>
      <c r="K43" s="188" t="s">
        <v>424</v>
      </c>
      <c r="L43" s="188" t="s">
        <v>8197</v>
      </c>
      <c r="M43" s="190" t="s">
        <v>424</v>
      </c>
      <c r="N43" s="188" t="s">
        <v>424</v>
      </c>
      <c r="O43" s="190" t="s">
        <v>8876</v>
      </c>
      <c r="P43" s="193">
        <v>35774</v>
      </c>
      <c r="Q43" s="188" t="s">
        <v>8877</v>
      </c>
      <c r="R43" s="190" t="s">
        <v>423</v>
      </c>
      <c r="S43" s="198">
        <v>35783</v>
      </c>
      <c r="T43" s="198">
        <v>38224</v>
      </c>
      <c r="U43" s="190">
        <v>10</v>
      </c>
      <c r="V43" s="190">
        <v>1</v>
      </c>
      <c r="W43" s="190"/>
      <c r="X43" s="188"/>
      <c r="Y43" s="190" t="s">
        <v>428</v>
      </c>
      <c r="Z43" s="190" t="s">
        <v>3441</v>
      </c>
      <c r="AA43" s="190" t="s">
        <v>424</v>
      </c>
      <c r="AB43" s="190" t="s">
        <v>424</v>
      </c>
      <c r="AC43" s="190" t="s">
        <v>424</v>
      </c>
      <c r="AD43" s="188" t="s">
        <v>8878</v>
      </c>
    </row>
    <row r="44" spans="1:30" s="317" customFormat="1" ht="21.75" customHeight="1" x14ac:dyDescent="0.2">
      <c r="A44" s="190">
        <v>31</v>
      </c>
      <c r="B44" s="190">
        <v>3030</v>
      </c>
      <c r="C44" s="190" t="s">
        <v>419</v>
      </c>
      <c r="D44" s="190" t="s">
        <v>8805</v>
      </c>
      <c r="E44" s="190" t="s">
        <v>8806</v>
      </c>
      <c r="F44" s="190" t="s">
        <v>8879</v>
      </c>
      <c r="G44" s="190" t="s">
        <v>423</v>
      </c>
      <c r="H44" s="188" t="s">
        <v>424</v>
      </c>
      <c r="I44" s="190" t="s">
        <v>4622</v>
      </c>
      <c r="J44" s="190" t="s">
        <v>8880</v>
      </c>
      <c r="K44" s="188" t="s">
        <v>424</v>
      </c>
      <c r="L44" s="188" t="s">
        <v>8881</v>
      </c>
      <c r="M44" s="190" t="s">
        <v>424</v>
      </c>
      <c r="N44" s="188" t="s">
        <v>424</v>
      </c>
      <c r="O44" s="188" t="s">
        <v>424</v>
      </c>
      <c r="P44" s="188" t="s">
        <v>424</v>
      </c>
      <c r="Q44" s="188" t="s">
        <v>424</v>
      </c>
      <c r="R44" s="190" t="s">
        <v>423</v>
      </c>
      <c r="S44" s="198">
        <v>33346</v>
      </c>
      <c r="T44" s="198">
        <v>34059</v>
      </c>
      <c r="U44" s="190">
        <v>11</v>
      </c>
      <c r="V44" s="190">
        <v>1</v>
      </c>
      <c r="W44" s="190"/>
      <c r="X44" s="188"/>
      <c r="Y44" s="190" t="s">
        <v>428</v>
      </c>
      <c r="Z44" s="190" t="s">
        <v>3232</v>
      </c>
      <c r="AA44" s="190" t="s">
        <v>424</v>
      </c>
      <c r="AB44" s="190" t="s">
        <v>424</v>
      </c>
      <c r="AC44" s="190" t="s">
        <v>424</v>
      </c>
      <c r="AD44" s="188"/>
    </row>
    <row r="45" spans="1:30" s="317" customFormat="1" ht="21.75" customHeight="1" x14ac:dyDescent="0.2">
      <c r="A45" s="190">
        <v>32</v>
      </c>
      <c r="B45" s="190">
        <v>3030</v>
      </c>
      <c r="C45" s="190" t="s">
        <v>419</v>
      </c>
      <c r="D45" s="190" t="s">
        <v>8805</v>
      </c>
      <c r="E45" s="190" t="s">
        <v>8806</v>
      </c>
      <c r="F45" s="190" t="s">
        <v>8882</v>
      </c>
      <c r="G45" s="190" t="s">
        <v>423</v>
      </c>
      <c r="H45" s="188" t="s">
        <v>424</v>
      </c>
      <c r="I45" s="190" t="s">
        <v>4622</v>
      </c>
      <c r="J45" s="190" t="s">
        <v>4623</v>
      </c>
      <c r="K45" s="188" t="s">
        <v>424</v>
      </c>
      <c r="L45" s="188" t="s">
        <v>8883</v>
      </c>
      <c r="M45" s="190" t="s">
        <v>424</v>
      </c>
      <c r="N45" s="188" t="s">
        <v>424</v>
      </c>
      <c r="O45" s="188" t="s">
        <v>424</v>
      </c>
      <c r="P45" s="188" t="s">
        <v>424</v>
      </c>
      <c r="Q45" s="188" t="s">
        <v>424</v>
      </c>
      <c r="R45" s="190" t="s">
        <v>423</v>
      </c>
      <c r="S45" s="198">
        <v>32629</v>
      </c>
      <c r="T45" s="198">
        <v>32629</v>
      </c>
      <c r="U45" s="190">
        <v>11</v>
      </c>
      <c r="V45" s="190">
        <v>2</v>
      </c>
      <c r="W45" s="188"/>
      <c r="X45" s="188"/>
      <c r="Y45" s="190" t="s">
        <v>428</v>
      </c>
      <c r="Z45" s="190" t="s">
        <v>1469</v>
      </c>
      <c r="AA45" s="190" t="s">
        <v>424</v>
      </c>
      <c r="AB45" s="190" t="s">
        <v>424</v>
      </c>
      <c r="AC45" s="190" t="s">
        <v>424</v>
      </c>
      <c r="AD45" s="188" t="s">
        <v>8884</v>
      </c>
    </row>
    <row r="46" spans="1:30" s="317" customFormat="1" ht="21.75" customHeight="1" x14ac:dyDescent="0.2">
      <c r="A46" s="190">
        <v>33</v>
      </c>
      <c r="B46" s="190">
        <v>3030</v>
      </c>
      <c r="C46" s="190" t="s">
        <v>419</v>
      </c>
      <c r="D46" s="190" t="s">
        <v>8805</v>
      </c>
      <c r="E46" s="190" t="s">
        <v>8806</v>
      </c>
      <c r="F46" s="190" t="s">
        <v>8885</v>
      </c>
      <c r="G46" s="190" t="s">
        <v>423</v>
      </c>
      <c r="H46" s="188" t="s">
        <v>424</v>
      </c>
      <c r="I46" s="190" t="s">
        <v>4622</v>
      </c>
      <c r="J46" s="190" t="s">
        <v>8886</v>
      </c>
      <c r="K46" s="188" t="s">
        <v>424</v>
      </c>
      <c r="L46" s="188" t="s">
        <v>8887</v>
      </c>
      <c r="M46" s="190" t="s">
        <v>424</v>
      </c>
      <c r="N46" s="190" t="s">
        <v>424</v>
      </c>
      <c r="O46" s="190" t="s">
        <v>3089</v>
      </c>
      <c r="P46" s="193">
        <v>35209</v>
      </c>
      <c r="Q46" s="188" t="s">
        <v>424</v>
      </c>
      <c r="R46" s="190" t="s">
        <v>423</v>
      </c>
      <c r="S46" s="198">
        <v>38083</v>
      </c>
      <c r="T46" s="198">
        <v>40238</v>
      </c>
      <c r="U46" s="190">
        <v>11</v>
      </c>
      <c r="V46" s="190">
        <v>3</v>
      </c>
      <c r="W46" s="188"/>
      <c r="X46" s="188"/>
      <c r="Y46" s="190" t="s">
        <v>428</v>
      </c>
      <c r="Z46" s="190" t="s">
        <v>663</v>
      </c>
      <c r="AA46" s="190" t="s">
        <v>424</v>
      </c>
      <c r="AB46" s="190" t="s">
        <v>424</v>
      </c>
      <c r="AC46" s="190" t="s">
        <v>424</v>
      </c>
      <c r="AD46" s="188" t="s">
        <v>8888</v>
      </c>
    </row>
    <row r="47" spans="1:30" s="317" customFormat="1" ht="21.75" customHeight="1" x14ac:dyDescent="0.2">
      <c r="A47" s="190">
        <v>34</v>
      </c>
      <c r="B47" s="190">
        <v>3030</v>
      </c>
      <c r="C47" s="190" t="s">
        <v>419</v>
      </c>
      <c r="D47" s="190" t="s">
        <v>8805</v>
      </c>
      <c r="E47" s="190" t="s">
        <v>8806</v>
      </c>
      <c r="F47" s="190" t="s">
        <v>8889</v>
      </c>
      <c r="G47" s="190" t="s">
        <v>423</v>
      </c>
      <c r="H47" s="188" t="s">
        <v>424</v>
      </c>
      <c r="I47" s="190" t="s">
        <v>4622</v>
      </c>
      <c r="J47" s="190" t="s">
        <v>8369</v>
      </c>
      <c r="K47" s="188" t="s">
        <v>424</v>
      </c>
      <c r="L47" s="188" t="s">
        <v>8890</v>
      </c>
      <c r="M47" s="190" t="s">
        <v>424</v>
      </c>
      <c r="N47" s="188" t="s">
        <v>424</v>
      </c>
      <c r="O47" s="188" t="s">
        <v>424</v>
      </c>
      <c r="P47" s="188" t="s">
        <v>424</v>
      </c>
      <c r="Q47" s="188" t="s">
        <v>424</v>
      </c>
      <c r="R47" s="190" t="s">
        <v>423</v>
      </c>
      <c r="S47" s="198">
        <v>35612</v>
      </c>
      <c r="T47" s="198">
        <v>35612</v>
      </c>
      <c r="U47" s="190">
        <v>11</v>
      </c>
      <c r="V47" s="190">
        <v>4</v>
      </c>
      <c r="W47" s="190">
        <v>4</v>
      </c>
      <c r="X47" s="188" t="s">
        <v>886</v>
      </c>
      <c r="Y47" s="190" t="s">
        <v>428</v>
      </c>
      <c r="Z47" s="190" t="s">
        <v>3488</v>
      </c>
      <c r="AA47" s="190" t="s">
        <v>424</v>
      </c>
      <c r="AB47" s="190" t="s">
        <v>424</v>
      </c>
      <c r="AC47" s="190" t="s">
        <v>424</v>
      </c>
      <c r="AD47" s="188"/>
    </row>
    <row r="48" spans="1:30" s="317" customFormat="1" ht="21.75" customHeight="1" x14ac:dyDescent="0.2">
      <c r="A48" s="190">
        <v>35</v>
      </c>
      <c r="B48" s="190">
        <v>3030</v>
      </c>
      <c r="C48" s="190" t="s">
        <v>419</v>
      </c>
      <c r="D48" s="190" t="s">
        <v>8805</v>
      </c>
      <c r="E48" s="190" t="s">
        <v>8806</v>
      </c>
      <c r="F48" s="190" t="s">
        <v>8889</v>
      </c>
      <c r="G48" s="190" t="s">
        <v>423</v>
      </c>
      <c r="H48" s="188" t="s">
        <v>424</v>
      </c>
      <c r="I48" s="190" t="s">
        <v>4622</v>
      </c>
      <c r="J48" s="190" t="s">
        <v>8369</v>
      </c>
      <c r="K48" s="188" t="s">
        <v>424</v>
      </c>
      <c r="L48" s="188" t="s">
        <v>8890</v>
      </c>
      <c r="M48" s="190" t="s">
        <v>424</v>
      </c>
      <c r="N48" s="188" t="s">
        <v>424</v>
      </c>
      <c r="O48" s="188" t="s">
        <v>424</v>
      </c>
      <c r="P48" s="188" t="s">
        <v>424</v>
      </c>
      <c r="Q48" s="188" t="s">
        <v>424</v>
      </c>
      <c r="R48" s="190" t="s">
        <v>423</v>
      </c>
      <c r="S48" s="198">
        <v>35612</v>
      </c>
      <c r="T48" s="198">
        <v>35612</v>
      </c>
      <c r="U48" s="190">
        <v>11</v>
      </c>
      <c r="V48" s="190">
        <v>5</v>
      </c>
      <c r="W48" s="190"/>
      <c r="X48" s="188" t="s">
        <v>42</v>
      </c>
      <c r="Y48" s="190" t="s">
        <v>428</v>
      </c>
      <c r="Z48" s="190" t="s">
        <v>8891</v>
      </c>
      <c r="AA48" s="190" t="s">
        <v>424</v>
      </c>
      <c r="AB48" s="190" t="s">
        <v>424</v>
      </c>
      <c r="AC48" s="190" t="s">
        <v>424</v>
      </c>
      <c r="AD48" s="188"/>
    </row>
    <row r="49" spans="1:30" s="317" customFormat="1" ht="21.75" customHeight="1" x14ac:dyDescent="0.2">
      <c r="A49" s="190">
        <v>36</v>
      </c>
      <c r="B49" s="190">
        <v>3030</v>
      </c>
      <c r="C49" s="190" t="s">
        <v>419</v>
      </c>
      <c r="D49" s="190" t="s">
        <v>8805</v>
      </c>
      <c r="E49" s="190" t="s">
        <v>8806</v>
      </c>
      <c r="F49" s="190" t="s">
        <v>8892</v>
      </c>
      <c r="G49" s="190" t="s">
        <v>423</v>
      </c>
      <c r="H49" s="188" t="s">
        <v>424</v>
      </c>
      <c r="I49" s="190" t="s">
        <v>4622</v>
      </c>
      <c r="J49" s="190" t="s">
        <v>4623</v>
      </c>
      <c r="K49" s="188" t="s">
        <v>424</v>
      </c>
      <c r="L49" s="188" t="s">
        <v>8893</v>
      </c>
      <c r="M49" s="190" t="s">
        <v>424</v>
      </c>
      <c r="N49" s="188" t="s">
        <v>424</v>
      </c>
      <c r="O49" s="190" t="s">
        <v>8894</v>
      </c>
      <c r="P49" s="193" t="s">
        <v>8895</v>
      </c>
      <c r="Q49" s="188" t="s">
        <v>8896</v>
      </c>
      <c r="R49" s="190" t="s">
        <v>423</v>
      </c>
      <c r="S49" s="198">
        <v>35586</v>
      </c>
      <c r="T49" s="198">
        <v>35586</v>
      </c>
      <c r="U49" s="190" t="s">
        <v>679</v>
      </c>
      <c r="V49" s="190">
        <v>6</v>
      </c>
      <c r="W49" s="190"/>
      <c r="X49" s="188" t="s">
        <v>192</v>
      </c>
      <c r="Y49" s="190" t="s">
        <v>428</v>
      </c>
      <c r="Z49" s="190" t="s">
        <v>724</v>
      </c>
      <c r="AA49" s="190" t="s">
        <v>424</v>
      </c>
      <c r="AB49" s="190" t="s">
        <v>424</v>
      </c>
      <c r="AC49" s="190" t="s">
        <v>424</v>
      </c>
      <c r="AD49" s="188"/>
    </row>
    <row r="50" spans="1:30" s="317" customFormat="1" ht="21.75" customHeight="1" x14ac:dyDescent="0.2">
      <c r="A50" s="190">
        <v>37</v>
      </c>
      <c r="B50" s="190">
        <v>3030</v>
      </c>
      <c r="C50" s="190" t="s">
        <v>419</v>
      </c>
      <c r="D50" s="190" t="s">
        <v>8805</v>
      </c>
      <c r="E50" s="190" t="s">
        <v>8806</v>
      </c>
      <c r="F50" s="190" t="s">
        <v>8892</v>
      </c>
      <c r="G50" s="190" t="s">
        <v>423</v>
      </c>
      <c r="H50" s="188" t="s">
        <v>424</v>
      </c>
      <c r="I50" s="190" t="s">
        <v>4622</v>
      </c>
      <c r="J50" s="190" t="s">
        <v>4623</v>
      </c>
      <c r="K50" s="188" t="s">
        <v>424</v>
      </c>
      <c r="L50" s="188" t="s">
        <v>8893</v>
      </c>
      <c r="M50" s="190" t="s">
        <v>424</v>
      </c>
      <c r="N50" s="188" t="s">
        <v>424</v>
      </c>
      <c r="O50" s="188" t="s">
        <v>424</v>
      </c>
      <c r="P50" s="188" t="s">
        <v>424</v>
      </c>
      <c r="Q50" s="188" t="s">
        <v>8897</v>
      </c>
      <c r="R50" s="190" t="s">
        <v>423</v>
      </c>
      <c r="S50" s="198">
        <v>35586</v>
      </c>
      <c r="T50" s="198">
        <v>35586</v>
      </c>
      <c r="U50" s="190" t="s">
        <v>679</v>
      </c>
      <c r="V50" s="190">
        <v>7</v>
      </c>
      <c r="W50" s="190"/>
      <c r="X50" s="188" t="s">
        <v>193</v>
      </c>
      <c r="Y50" s="190" t="s">
        <v>428</v>
      </c>
      <c r="Z50" s="190" t="s">
        <v>1312</v>
      </c>
      <c r="AA50" s="190" t="s">
        <v>424</v>
      </c>
      <c r="AB50" s="190" t="s">
        <v>424</v>
      </c>
      <c r="AC50" s="190" t="s">
        <v>424</v>
      </c>
      <c r="AD50" s="188"/>
    </row>
    <row r="51" spans="1:30" s="317" customFormat="1" ht="21.75" customHeight="1" x14ac:dyDescent="0.2">
      <c r="A51" s="190">
        <v>38</v>
      </c>
      <c r="B51" s="190">
        <v>3030</v>
      </c>
      <c r="C51" s="190" t="s">
        <v>419</v>
      </c>
      <c r="D51" s="190" t="s">
        <v>8805</v>
      </c>
      <c r="E51" s="190" t="s">
        <v>8806</v>
      </c>
      <c r="F51" s="190" t="s">
        <v>8892</v>
      </c>
      <c r="G51" s="190" t="s">
        <v>423</v>
      </c>
      <c r="H51" s="188" t="s">
        <v>424</v>
      </c>
      <c r="I51" s="190" t="s">
        <v>4622</v>
      </c>
      <c r="J51" s="190" t="s">
        <v>4623</v>
      </c>
      <c r="K51" s="188" t="s">
        <v>424</v>
      </c>
      <c r="L51" s="188" t="s">
        <v>8893</v>
      </c>
      <c r="M51" s="190" t="s">
        <v>424</v>
      </c>
      <c r="N51" s="188" t="s">
        <v>424</v>
      </c>
      <c r="O51" s="188" t="s">
        <v>424</v>
      </c>
      <c r="P51" s="188" t="s">
        <v>424</v>
      </c>
      <c r="Q51" s="188" t="s">
        <v>8898</v>
      </c>
      <c r="R51" s="190" t="s">
        <v>423</v>
      </c>
      <c r="S51" s="198">
        <v>35586</v>
      </c>
      <c r="T51" s="198">
        <v>35586</v>
      </c>
      <c r="U51" s="190" t="s">
        <v>679</v>
      </c>
      <c r="V51" s="190">
        <v>8</v>
      </c>
      <c r="W51" s="190"/>
      <c r="X51" s="188" t="s">
        <v>194</v>
      </c>
      <c r="Y51" s="190" t="s">
        <v>428</v>
      </c>
      <c r="Z51" s="190" t="s">
        <v>8899</v>
      </c>
      <c r="AA51" s="190" t="s">
        <v>424</v>
      </c>
      <c r="AB51" s="190" t="s">
        <v>424</v>
      </c>
      <c r="AC51" s="190" t="s">
        <v>424</v>
      </c>
      <c r="AD51" s="188"/>
    </row>
    <row r="52" spans="1:30" s="317" customFormat="1" ht="21.75" customHeight="1" x14ac:dyDescent="0.2">
      <c r="A52" s="190">
        <v>39</v>
      </c>
      <c r="B52" s="190">
        <v>3030</v>
      </c>
      <c r="C52" s="190" t="s">
        <v>419</v>
      </c>
      <c r="D52" s="190" t="s">
        <v>8805</v>
      </c>
      <c r="E52" s="190" t="s">
        <v>8806</v>
      </c>
      <c r="F52" s="190" t="s">
        <v>8900</v>
      </c>
      <c r="G52" s="190" t="s">
        <v>423</v>
      </c>
      <c r="H52" s="188" t="s">
        <v>8901</v>
      </c>
      <c r="I52" s="190" t="s">
        <v>4753</v>
      </c>
      <c r="J52" s="190" t="s">
        <v>8902</v>
      </c>
      <c r="K52" s="188" t="s">
        <v>8903</v>
      </c>
      <c r="L52" s="188" t="s">
        <v>8904</v>
      </c>
      <c r="M52" s="190" t="s">
        <v>424</v>
      </c>
      <c r="N52" s="190" t="s">
        <v>8905</v>
      </c>
      <c r="O52" s="190" t="s">
        <v>424</v>
      </c>
      <c r="P52" s="193" t="s">
        <v>424</v>
      </c>
      <c r="Q52" s="188" t="s">
        <v>8906</v>
      </c>
      <c r="R52" s="190" t="s">
        <v>423</v>
      </c>
      <c r="S52" s="198" t="s">
        <v>424</v>
      </c>
      <c r="T52" s="198" t="s">
        <v>424</v>
      </c>
      <c r="U52" s="190">
        <v>12</v>
      </c>
      <c r="V52" s="190">
        <v>1</v>
      </c>
      <c r="W52" s="188"/>
      <c r="X52" s="188" t="s">
        <v>15</v>
      </c>
      <c r="Y52" s="190" t="s">
        <v>428</v>
      </c>
      <c r="Z52" s="190" t="s">
        <v>1192</v>
      </c>
      <c r="AA52" s="190" t="s">
        <v>424</v>
      </c>
      <c r="AB52" s="190" t="s">
        <v>424</v>
      </c>
      <c r="AC52" s="190" t="s">
        <v>424</v>
      </c>
      <c r="AD52" s="188" t="s">
        <v>638</v>
      </c>
    </row>
    <row r="53" spans="1:30" s="317" customFormat="1" ht="21.75" customHeight="1" x14ac:dyDescent="0.2">
      <c r="A53" s="190">
        <v>40</v>
      </c>
      <c r="B53" s="190">
        <v>3030</v>
      </c>
      <c r="C53" s="190" t="s">
        <v>419</v>
      </c>
      <c r="D53" s="190" t="s">
        <v>8805</v>
      </c>
      <c r="E53" s="190" t="s">
        <v>8806</v>
      </c>
      <c r="F53" s="190" t="s">
        <v>8907</v>
      </c>
      <c r="G53" s="190" t="s">
        <v>423</v>
      </c>
      <c r="H53" s="188" t="s">
        <v>8901</v>
      </c>
      <c r="I53" s="190" t="s">
        <v>4753</v>
      </c>
      <c r="J53" s="190" t="s">
        <v>8902</v>
      </c>
      <c r="K53" s="188" t="s">
        <v>424</v>
      </c>
      <c r="L53" s="188" t="s">
        <v>8904</v>
      </c>
      <c r="M53" s="190" t="s">
        <v>424</v>
      </c>
      <c r="N53" s="190" t="s">
        <v>424</v>
      </c>
      <c r="O53" s="190" t="s">
        <v>424</v>
      </c>
      <c r="P53" s="193" t="s">
        <v>424</v>
      </c>
      <c r="Q53" s="188" t="s">
        <v>424</v>
      </c>
      <c r="R53" s="190" t="s">
        <v>423</v>
      </c>
      <c r="S53" s="198">
        <v>35415</v>
      </c>
      <c r="T53" s="198">
        <v>35415</v>
      </c>
      <c r="U53" s="190">
        <v>12</v>
      </c>
      <c r="V53" s="190">
        <v>2</v>
      </c>
      <c r="W53" s="188"/>
      <c r="X53" s="188" t="s">
        <v>42</v>
      </c>
      <c r="Y53" s="190" t="s">
        <v>428</v>
      </c>
      <c r="Z53" s="190" t="s">
        <v>8908</v>
      </c>
      <c r="AA53" s="190" t="s">
        <v>424</v>
      </c>
      <c r="AB53" s="190" t="s">
        <v>424</v>
      </c>
      <c r="AC53" s="190" t="s">
        <v>424</v>
      </c>
      <c r="AD53" s="188" t="s">
        <v>8909</v>
      </c>
    </row>
    <row r="54" spans="1:30" s="317" customFormat="1" ht="21.75" customHeight="1" x14ac:dyDescent="0.2">
      <c r="A54" s="190">
        <v>41</v>
      </c>
      <c r="B54" s="190">
        <v>3030</v>
      </c>
      <c r="C54" s="190" t="s">
        <v>419</v>
      </c>
      <c r="D54" s="190" t="s">
        <v>8805</v>
      </c>
      <c r="E54" s="190" t="s">
        <v>8806</v>
      </c>
      <c r="F54" s="190" t="s">
        <v>8910</v>
      </c>
      <c r="G54" s="190" t="s">
        <v>423</v>
      </c>
      <c r="H54" s="188" t="s">
        <v>424</v>
      </c>
      <c r="I54" s="190" t="s">
        <v>5007</v>
      </c>
      <c r="J54" s="188" t="s">
        <v>424</v>
      </c>
      <c r="K54" s="188" t="s">
        <v>8911</v>
      </c>
      <c r="L54" s="188" t="s">
        <v>8912</v>
      </c>
      <c r="M54" s="190" t="s">
        <v>424</v>
      </c>
      <c r="N54" s="190" t="s">
        <v>424</v>
      </c>
      <c r="O54" s="190" t="s">
        <v>424</v>
      </c>
      <c r="P54" s="193" t="s">
        <v>424</v>
      </c>
      <c r="Q54" s="188" t="s">
        <v>424</v>
      </c>
      <c r="R54" s="190" t="s">
        <v>423</v>
      </c>
      <c r="S54" s="198">
        <v>39099</v>
      </c>
      <c r="T54" s="198">
        <v>39099</v>
      </c>
      <c r="U54" s="190">
        <v>13</v>
      </c>
      <c r="V54" s="190">
        <v>1</v>
      </c>
      <c r="W54" s="188"/>
      <c r="X54" s="188"/>
      <c r="Y54" s="190" t="s">
        <v>428</v>
      </c>
      <c r="Z54" s="190" t="s">
        <v>709</v>
      </c>
      <c r="AA54" s="190" t="s">
        <v>424</v>
      </c>
      <c r="AB54" s="190" t="s">
        <v>424</v>
      </c>
      <c r="AC54" s="190" t="s">
        <v>424</v>
      </c>
      <c r="AD54" s="188"/>
    </row>
    <row r="55" spans="1:30" s="317" customFormat="1" ht="21.75" customHeight="1" x14ac:dyDescent="0.2">
      <c r="A55" s="190">
        <v>42</v>
      </c>
      <c r="B55" s="190">
        <v>3030</v>
      </c>
      <c r="C55" s="190" t="s">
        <v>419</v>
      </c>
      <c r="D55" s="190" t="s">
        <v>8805</v>
      </c>
      <c r="E55" s="190" t="s">
        <v>8806</v>
      </c>
      <c r="F55" s="190" t="s">
        <v>8913</v>
      </c>
      <c r="G55" s="190" t="s">
        <v>423</v>
      </c>
      <c r="H55" s="188" t="s">
        <v>424</v>
      </c>
      <c r="I55" s="190" t="s">
        <v>5007</v>
      </c>
      <c r="J55" s="188" t="s">
        <v>8914</v>
      </c>
      <c r="K55" s="188" t="s">
        <v>6658</v>
      </c>
      <c r="L55" s="188" t="s">
        <v>7387</v>
      </c>
      <c r="M55" s="190" t="s">
        <v>424</v>
      </c>
      <c r="N55" s="190" t="s">
        <v>424</v>
      </c>
      <c r="O55" s="190" t="s">
        <v>424</v>
      </c>
      <c r="P55" s="193" t="s">
        <v>424</v>
      </c>
      <c r="Q55" s="188" t="s">
        <v>424</v>
      </c>
      <c r="R55" s="190" t="s">
        <v>423</v>
      </c>
      <c r="S55" s="198">
        <v>39566</v>
      </c>
      <c r="T55" s="198">
        <v>39745</v>
      </c>
      <c r="U55" s="190">
        <v>13</v>
      </c>
      <c r="V55" s="190">
        <v>2</v>
      </c>
      <c r="W55" s="188"/>
      <c r="X55" s="188"/>
      <c r="Y55" s="190" t="s">
        <v>428</v>
      </c>
      <c r="Z55" s="190" t="s">
        <v>7999</v>
      </c>
      <c r="AA55" s="190" t="s">
        <v>424</v>
      </c>
      <c r="AB55" s="190" t="s">
        <v>424</v>
      </c>
      <c r="AC55" s="190" t="s">
        <v>424</v>
      </c>
      <c r="AD55" s="188"/>
    </row>
    <row r="56" spans="1:30" s="317" customFormat="1" ht="21.75" customHeight="1" x14ac:dyDescent="0.2">
      <c r="A56" s="190">
        <v>43</v>
      </c>
      <c r="B56" s="190">
        <v>3030</v>
      </c>
      <c r="C56" s="190" t="s">
        <v>419</v>
      </c>
      <c r="D56" s="190" t="s">
        <v>8805</v>
      </c>
      <c r="E56" s="190" t="s">
        <v>8806</v>
      </c>
      <c r="F56" s="190" t="s">
        <v>8915</v>
      </c>
      <c r="G56" s="190" t="s">
        <v>423</v>
      </c>
      <c r="H56" s="188" t="s">
        <v>8916</v>
      </c>
      <c r="I56" s="190" t="s">
        <v>5057</v>
      </c>
      <c r="J56" s="190" t="s">
        <v>5058</v>
      </c>
      <c r="K56" s="188" t="s">
        <v>8917</v>
      </c>
      <c r="L56" s="188" t="s">
        <v>8918</v>
      </c>
      <c r="M56" s="190" t="s">
        <v>424</v>
      </c>
      <c r="N56" s="188" t="s">
        <v>424</v>
      </c>
      <c r="O56" s="188" t="s">
        <v>424</v>
      </c>
      <c r="P56" s="188" t="s">
        <v>424</v>
      </c>
      <c r="Q56" s="188" t="s">
        <v>424</v>
      </c>
      <c r="R56" s="190" t="s">
        <v>423</v>
      </c>
      <c r="S56" s="198">
        <v>37272</v>
      </c>
      <c r="T56" s="198">
        <v>37355</v>
      </c>
      <c r="U56" s="190">
        <v>14</v>
      </c>
      <c r="V56" s="190">
        <v>1</v>
      </c>
      <c r="W56" s="190"/>
      <c r="X56" s="188"/>
      <c r="Y56" s="190" t="s">
        <v>428</v>
      </c>
      <c r="Z56" s="190" t="s">
        <v>1596</v>
      </c>
      <c r="AA56" s="190" t="s">
        <v>424</v>
      </c>
      <c r="AB56" s="190" t="s">
        <v>424</v>
      </c>
      <c r="AC56" s="190" t="s">
        <v>424</v>
      </c>
      <c r="AD56" s="188"/>
    </row>
    <row r="57" spans="1:30" s="317" customFormat="1" ht="21.75" customHeight="1" x14ac:dyDescent="0.2">
      <c r="A57" s="190">
        <v>44</v>
      </c>
      <c r="B57" s="190">
        <v>3030</v>
      </c>
      <c r="C57" s="190" t="s">
        <v>419</v>
      </c>
      <c r="D57" s="190" t="s">
        <v>8805</v>
      </c>
      <c r="E57" s="190" t="s">
        <v>8806</v>
      </c>
      <c r="F57" s="190" t="s">
        <v>8810</v>
      </c>
      <c r="G57" s="190" t="s">
        <v>423</v>
      </c>
      <c r="H57" s="188" t="s">
        <v>8919</v>
      </c>
      <c r="I57" s="190" t="s">
        <v>5057</v>
      </c>
      <c r="J57" s="190" t="s">
        <v>5058</v>
      </c>
      <c r="K57" s="188" t="s">
        <v>424</v>
      </c>
      <c r="L57" s="188" t="s">
        <v>8812</v>
      </c>
      <c r="M57" s="190" t="s">
        <v>424</v>
      </c>
      <c r="N57" s="188" t="s">
        <v>424</v>
      </c>
      <c r="O57" s="188" t="s">
        <v>424</v>
      </c>
      <c r="P57" s="188" t="s">
        <v>424</v>
      </c>
      <c r="Q57" s="188" t="s">
        <v>424</v>
      </c>
      <c r="R57" s="190" t="s">
        <v>423</v>
      </c>
      <c r="S57" s="198">
        <v>35808</v>
      </c>
      <c r="T57" s="198">
        <v>35808</v>
      </c>
      <c r="U57" s="190">
        <v>14</v>
      </c>
      <c r="V57" s="190">
        <v>2</v>
      </c>
      <c r="W57" s="190"/>
      <c r="X57" s="188"/>
      <c r="Y57" s="190" t="s">
        <v>428</v>
      </c>
      <c r="Z57" s="190" t="s">
        <v>1249</v>
      </c>
      <c r="AA57" s="190" t="s">
        <v>424</v>
      </c>
      <c r="AB57" s="190" t="s">
        <v>424</v>
      </c>
      <c r="AC57" s="190" t="s">
        <v>424</v>
      </c>
      <c r="AD57" s="188"/>
    </row>
    <row r="58" spans="1:30" s="317" customFormat="1" ht="21.75" customHeight="1" x14ac:dyDescent="0.2">
      <c r="A58" s="190">
        <v>45</v>
      </c>
      <c r="B58" s="190">
        <v>3030</v>
      </c>
      <c r="C58" s="190" t="s">
        <v>419</v>
      </c>
      <c r="D58" s="190" t="s">
        <v>8805</v>
      </c>
      <c r="E58" s="190" t="s">
        <v>8806</v>
      </c>
      <c r="F58" s="190" t="s">
        <v>8920</v>
      </c>
      <c r="G58" s="190" t="s">
        <v>423</v>
      </c>
      <c r="H58" s="188" t="s">
        <v>5185</v>
      </c>
      <c r="I58" s="190" t="s">
        <v>5057</v>
      </c>
      <c r="J58" s="190" t="s">
        <v>5058</v>
      </c>
      <c r="K58" s="188" t="s">
        <v>424</v>
      </c>
      <c r="L58" s="188" t="s">
        <v>8493</v>
      </c>
      <c r="M58" s="190" t="s">
        <v>424</v>
      </c>
      <c r="N58" s="188" t="s">
        <v>8921</v>
      </c>
      <c r="O58" s="190" t="s">
        <v>8922</v>
      </c>
      <c r="P58" s="193">
        <v>34737</v>
      </c>
      <c r="Q58" s="188" t="s">
        <v>8923</v>
      </c>
      <c r="R58" s="190" t="s">
        <v>423</v>
      </c>
      <c r="S58" s="198">
        <v>34737</v>
      </c>
      <c r="T58" s="198">
        <v>37622</v>
      </c>
      <c r="U58" s="190">
        <v>14</v>
      </c>
      <c r="V58" s="190">
        <v>3</v>
      </c>
      <c r="W58" s="190"/>
      <c r="X58" s="188"/>
      <c r="Y58" s="190" t="s">
        <v>428</v>
      </c>
      <c r="Z58" s="190" t="s">
        <v>752</v>
      </c>
      <c r="AA58" s="190" t="s">
        <v>424</v>
      </c>
      <c r="AB58" s="190" t="s">
        <v>424</v>
      </c>
      <c r="AC58" s="190" t="s">
        <v>424</v>
      </c>
      <c r="AD58" s="188" t="s">
        <v>8924</v>
      </c>
    </row>
    <row r="59" spans="1:30" s="317" customFormat="1" ht="21.75" customHeight="1" x14ac:dyDescent="0.2">
      <c r="A59" s="190">
        <v>46</v>
      </c>
      <c r="B59" s="190">
        <v>3030</v>
      </c>
      <c r="C59" s="190" t="s">
        <v>419</v>
      </c>
      <c r="D59" s="190" t="s">
        <v>8805</v>
      </c>
      <c r="E59" s="190" t="s">
        <v>8806</v>
      </c>
      <c r="F59" s="190" t="s">
        <v>8925</v>
      </c>
      <c r="G59" s="190" t="s">
        <v>423</v>
      </c>
      <c r="H59" s="188" t="s">
        <v>424</v>
      </c>
      <c r="I59" s="190" t="s">
        <v>5057</v>
      </c>
      <c r="J59" s="190" t="s">
        <v>5149</v>
      </c>
      <c r="K59" s="188" t="s">
        <v>8926</v>
      </c>
      <c r="L59" s="188" t="s">
        <v>8927</v>
      </c>
      <c r="M59" s="190" t="s">
        <v>424</v>
      </c>
      <c r="N59" s="188" t="s">
        <v>8928</v>
      </c>
      <c r="O59" s="190" t="s">
        <v>8929</v>
      </c>
      <c r="P59" s="193" t="s">
        <v>8930</v>
      </c>
      <c r="Q59" s="188" t="s">
        <v>424</v>
      </c>
      <c r="R59" s="190" t="s">
        <v>423</v>
      </c>
      <c r="S59" s="198">
        <v>37710</v>
      </c>
      <c r="T59" s="198">
        <v>41774</v>
      </c>
      <c r="U59" s="190">
        <v>14</v>
      </c>
      <c r="V59" s="190">
        <v>5</v>
      </c>
      <c r="W59" s="190"/>
      <c r="X59" s="188" t="s">
        <v>886</v>
      </c>
      <c r="Y59" s="190" t="s">
        <v>428</v>
      </c>
      <c r="Z59" s="190" t="s">
        <v>550</v>
      </c>
      <c r="AA59" s="190" t="s">
        <v>424</v>
      </c>
      <c r="AB59" s="190" t="s">
        <v>424</v>
      </c>
      <c r="AC59" s="190" t="s">
        <v>424</v>
      </c>
      <c r="AD59" s="188"/>
    </row>
    <row r="60" spans="1:30" s="317" customFormat="1" ht="21.75" customHeight="1" x14ac:dyDescent="0.2">
      <c r="A60" s="190">
        <v>47</v>
      </c>
      <c r="B60" s="190">
        <v>3030</v>
      </c>
      <c r="C60" s="190" t="s">
        <v>419</v>
      </c>
      <c r="D60" s="190" t="s">
        <v>8805</v>
      </c>
      <c r="E60" s="190" t="s">
        <v>8806</v>
      </c>
      <c r="F60" s="190" t="s">
        <v>8925</v>
      </c>
      <c r="G60" s="190" t="s">
        <v>423</v>
      </c>
      <c r="H60" s="188" t="s">
        <v>424</v>
      </c>
      <c r="I60" s="190" t="s">
        <v>5057</v>
      </c>
      <c r="J60" s="190" t="s">
        <v>5149</v>
      </c>
      <c r="K60" s="188" t="s">
        <v>8926</v>
      </c>
      <c r="L60" s="188" t="s">
        <v>8927</v>
      </c>
      <c r="M60" s="190" t="s">
        <v>424</v>
      </c>
      <c r="N60" s="188" t="s">
        <v>8931</v>
      </c>
      <c r="O60" s="188" t="s">
        <v>8932</v>
      </c>
      <c r="P60" s="193">
        <v>40221</v>
      </c>
      <c r="Q60" s="188" t="s">
        <v>424</v>
      </c>
      <c r="R60" s="190" t="s">
        <v>423</v>
      </c>
      <c r="S60" s="198">
        <v>41800</v>
      </c>
      <c r="T60" s="198">
        <v>41810</v>
      </c>
      <c r="U60" s="190">
        <v>15</v>
      </c>
      <c r="V60" s="190">
        <v>1</v>
      </c>
      <c r="W60" s="190"/>
      <c r="X60" s="188" t="s">
        <v>42</v>
      </c>
      <c r="Y60" s="190" t="s">
        <v>428</v>
      </c>
      <c r="Z60" s="190" t="s">
        <v>8933</v>
      </c>
      <c r="AA60" s="190" t="s">
        <v>424</v>
      </c>
      <c r="AB60" s="190" t="s">
        <v>424</v>
      </c>
      <c r="AC60" s="190" t="s">
        <v>424</v>
      </c>
      <c r="AD60" s="188"/>
    </row>
    <row r="61" spans="1:30" s="317" customFormat="1" ht="21.75" customHeight="1" x14ac:dyDescent="0.2">
      <c r="A61" s="190">
        <v>48</v>
      </c>
      <c r="B61" s="190">
        <v>3030</v>
      </c>
      <c r="C61" s="190" t="s">
        <v>419</v>
      </c>
      <c r="D61" s="190" t="s">
        <v>8805</v>
      </c>
      <c r="E61" s="190" t="s">
        <v>8806</v>
      </c>
      <c r="F61" s="190" t="s">
        <v>8934</v>
      </c>
      <c r="G61" s="190" t="s">
        <v>423</v>
      </c>
      <c r="H61" s="188" t="s">
        <v>424</v>
      </c>
      <c r="I61" s="190" t="s">
        <v>5057</v>
      </c>
      <c r="J61" s="190" t="s">
        <v>5058</v>
      </c>
      <c r="K61" s="188" t="s">
        <v>424</v>
      </c>
      <c r="L61" s="188" t="s">
        <v>8935</v>
      </c>
      <c r="M61" s="190" t="s">
        <v>424</v>
      </c>
      <c r="N61" s="188" t="s">
        <v>424</v>
      </c>
      <c r="O61" s="188" t="s">
        <v>424</v>
      </c>
      <c r="P61" s="188" t="s">
        <v>424</v>
      </c>
      <c r="Q61" s="188" t="s">
        <v>424</v>
      </c>
      <c r="R61" s="190" t="s">
        <v>423</v>
      </c>
      <c r="S61" s="198">
        <v>35318</v>
      </c>
      <c r="T61" s="198">
        <v>35395</v>
      </c>
      <c r="U61" s="190">
        <v>15</v>
      </c>
      <c r="V61" s="190">
        <v>2</v>
      </c>
      <c r="W61" s="190"/>
      <c r="X61" s="188"/>
      <c r="Y61" s="190" t="s">
        <v>428</v>
      </c>
      <c r="Z61" s="190" t="s">
        <v>7285</v>
      </c>
      <c r="AA61" s="190" t="s">
        <v>424</v>
      </c>
      <c r="AB61" s="190" t="s">
        <v>424</v>
      </c>
      <c r="AC61" s="190" t="s">
        <v>424</v>
      </c>
      <c r="AD61" s="188"/>
    </row>
    <row r="62" spans="1:30" s="317" customFormat="1" ht="21.75" customHeight="1" x14ac:dyDescent="0.2">
      <c r="A62" s="190">
        <v>49</v>
      </c>
      <c r="B62" s="190">
        <v>3030</v>
      </c>
      <c r="C62" s="190" t="s">
        <v>419</v>
      </c>
      <c r="D62" s="190" t="s">
        <v>8805</v>
      </c>
      <c r="E62" s="190" t="s">
        <v>8806</v>
      </c>
      <c r="F62" s="190" t="s">
        <v>8936</v>
      </c>
      <c r="G62" s="190" t="s">
        <v>423</v>
      </c>
      <c r="H62" s="188" t="s">
        <v>424</v>
      </c>
      <c r="I62" s="190" t="s">
        <v>5057</v>
      </c>
      <c r="J62" s="190" t="s">
        <v>5058</v>
      </c>
      <c r="K62" s="188" t="s">
        <v>424</v>
      </c>
      <c r="L62" s="188" t="s">
        <v>8937</v>
      </c>
      <c r="M62" s="190" t="s">
        <v>424</v>
      </c>
      <c r="N62" s="188" t="s">
        <v>424</v>
      </c>
      <c r="O62" s="188" t="s">
        <v>424</v>
      </c>
      <c r="P62" s="188" t="s">
        <v>424</v>
      </c>
      <c r="Q62" s="188" t="s">
        <v>8938</v>
      </c>
      <c r="R62" s="190" t="s">
        <v>423</v>
      </c>
      <c r="S62" s="198">
        <v>29202</v>
      </c>
      <c r="T62" s="198">
        <v>36648</v>
      </c>
      <c r="U62" s="190">
        <v>15</v>
      </c>
      <c r="V62" s="190">
        <v>3</v>
      </c>
      <c r="W62" s="190"/>
      <c r="X62" s="188" t="s">
        <v>886</v>
      </c>
      <c r="Y62" s="190" t="s">
        <v>428</v>
      </c>
      <c r="Z62" s="190" t="s">
        <v>637</v>
      </c>
      <c r="AA62" s="190" t="s">
        <v>424</v>
      </c>
      <c r="AB62" s="190" t="s">
        <v>424</v>
      </c>
      <c r="AC62" s="190" t="s">
        <v>424</v>
      </c>
      <c r="AD62" s="188"/>
    </row>
    <row r="63" spans="1:30" s="317" customFormat="1" ht="21.75" customHeight="1" x14ac:dyDescent="0.2">
      <c r="A63" s="190">
        <v>50</v>
      </c>
      <c r="B63" s="190">
        <v>3030</v>
      </c>
      <c r="C63" s="190" t="s">
        <v>419</v>
      </c>
      <c r="D63" s="190" t="s">
        <v>8805</v>
      </c>
      <c r="E63" s="190" t="s">
        <v>8806</v>
      </c>
      <c r="F63" s="190" t="s">
        <v>8936</v>
      </c>
      <c r="G63" s="190" t="s">
        <v>423</v>
      </c>
      <c r="H63" s="188" t="s">
        <v>424</v>
      </c>
      <c r="I63" s="190" t="s">
        <v>5057</v>
      </c>
      <c r="J63" s="190" t="s">
        <v>5058</v>
      </c>
      <c r="K63" s="188" t="s">
        <v>424</v>
      </c>
      <c r="L63" s="188" t="s">
        <v>8937</v>
      </c>
      <c r="M63" s="190" t="s">
        <v>424</v>
      </c>
      <c r="N63" s="188" t="s">
        <v>424</v>
      </c>
      <c r="O63" s="190" t="s">
        <v>3626</v>
      </c>
      <c r="P63" s="193">
        <v>34989</v>
      </c>
      <c r="Q63" s="188" t="s">
        <v>8939</v>
      </c>
      <c r="R63" s="190" t="s">
        <v>423</v>
      </c>
      <c r="S63" s="198">
        <v>36663</v>
      </c>
      <c r="T63" s="198">
        <v>37622</v>
      </c>
      <c r="U63" s="190">
        <v>15</v>
      </c>
      <c r="V63" s="190">
        <v>4</v>
      </c>
      <c r="W63" s="190"/>
      <c r="X63" s="188" t="s">
        <v>42</v>
      </c>
      <c r="Y63" s="190" t="s">
        <v>428</v>
      </c>
      <c r="Z63" s="190" t="s">
        <v>8940</v>
      </c>
      <c r="AA63" s="190" t="s">
        <v>424</v>
      </c>
      <c r="AB63" s="190" t="s">
        <v>424</v>
      </c>
      <c r="AC63" s="190" t="s">
        <v>424</v>
      </c>
      <c r="AD63" s="188" t="s">
        <v>8941</v>
      </c>
    </row>
    <row r="64" spans="1:30" s="317" customFormat="1" ht="21.75" customHeight="1" x14ac:dyDescent="0.2">
      <c r="A64" s="190">
        <v>51</v>
      </c>
      <c r="B64" s="190">
        <v>3030</v>
      </c>
      <c r="C64" s="190" t="s">
        <v>419</v>
      </c>
      <c r="D64" s="190" t="s">
        <v>8805</v>
      </c>
      <c r="E64" s="190" t="s">
        <v>8806</v>
      </c>
      <c r="F64" s="190" t="s">
        <v>8942</v>
      </c>
      <c r="G64" s="190" t="s">
        <v>423</v>
      </c>
      <c r="H64" s="188" t="s">
        <v>424</v>
      </c>
      <c r="I64" s="190" t="s">
        <v>5057</v>
      </c>
      <c r="J64" s="190" t="s">
        <v>5058</v>
      </c>
      <c r="K64" s="188" t="s">
        <v>424</v>
      </c>
      <c r="L64" s="188" t="s">
        <v>8943</v>
      </c>
      <c r="M64" s="190" t="s">
        <v>424</v>
      </c>
      <c r="N64" s="188" t="s">
        <v>424</v>
      </c>
      <c r="O64" s="188" t="s">
        <v>424</v>
      </c>
      <c r="P64" s="188" t="s">
        <v>424</v>
      </c>
      <c r="Q64" s="188" t="s">
        <v>424</v>
      </c>
      <c r="R64" s="190" t="s">
        <v>423</v>
      </c>
      <c r="S64" s="198">
        <v>35643</v>
      </c>
      <c r="T64" s="198">
        <v>35643</v>
      </c>
      <c r="U64" s="190">
        <v>15</v>
      </c>
      <c r="V64" s="190">
        <v>5</v>
      </c>
      <c r="W64" s="190"/>
      <c r="X64" s="188"/>
      <c r="Y64" s="190" t="s">
        <v>428</v>
      </c>
      <c r="Z64" s="190" t="s">
        <v>3386</v>
      </c>
      <c r="AA64" s="190" t="s">
        <v>424</v>
      </c>
      <c r="AB64" s="190" t="s">
        <v>424</v>
      </c>
      <c r="AC64" s="190" t="s">
        <v>424</v>
      </c>
      <c r="AD64" s="188"/>
    </row>
    <row r="65" spans="1:30" s="317" customFormat="1" ht="21.75" customHeight="1" x14ac:dyDescent="0.2">
      <c r="A65" s="190">
        <v>52</v>
      </c>
      <c r="B65" s="190">
        <v>3030</v>
      </c>
      <c r="C65" s="190" t="s">
        <v>419</v>
      </c>
      <c r="D65" s="190" t="s">
        <v>8805</v>
      </c>
      <c r="E65" s="190" t="s">
        <v>8806</v>
      </c>
      <c r="F65" s="190" t="s">
        <v>8944</v>
      </c>
      <c r="G65" s="190" t="s">
        <v>423</v>
      </c>
      <c r="H65" s="188" t="s">
        <v>424</v>
      </c>
      <c r="I65" s="190" t="s">
        <v>5057</v>
      </c>
      <c r="J65" s="190" t="s">
        <v>8945</v>
      </c>
      <c r="K65" s="188" t="s">
        <v>424</v>
      </c>
      <c r="L65" s="188" t="s">
        <v>8946</v>
      </c>
      <c r="M65" s="190" t="s">
        <v>424</v>
      </c>
      <c r="N65" s="188" t="s">
        <v>424</v>
      </c>
      <c r="O65" s="188" t="s">
        <v>424</v>
      </c>
      <c r="P65" s="188" t="s">
        <v>424</v>
      </c>
      <c r="Q65" s="188" t="s">
        <v>424</v>
      </c>
      <c r="R65" s="190" t="s">
        <v>423</v>
      </c>
      <c r="S65" s="198">
        <v>26724</v>
      </c>
      <c r="T65" s="198">
        <v>26724</v>
      </c>
      <c r="U65" s="190">
        <v>15</v>
      </c>
      <c r="V65" s="190">
        <v>6</v>
      </c>
      <c r="W65" s="188"/>
      <c r="X65" s="188"/>
      <c r="Y65" s="190" t="s">
        <v>428</v>
      </c>
      <c r="Z65" s="190" t="s">
        <v>8947</v>
      </c>
      <c r="AA65" s="190" t="s">
        <v>424</v>
      </c>
      <c r="AB65" s="190" t="s">
        <v>424</v>
      </c>
      <c r="AC65" s="190" t="s">
        <v>424</v>
      </c>
      <c r="AD65" s="188"/>
    </row>
    <row r="66" spans="1:30" s="317" customFormat="1" ht="21.75" customHeight="1" x14ac:dyDescent="0.2">
      <c r="A66" s="190">
        <v>53</v>
      </c>
      <c r="B66" s="190">
        <v>3030</v>
      </c>
      <c r="C66" s="190" t="s">
        <v>419</v>
      </c>
      <c r="D66" s="190" t="s">
        <v>8805</v>
      </c>
      <c r="E66" s="190" t="s">
        <v>8806</v>
      </c>
      <c r="F66" s="190" t="s">
        <v>8948</v>
      </c>
      <c r="G66" s="190" t="s">
        <v>423</v>
      </c>
      <c r="H66" s="188" t="s">
        <v>424</v>
      </c>
      <c r="I66" s="190" t="s">
        <v>5711</v>
      </c>
      <c r="J66" s="188" t="s">
        <v>5008</v>
      </c>
      <c r="K66" s="188" t="s">
        <v>8949</v>
      </c>
      <c r="L66" s="188" t="s">
        <v>8950</v>
      </c>
      <c r="M66" s="190" t="s">
        <v>424</v>
      </c>
      <c r="N66" s="188" t="s">
        <v>424</v>
      </c>
      <c r="O66" s="188" t="s">
        <v>424</v>
      </c>
      <c r="P66" s="188" t="s">
        <v>424</v>
      </c>
      <c r="Q66" s="188" t="s">
        <v>424</v>
      </c>
      <c r="R66" s="190" t="s">
        <v>423</v>
      </c>
      <c r="S66" s="198">
        <v>33090</v>
      </c>
      <c r="T66" s="198">
        <v>33295</v>
      </c>
      <c r="U66" s="190">
        <v>16</v>
      </c>
      <c r="V66" s="190">
        <v>1</v>
      </c>
      <c r="W66" s="188"/>
      <c r="X66" s="188" t="s">
        <v>192</v>
      </c>
      <c r="Y66" s="190" t="s">
        <v>428</v>
      </c>
      <c r="Z66" s="190" t="s">
        <v>724</v>
      </c>
      <c r="AA66" s="190" t="s">
        <v>424</v>
      </c>
      <c r="AB66" s="190" t="s">
        <v>424</v>
      </c>
      <c r="AC66" s="190" t="s">
        <v>424</v>
      </c>
      <c r="AD66" s="188" t="s">
        <v>3531</v>
      </c>
    </row>
    <row r="67" spans="1:30" s="317" customFormat="1" ht="21.75" customHeight="1" x14ac:dyDescent="0.2">
      <c r="A67" s="190">
        <v>54</v>
      </c>
      <c r="B67" s="190">
        <v>3030</v>
      </c>
      <c r="C67" s="190" t="s">
        <v>419</v>
      </c>
      <c r="D67" s="190" t="s">
        <v>8805</v>
      </c>
      <c r="E67" s="190" t="s">
        <v>8806</v>
      </c>
      <c r="F67" s="190" t="s">
        <v>8948</v>
      </c>
      <c r="G67" s="190" t="s">
        <v>423</v>
      </c>
      <c r="H67" s="188" t="s">
        <v>424</v>
      </c>
      <c r="I67" s="190" t="s">
        <v>5711</v>
      </c>
      <c r="J67" s="188" t="s">
        <v>5008</v>
      </c>
      <c r="K67" s="188" t="s">
        <v>8949</v>
      </c>
      <c r="L67" s="188" t="s">
        <v>8950</v>
      </c>
      <c r="M67" s="190" t="s">
        <v>424</v>
      </c>
      <c r="N67" s="188" t="s">
        <v>424</v>
      </c>
      <c r="O67" s="188" t="s">
        <v>424</v>
      </c>
      <c r="P67" s="188" t="s">
        <v>424</v>
      </c>
      <c r="Q67" s="188" t="s">
        <v>424</v>
      </c>
      <c r="R67" s="190" t="s">
        <v>423</v>
      </c>
      <c r="S67" s="198">
        <v>38322</v>
      </c>
      <c r="T67" s="198">
        <v>38322</v>
      </c>
      <c r="U67" s="190">
        <v>16</v>
      </c>
      <c r="V67" s="190">
        <v>2</v>
      </c>
      <c r="W67" s="188"/>
      <c r="X67" s="188" t="s">
        <v>193</v>
      </c>
      <c r="Y67" s="190" t="s">
        <v>428</v>
      </c>
      <c r="Z67" s="190" t="s">
        <v>8951</v>
      </c>
      <c r="AA67" s="190" t="s">
        <v>424</v>
      </c>
      <c r="AB67" s="190" t="s">
        <v>424</v>
      </c>
      <c r="AC67" s="190" t="s">
        <v>424</v>
      </c>
      <c r="AD67" s="188"/>
    </row>
    <row r="68" spans="1:30" s="317" customFormat="1" ht="21.75" customHeight="1" x14ac:dyDescent="0.2">
      <c r="A68" s="190">
        <v>55</v>
      </c>
      <c r="B68" s="190">
        <v>3030</v>
      </c>
      <c r="C68" s="190" t="s">
        <v>419</v>
      </c>
      <c r="D68" s="190" t="s">
        <v>8805</v>
      </c>
      <c r="E68" s="190" t="s">
        <v>8806</v>
      </c>
      <c r="F68" s="190" t="s">
        <v>8948</v>
      </c>
      <c r="G68" s="190" t="s">
        <v>423</v>
      </c>
      <c r="H68" s="188" t="s">
        <v>424</v>
      </c>
      <c r="I68" s="190" t="s">
        <v>5711</v>
      </c>
      <c r="J68" s="188" t="s">
        <v>5008</v>
      </c>
      <c r="K68" s="188" t="s">
        <v>8949</v>
      </c>
      <c r="L68" s="188" t="s">
        <v>8950</v>
      </c>
      <c r="M68" s="190" t="s">
        <v>424</v>
      </c>
      <c r="N68" s="188" t="s">
        <v>424</v>
      </c>
      <c r="O68" s="188" t="s">
        <v>424</v>
      </c>
      <c r="P68" s="188" t="s">
        <v>424</v>
      </c>
      <c r="Q68" s="188" t="s">
        <v>424</v>
      </c>
      <c r="R68" s="190" t="s">
        <v>423</v>
      </c>
      <c r="S68" s="198">
        <v>39519</v>
      </c>
      <c r="T68" s="198">
        <v>43139</v>
      </c>
      <c r="U68" s="190">
        <v>16</v>
      </c>
      <c r="V68" s="190">
        <v>3</v>
      </c>
      <c r="W68" s="188"/>
      <c r="X68" s="188" t="s">
        <v>194</v>
      </c>
      <c r="Y68" s="190" t="s">
        <v>428</v>
      </c>
      <c r="Z68" s="190" t="s">
        <v>8952</v>
      </c>
      <c r="AA68" s="190" t="s">
        <v>424</v>
      </c>
      <c r="AB68" s="190" t="s">
        <v>424</v>
      </c>
      <c r="AC68" s="190" t="s">
        <v>424</v>
      </c>
      <c r="AD68" s="188"/>
    </row>
    <row r="69" spans="1:30" s="317" customFormat="1" ht="21.75" customHeight="1" x14ac:dyDescent="0.2">
      <c r="A69" s="190">
        <v>56</v>
      </c>
      <c r="B69" s="190">
        <v>3030</v>
      </c>
      <c r="C69" s="190" t="s">
        <v>419</v>
      </c>
      <c r="D69" s="190" t="s">
        <v>8805</v>
      </c>
      <c r="E69" s="190" t="s">
        <v>8806</v>
      </c>
      <c r="F69" s="190" t="s">
        <v>8953</v>
      </c>
      <c r="G69" s="190" t="s">
        <v>423</v>
      </c>
      <c r="H69" s="188" t="s">
        <v>424</v>
      </c>
      <c r="I69" s="190" t="s">
        <v>6700</v>
      </c>
      <c r="J69" s="188" t="s">
        <v>6749</v>
      </c>
      <c r="K69" s="188" t="s">
        <v>424</v>
      </c>
      <c r="L69" s="188" t="s">
        <v>8954</v>
      </c>
      <c r="M69" s="190" t="s">
        <v>424</v>
      </c>
      <c r="N69" s="188" t="s">
        <v>424</v>
      </c>
      <c r="O69" s="188" t="s">
        <v>424</v>
      </c>
      <c r="P69" s="188" t="s">
        <v>424</v>
      </c>
      <c r="Q69" s="188" t="s">
        <v>8870</v>
      </c>
      <c r="R69" s="190" t="s">
        <v>423</v>
      </c>
      <c r="S69" s="198" t="s">
        <v>424</v>
      </c>
      <c r="T69" s="198" t="s">
        <v>424</v>
      </c>
      <c r="U69" s="190">
        <v>17</v>
      </c>
      <c r="V69" s="190">
        <v>1</v>
      </c>
      <c r="W69" s="190"/>
      <c r="X69" s="188"/>
      <c r="Y69" s="190" t="s">
        <v>428</v>
      </c>
      <c r="Z69" s="190" t="s">
        <v>3521</v>
      </c>
      <c r="AA69" s="190" t="s">
        <v>424</v>
      </c>
      <c r="AB69" s="190" t="s">
        <v>424</v>
      </c>
      <c r="AC69" s="190" t="s">
        <v>424</v>
      </c>
      <c r="AD69" s="188"/>
    </row>
    <row r="70" spans="1:30" s="317" customFormat="1" ht="21.75" customHeight="1" x14ac:dyDescent="0.2">
      <c r="A70" s="190">
        <v>57</v>
      </c>
      <c r="B70" s="190">
        <v>3030</v>
      </c>
      <c r="C70" s="190" t="s">
        <v>419</v>
      </c>
      <c r="D70" s="190" t="s">
        <v>8805</v>
      </c>
      <c r="E70" s="190" t="s">
        <v>8806</v>
      </c>
      <c r="F70" s="190" t="s">
        <v>8955</v>
      </c>
      <c r="G70" s="190" t="s">
        <v>423</v>
      </c>
      <c r="H70" s="188" t="s">
        <v>424</v>
      </c>
      <c r="I70" s="190" t="s">
        <v>6700</v>
      </c>
      <c r="J70" s="188" t="s">
        <v>6749</v>
      </c>
      <c r="K70" s="188" t="s">
        <v>424</v>
      </c>
      <c r="L70" s="188" t="s">
        <v>8956</v>
      </c>
      <c r="M70" s="190" t="s">
        <v>424</v>
      </c>
      <c r="N70" s="188" t="s">
        <v>424</v>
      </c>
      <c r="O70" s="188" t="s">
        <v>6910</v>
      </c>
      <c r="P70" s="193">
        <v>33876</v>
      </c>
      <c r="Q70" s="188" t="s">
        <v>424</v>
      </c>
      <c r="R70" s="190" t="s">
        <v>423</v>
      </c>
      <c r="S70" s="198">
        <v>32233</v>
      </c>
      <c r="T70" s="198">
        <v>35622</v>
      </c>
      <c r="U70" s="190">
        <v>17</v>
      </c>
      <c r="V70" s="190">
        <v>2</v>
      </c>
      <c r="W70" s="188"/>
      <c r="X70" s="188" t="s">
        <v>886</v>
      </c>
      <c r="Y70" s="190" t="s">
        <v>428</v>
      </c>
      <c r="Z70" s="190" t="s">
        <v>1280</v>
      </c>
      <c r="AA70" s="190" t="s">
        <v>424</v>
      </c>
      <c r="AB70" s="190" t="s">
        <v>424</v>
      </c>
      <c r="AC70" s="190" t="s">
        <v>424</v>
      </c>
      <c r="AD70" s="188"/>
    </row>
    <row r="71" spans="1:30" s="317" customFormat="1" ht="21.75" customHeight="1" x14ac:dyDescent="0.2">
      <c r="A71" s="190">
        <v>58</v>
      </c>
      <c r="B71" s="190">
        <v>3030</v>
      </c>
      <c r="C71" s="190" t="s">
        <v>419</v>
      </c>
      <c r="D71" s="190" t="s">
        <v>8805</v>
      </c>
      <c r="E71" s="190" t="s">
        <v>8806</v>
      </c>
      <c r="F71" s="190" t="s">
        <v>8955</v>
      </c>
      <c r="G71" s="190" t="s">
        <v>423</v>
      </c>
      <c r="H71" s="188" t="s">
        <v>424</v>
      </c>
      <c r="I71" s="190" t="s">
        <v>6700</v>
      </c>
      <c r="J71" s="188" t="s">
        <v>6749</v>
      </c>
      <c r="K71" s="188" t="s">
        <v>424</v>
      </c>
      <c r="L71" s="188" t="s">
        <v>8956</v>
      </c>
      <c r="M71" s="190" t="s">
        <v>424</v>
      </c>
      <c r="N71" s="188" t="s">
        <v>424</v>
      </c>
      <c r="O71" s="188" t="s">
        <v>424</v>
      </c>
      <c r="P71" s="191" t="s">
        <v>424</v>
      </c>
      <c r="Q71" s="188" t="s">
        <v>424</v>
      </c>
      <c r="R71" s="190" t="s">
        <v>423</v>
      </c>
      <c r="S71" s="198">
        <v>35622</v>
      </c>
      <c r="T71" s="198">
        <v>35692</v>
      </c>
      <c r="U71" s="190">
        <v>17</v>
      </c>
      <c r="V71" s="190">
        <v>3</v>
      </c>
      <c r="W71" s="188"/>
      <c r="X71" s="188" t="s">
        <v>42</v>
      </c>
      <c r="Y71" s="190" t="s">
        <v>428</v>
      </c>
      <c r="Z71" s="190" t="s">
        <v>8957</v>
      </c>
      <c r="AA71" s="190" t="s">
        <v>424</v>
      </c>
      <c r="AB71" s="190" t="s">
        <v>424</v>
      </c>
      <c r="AC71" s="190" t="s">
        <v>424</v>
      </c>
      <c r="AD71" s="188"/>
    </row>
    <row r="72" spans="1:30" s="317" customFormat="1" ht="21.75" customHeight="1" x14ac:dyDescent="0.2">
      <c r="A72" s="190">
        <v>59</v>
      </c>
      <c r="B72" s="190">
        <v>3030</v>
      </c>
      <c r="C72" s="190" t="s">
        <v>419</v>
      </c>
      <c r="D72" s="190" t="s">
        <v>8805</v>
      </c>
      <c r="E72" s="190" t="s">
        <v>8806</v>
      </c>
      <c r="F72" s="190" t="s">
        <v>8889</v>
      </c>
      <c r="G72" s="190" t="s">
        <v>423</v>
      </c>
      <c r="H72" s="188" t="s">
        <v>424</v>
      </c>
      <c r="I72" s="190" t="s">
        <v>6996</v>
      </c>
      <c r="J72" s="188" t="s">
        <v>424</v>
      </c>
      <c r="K72" s="188" t="s">
        <v>424</v>
      </c>
      <c r="L72" s="188" t="s">
        <v>8890</v>
      </c>
      <c r="M72" s="190" t="s">
        <v>424</v>
      </c>
      <c r="N72" s="188" t="s">
        <v>424</v>
      </c>
      <c r="O72" s="188" t="s">
        <v>424</v>
      </c>
      <c r="P72" s="191" t="s">
        <v>424</v>
      </c>
      <c r="Q72" s="188" t="s">
        <v>424</v>
      </c>
      <c r="R72" s="190" t="s">
        <v>423</v>
      </c>
      <c r="S72" s="198">
        <v>35612</v>
      </c>
      <c r="T72" s="198">
        <v>35612</v>
      </c>
      <c r="U72" s="190">
        <v>17</v>
      </c>
      <c r="V72" s="190">
        <v>4</v>
      </c>
      <c r="W72" s="188"/>
      <c r="X72" s="188"/>
      <c r="Y72" s="190" t="s">
        <v>428</v>
      </c>
      <c r="Z72" s="190" t="s">
        <v>4908</v>
      </c>
      <c r="AA72" s="190" t="s">
        <v>424</v>
      </c>
      <c r="AB72" s="190" t="s">
        <v>424</v>
      </c>
      <c r="AC72" s="190" t="s">
        <v>424</v>
      </c>
      <c r="AD72" s="188"/>
    </row>
    <row r="73" spans="1:30" s="149" customFormat="1" x14ac:dyDescent="0.2">
      <c r="P73" s="150"/>
      <c r="S73" s="150"/>
      <c r="T73" s="150"/>
      <c r="Y73" s="179"/>
    </row>
    <row r="74" spans="1:30" s="149" customFormat="1" x14ac:dyDescent="0.2">
      <c r="F74" s="93" t="s">
        <v>8958</v>
      </c>
      <c r="P74" s="150"/>
      <c r="S74" s="150"/>
      <c r="T74" s="150"/>
    </row>
    <row r="75" spans="1:30" s="149" customFormat="1" x14ac:dyDescent="0.2">
      <c r="A75" s="156"/>
      <c r="B75" s="16"/>
      <c r="C75" s="157" t="s">
        <v>7175</v>
      </c>
      <c r="D75" s="155"/>
      <c r="E75" s="155"/>
      <c r="F75" s="155"/>
      <c r="G75" s="155"/>
      <c r="H75" s="19"/>
      <c r="I75" s="16"/>
      <c r="J75" s="157" t="s">
        <v>7176</v>
      </c>
      <c r="K75" s="155"/>
      <c r="L75" s="155"/>
      <c r="M75" s="155"/>
      <c r="N75" s="155"/>
      <c r="O75" s="155"/>
      <c r="P75" s="158"/>
      <c r="Q75" s="16"/>
      <c r="R75" s="157" t="s">
        <v>7177</v>
      </c>
      <c r="S75" s="159"/>
      <c r="T75" s="159"/>
      <c r="U75" s="159"/>
      <c r="V75" s="159"/>
      <c r="W75" s="159"/>
      <c r="X75" s="159"/>
      <c r="Y75" s="159"/>
      <c r="Z75" s="160"/>
      <c r="AA75" s="16"/>
      <c r="AB75" s="16"/>
      <c r="AC75" s="16"/>
      <c r="AD75" s="161"/>
    </row>
    <row r="76" spans="1:30" s="149" customFormat="1" x14ac:dyDescent="0.2">
      <c r="A76" s="156"/>
      <c r="B76" s="16"/>
      <c r="C76" s="157" t="s">
        <v>7178</v>
      </c>
      <c r="D76" s="162"/>
      <c r="E76" s="162"/>
      <c r="F76" s="162"/>
      <c r="G76" s="162"/>
      <c r="H76" s="19"/>
      <c r="I76" s="16"/>
      <c r="J76" s="157" t="s">
        <v>7178</v>
      </c>
      <c r="K76" s="162"/>
      <c r="L76" s="162"/>
      <c r="M76" s="162"/>
      <c r="N76" s="162"/>
      <c r="O76" s="162"/>
      <c r="P76" s="158"/>
      <c r="Q76" s="16"/>
      <c r="R76" s="157" t="s">
        <v>7178</v>
      </c>
      <c r="S76" s="163"/>
      <c r="T76" s="163"/>
      <c r="U76" s="163"/>
      <c r="V76" s="163"/>
      <c r="W76" s="163"/>
      <c r="X76" s="163"/>
      <c r="Y76" s="163"/>
      <c r="Z76" s="160"/>
      <c r="AA76" s="16"/>
      <c r="AB76" s="16"/>
      <c r="AC76" s="16"/>
      <c r="AD76" s="161"/>
    </row>
    <row r="77" spans="1:30" s="149" customFormat="1" x14ac:dyDescent="0.2">
      <c r="A77" s="156"/>
      <c r="B77" s="16"/>
      <c r="C77" s="157" t="s">
        <v>7179</v>
      </c>
      <c r="D77" s="162"/>
      <c r="E77" s="162"/>
      <c r="F77" s="162"/>
      <c r="G77" s="162"/>
      <c r="H77" s="19"/>
      <c r="I77" s="16"/>
      <c r="J77" s="157" t="s">
        <v>7179</v>
      </c>
      <c r="K77" s="162"/>
      <c r="L77" s="162"/>
      <c r="M77" s="162"/>
      <c r="N77" s="162"/>
      <c r="O77" s="162"/>
      <c r="P77" s="158"/>
      <c r="Q77" s="16"/>
      <c r="R77" s="157" t="s">
        <v>7179</v>
      </c>
      <c r="S77" s="163"/>
      <c r="T77" s="163"/>
      <c r="U77" s="163"/>
      <c r="V77" s="163"/>
      <c r="W77" s="163"/>
      <c r="X77" s="163"/>
      <c r="Y77" s="163"/>
      <c r="Z77" s="160"/>
      <c r="AA77" s="16"/>
      <c r="AB77" s="16"/>
      <c r="AC77" s="16"/>
      <c r="AD77" s="161"/>
    </row>
    <row r="78" spans="1:30" s="149" customFormat="1" x14ac:dyDescent="0.2">
      <c r="A78" s="156"/>
      <c r="B78" s="16"/>
      <c r="C78" s="157" t="s">
        <v>7180</v>
      </c>
      <c r="D78" s="162"/>
      <c r="E78" s="162"/>
      <c r="F78" s="162"/>
      <c r="G78" s="162"/>
      <c r="H78" s="19"/>
      <c r="I78" s="16"/>
      <c r="J78" s="157" t="s">
        <v>7180</v>
      </c>
      <c r="K78" s="162"/>
      <c r="L78" s="162"/>
      <c r="M78" s="162"/>
      <c r="N78" s="162"/>
      <c r="O78" s="162"/>
      <c r="P78" s="158"/>
      <c r="Q78" s="16"/>
      <c r="R78" s="157" t="s">
        <v>7180</v>
      </c>
      <c r="S78" s="163"/>
      <c r="T78" s="163"/>
      <c r="U78" s="163"/>
      <c r="V78" s="163"/>
      <c r="W78" s="163"/>
      <c r="X78" s="163"/>
      <c r="Y78" s="163"/>
      <c r="Z78" s="160"/>
      <c r="AA78" s="16"/>
      <c r="AB78" s="16"/>
      <c r="AC78" s="16"/>
      <c r="AD78" s="161"/>
    </row>
    <row r="79" spans="1:30" s="149" customFormat="1" ht="15.75" x14ac:dyDescent="0.25">
      <c r="A79" s="156"/>
      <c r="B79" s="164"/>
      <c r="C79" s="19"/>
      <c r="D79" s="19"/>
      <c r="E79" s="19"/>
      <c r="F79" s="19"/>
      <c r="G79" s="19"/>
      <c r="H79" s="19"/>
      <c r="I79" s="19"/>
      <c r="J79" s="19"/>
      <c r="K79" s="19"/>
      <c r="L79" s="19"/>
      <c r="M79" s="19"/>
      <c r="N79" s="19"/>
      <c r="O79" s="19"/>
      <c r="P79" s="158"/>
      <c r="Q79" s="19"/>
      <c r="R79" s="19"/>
      <c r="S79" s="165"/>
      <c r="T79" s="165"/>
      <c r="U79" s="166"/>
      <c r="V79" s="166"/>
      <c r="W79" s="167"/>
      <c r="X79" s="16"/>
      <c r="Y79" s="166"/>
      <c r="Z79" s="160"/>
      <c r="AA79" s="166"/>
      <c r="AB79" s="168"/>
      <c r="AC79" s="54"/>
      <c r="AD79" s="161"/>
    </row>
    <row r="80" spans="1:30" s="149" customFormat="1" ht="15.75" x14ac:dyDescent="0.25">
      <c r="A80" s="169"/>
      <c r="B80" s="170"/>
      <c r="C80" s="171"/>
      <c r="D80" s="171"/>
      <c r="E80" s="171"/>
      <c r="F80" s="171"/>
      <c r="G80" s="171"/>
      <c r="H80" s="171"/>
      <c r="I80" s="171"/>
      <c r="J80" s="171"/>
      <c r="K80" s="171"/>
      <c r="L80" s="171"/>
      <c r="M80" s="171"/>
      <c r="N80" s="171"/>
      <c r="O80" s="171"/>
      <c r="P80" s="172"/>
      <c r="Q80" s="171"/>
      <c r="R80" s="171"/>
      <c r="S80" s="173"/>
      <c r="T80" s="173"/>
      <c r="U80" s="159"/>
      <c r="V80" s="159"/>
      <c r="W80" s="167"/>
      <c r="X80" s="174"/>
      <c r="Y80" s="159"/>
      <c r="Z80" s="175"/>
      <c r="AA80" s="159"/>
      <c r="AB80" s="176"/>
      <c r="AC80" s="177"/>
      <c r="AD80" s="178"/>
    </row>
    <row r="81" spans="1:30" s="149" customFormat="1" x14ac:dyDescent="0.2">
      <c r="A81" s="8"/>
      <c r="B81" s="8"/>
      <c r="C81" s="8"/>
      <c r="D81" s="8"/>
      <c r="E81" s="8"/>
      <c r="F81" s="8"/>
      <c r="G81" s="8"/>
      <c r="H81" s="8"/>
      <c r="I81" s="8"/>
      <c r="J81" s="8"/>
      <c r="K81" s="8"/>
      <c r="L81" s="8"/>
      <c r="M81" s="8"/>
      <c r="N81" s="8"/>
      <c r="O81" s="8"/>
      <c r="P81" s="9"/>
      <c r="Q81" s="8"/>
      <c r="R81" s="8"/>
      <c r="S81" s="9"/>
      <c r="T81" s="9"/>
      <c r="U81" s="8"/>
      <c r="V81" s="8"/>
      <c r="W81" s="8"/>
      <c r="X81" s="8"/>
      <c r="Y81" s="183"/>
      <c r="Z81" s="8"/>
      <c r="AA81" s="8"/>
      <c r="AB81" s="8"/>
      <c r="AC81" s="8"/>
      <c r="AD81" s="8"/>
    </row>
    <row r="82" spans="1:30" s="149" customFormat="1" x14ac:dyDescent="0.2">
      <c r="A82" s="8"/>
      <c r="B82" s="8"/>
      <c r="C82" s="8"/>
      <c r="D82" s="8"/>
      <c r="E82" s="8"/>
      <c r="F82" s="8"/>
      <c r="G82" s="8"/>
      <c r="H82" s="8"/>
      <c r="I82" s="8"/>
      <c r="J82" s="8"/>
      <c r="K82" s="8"/>
      <c r="L82" s="8"/>
      <c r="M82" s="8"/>
      <c r="N82" s="8"/>
      <c r="O82" s="8"/>
      <c r="P82" s="9"/>
      <c r="Q82" s="8"/>
      <c r="R82" s="8"/>
      <c r="S82" s="9"/>
      <c r="T82" s="9"/>
      <c r="U82" s="8"/>
      <c r="V82" s="8"/>
      <c r="W82" s="8"/>
      <c r="X82" s="8"/>
      <c r="Y82" s="183"/>
      <c r="Z82" s="8"/>
      <c r="AA82" s="8"/>
      <c r="AB82" s="8"/>
      <c r="AC82" s="8"/>
      <c r="AD82" s="8"/>
    </row>
  </sheetData>
  <autoFilter ref="R80" xr:uid="{7717CA30-64E1-4F57-A443-7501E12952DC}"/>
  <mergeCells count="28">
    <mergeCell ref="AB9:AB10"/>
    <mergeCell ref="AC9:AC10"/>
    <mergeCell ref="A10:D10"/>
    <mergeCell ref="E10:N10"/>
    <mergeCell ref="A11:D11"/>
    <mergeCell ref="E11:N11"/>
    <mergeCell ref="AA9:AA10"/>
    <mergeCell ref="A8:D8"/>
    <mergeCell ref="E8:N8"/>
    <mergeCell ref="A9:D9"/>
    <mergeCell ref="E9:N9"/>
    <mergeCell ref="Z9:Z10"/>
    <mergeCell ref="G3:X3"/>
    <mergeCell ref="Y3:AA3"/>
    <mergeCell ref="AB3:AD3"/>
    <mergeCell ref="A7:D7"/>
    <mergeCell ref="E7:N7"/>
    <mergeCell ref="Z7:AC7"/>
    <mergeCell ref="A1:D3"/>
    <mergeCell ref="E1:F1"/>
    <mergeCell ref="G1:X1"/>
    <mergeCell ref="Y1:AA1"/>
    <mergeCell ref="AB1:AD1"/>
    <mergeCell ref="E2:F2"/>
    <mergeCell ref="G2:X2"/>
    <mergeCell ref="Y2:AA2"/>
    <mergeCell ref="AB2:AD2"/>
    <mergeCell ref="E3:F3"/>
  </mergeCells>
  <phoneticPr fontId="27" type="noConversion"/>
  <conditionalFormatting sqref="B13 E13:AD13 A13:A72 B14:G14 S14:V20 M14:M29 R14:R72 B15:F15 G15:G72 E16:F37 B16:D72 Y20:AC39 S26:V27 H27:H29 I28:L29 AD28:AD69 S29:V31 H30:M30 M31:M65 S33:V45 F38:F63 E38:E72 Y41:AC69 S47:V60 N47:Q65 H62:H68 I64:L68 M66:Q68 S66:V69 H69:L69 N69:Q69 M69:M72">
    <cfRule type="expression" dxfId="114" priority="158">
      <formula>ROW()=CELL("fila")</formula>
    </cfRule>
  </conditionalFormatting>
  <conditionalFormatting sqref="C13">
    <cfRule type="expression" dxfId="113" priority="157">
      <formula>ROW()=CELL("fila")</formula>
    </cfRule>
  </conditionalFormatting>
  <conditionalFormatting sqref="D13">
    <cfRule type="expression" dxfId="112" priority="156">
      <formula>ROW()=CELL("fila")</formula>
    </cfRule>
  </conditionalFormatting>
  <conditionalFormatting sqref="H14:H17">
    <cfRule type="expression" dxfId="111" priority="153">
      <formula>ROW()=CELL("fila")</formula>
    </cfRule>
  </conditionalFormatting>
  <conditionalFormatting sqref="H20:H25">
    <cfRule type="expression" dxfId="110" priority="122">
      <formula>ROW()=CELL("fila")</formula>
    </cfRule>
  </conditionalFormatting>
  <conditionalFormatting sqref="H47:H52">
    <cfRule type="expression" dxfId="109" priority="88">
      <formula>ROW()=CELL("fila")</formula>
    </cfRule>
  </conditionalFormatting>
  <conditionalFormatting sqref="H56:H58">
    <cfRule type="expression" dxfId="108" priority="84">
      <formula>ROW()=CELL("fila")</formula>
    </cfRule>
  </conditionalFormatting>
  <conditionalFormatting sqref="H31:L63">
    <cfRule type="expression" dxfId="107" priority="22">
      <formula>ROW()=CELL("fila")</formula>
    </cfRule>
  </conditionalFormatting>
  <conditionalFormatting sqref="I70:I72">
    <cfRule type="expression" dxfId="106" priority="11">
      <formula>ROW()=CELL("fila")</formula>
    </cfRule>
  </conditionalFormatting>
  <conditionalFormatting sqref="I14:K18 I19:L19">
    <cfRule type="expression" dxfId="105" priority="152">
      <formula>ROW()=CELL("fila")</formula>
    </cfRule>
  </conditionalFormatting>
  <conditionalFormatting sqref="I20:K25">
    <cfRule type="expression" dxfId="104" priority="121">
      <formula>ROW()=CELL("fila")</formula>
    </cfRule>
  </conditionalFormatting>
  <conditionalFormatting sqref="I27:K27">
    <cfRule type="expression" dxfId="103" priority="106">
      <formula>ROW()=CELL("fila")</formula>
    </cfRule>
  </conditionalFormatting>
  <conditionalFormatting sqref="I47:L52">
    <cfRule type="expression" dxfId="102" priority="89">
      <formula>ROW()=CELL("fila")</formula>
    </cfRule>
  </conditionalFormatting>
  <conditionalFormatting sqref="J70:J72">
    <cfRule type="expression" dxfId="101" priority="9">
      <formula>ROW()=CELL("fila")</formula>
    </cfRule>
  </conditionalFormatting>
  <conditionalFormatting sqref="K45:K46">
    <cfRule type="expression" dxfId="100" priority="3">
      <formula>ROW()=CELL("fila")</formula>
    </cfRule>
  </conditionalFormatting>
  <conditionalFormatting sqref="K54:K56">
    <cfRule type="expression" dxfId="99" priority="85">
      <formula>ROW()=CELL("fila")</formula>
    </cfRule>
  </conditionalFormatting>
  <conditionalFormatting sqref="K58">
    <cfRule type="expression" dxfId="98" priority="83">
      <formula>ROW()=CELL("fila")</formula>
    </cfRule>
  </conditionalFormatting>
  <conditionalFormatting sqref="K60:K61">
    <cfRule type="expression" dxfId="97" priority="81">
      <formula>ROW()=CELL("fila")</formula>
    </cfRule>
  </conditionalFormatting>
  <conditionalFormatting sqref="K63">
    <cfRule type="expression" dxfId="96" priority="79">
      <formula>ROW()=CELL("fila")</formula>
    </cfRule>
  </conditionalFormatting>
  <conditionalFormatting sqref="L14:L18">
    <cfRule type="expression" dxfId="95" priority="147">
      <formula>ROW()=CELL("fila")</formula>
    </cfRule>
  </conditionalFormatting>
  <conditionalFormatting sqref="L20:L27">
    <cfRule type="expression" dxfId="94" priority="105">
      <formula>ROW()=CELL("fila")</formula>
    </cfRule>
  </conditionalFormatting>
  <conditionalFormatting sqref="N31">
    <cfRule type="expression" dxfId="93" priority="2">
      <formula>ROW()=CELL("fila")</formula>
    </cfRule>
  </conditionalFormatting>
  <conditionalFormatting sqref="N56">
    <cfRule type="expression" dxfId="92" priority="74">
      <formula>ROW()=CELL("fila")</formula>
    </cfRule>
  </conditionalFormatting>
  <conditionalFormatting sqref="N58:N62">
    <cfRule type="expression" dxfId="91" priority="58">
      <formula>ROW()=CELL("fila")</formula>
    </cfRule>
  </conditionalFormatting>
  <conditionalFormatting sqref="N46:O46">
    <cfRule type="expression" dxfId="90" priority="21">
      <formula>ROW()=CELL("fila")</formula>
    </cfRule>
  </conditionalFormatting>
  <conditionalFormatting sqref="N70:O70 Q70">
    <cfRule type="expression" dxfId="89" priority="15">
      <formula>ROW()=CELL("fila")</formula>
    </cfRule>
  </conditionalFormatting>
  <conditionalFormatting sqref="N14:Q30 N32:Q45 N53:N54">
    <cfRule type="expression" dxfId="88" priority="77">
      <formula>ROW()=CELL("fila")</formula>
    </cfRule>
  </conditionalFormatting>
  <conditionalFormatting sqref="N71:Q72">
    <cfRule type="expression" dxfId="87" priority="13">
      <formula>ROW()=CELL("fila")</formula>
    </cfRule>
  </conditionalFormatting>
  <conditionalFormatting sqref="O39">
    <cfRule type="expression" dxfId="86" priority="76">
      <formula>ROW()=CELL("fila")</formula>
    </cfRule>
  </conditionalFormatting>
  <conditionalFormatting sqref="O56">
    <cfRule type="expression" dxfId="85" priority="73">
      <formula>ROW()=CELL("fila")</formula>
    </cfRule>
  </conditionalFormatting>
  <conditionalFormatting sqref="O58:O59">
    <cfRule type="expression" dxfId="84" priority="62">
      <formula>ROW()=CELL("fila")</formula>
    </cfRule>
  </conditionalFormatting>
  <conditionalFormatting sqref="O61:O62">
    <cfRule type="expression" dxfId="83" priority="54">
      <formula>ROW()=CELL("fila")</formula>
    </cfRule>
  </conditionalFormatting>
  <conditionalFormatting sqref="O31:Q31">
    <cfRule type="expression" dxfId="82" priority="1">
      <formula>ROW()=CELL("fila")</formula>
    </cfRule>
  </conditionalFormatting>
  <conditionalFormatting sqref="O53:Q54">
    <cfRule type="expression" dxfId="81" priority="71">
      <formula>ROW()=CELL("fila")</formula>
    </cfRule>
  </conditionalFormatting>
  <conditionalFormatting sqref="P39">
    <cfRule type="expression" dxfId="80" priority="75">
      <formula>ROW()=CELL("fila")</formula>
    </cfRule>
  </conditionalFormatting>
  <conditionalFormatting sqref="P56">
    <cfRule type="expression" dxfId="79" priority="72">
      <formula>ROW()=CELL("fila")</formula>
    </cfRule>
  </conditionalFormatting>
  <conditionalFormatting sqref="P58:P59">
    <cfRule type="expression" dxfId="78" priority="61">
      <formula>ROW()=CELL("fila")</formula>
    </cfRule>
  </conditionalFormatting>
  <conditionalFormatting sqref="P61:P62">
    <cfRule type="expression" dxfId="77" priority="53">
      <formula>ROW()=CELL("fila")</formula>
    </cfRule>
  </conditionalFormatting>
  <conditionalFormatting sqref="P70">
    <cfRule type="expression" dxfId="76" priority="7">
      <formula>ROW()=CELL("fila")</formula>
    </cfRule>
  </conditionalFormatting>
  <conditionalFormatting sqref="P46:Q46">
    <cfRule type="expression" dxfId="75" priority="20">
      <formula>ROW()=CELL("fila")</formula>
    </cfRule>
  </conditionalFormatting>
  <conditionalFormatting sqref="Q57:Q58">
    <cfRule type="expression" dxfId="74" priority="70">
      <formula>ROW()=CELL("fila")</formula>
    </cfRule>
  </conditionalFormatting>
  <conditionalFormatting sqref="Q60:Q62">
    <cfRule type="expression" dxfId="73" priority="52">
      <formula>ROW()=CELL("fila")</formula>
    </cfRule>
  </conditionalFormatting>
  <conditionalFormatting sqref="S42">
    <cfRule type="expression" dxfId="72" priority="47">
      <formula>ROW()=CELL("fila")</formula>
    </cfRule>
  </conditionalFormatting>
  <conditionalFormatting sqref="S21:T25 V25:V26">
    <cfRule type="expression" dxfId="71" priority="118">
      <formula>ROW()=CELL("fila")</formula>
    </cfRule>
  </conditionalFormatting>
  <conditionalFormatting sqref="S28:T28 V28">
    <cfRule type="expression" dxfId="70" priority="96">
      <formula>ROW()=CELL("fila")</formula>
    </cfRule>
  </conditionalFormatting>
  <conditionalFormatting sqref="S32:T32">
    <cfRule type="expression" dxfId="69" priority="48">
      <formula>ROW()=CELL("fila")</formula>
    </cfRule>
  </conditionalFormatting>
  <conditionalFormatting sqref="S46:T46">
    <cfRule type="expression" dxfId="68" priority="18">
      <formula>ROW()=CELL("fila")</formula>
    </cfRule>
  </conditionalFormatting>
  <conditionalFormatting sqref="T50:T52">
    <cfRule type="expression" dxfId="67" priority="45">
      <formula>ROW()=CELL("fila")</formula>
    </cfRule>
  </conditionalFormatting>
  <conditionalFormatting sqref="T54">
    <cfRule type="expression" dxfId="66" priority="44">
      <formula>ROW()=CELL("fila")</formula>
    </cfRule>
  </conditionalFormatting>
  <conditionalFormatting sqref="U21:U25">
    <cfRule type="expression" dxfId="65" priority="132">
      <formula>ROW()=CELL("fila")</formula>
    </cfRule>
  </conditionalFormatting>
  <conditionalFormatting sqref="U28">
    <cfRule type="expression" dxfId="64" priority="103">
      <formula>ROW()=CELL("fila")</formula>
    </cfRule>
  </conditionalFormatting>
  <conditionalFormatting sqref="U61:U65">
    <cfRule type="expression" dxfId="63" priority="50">
      <formula>ROW()=CELL("fila")</formula>
    </cfRule>
  </conditionalFormatting>
  <conditionalFormatting sqref="U32:V32 U46:V46">
    <cfRule type="expression" dxfId="62" priority="49">
      <formula>ROW()=CELL("fila")</formula>
    </cfRule>
  </conditionalFormatting>
  <conditionalFormatting sqref="V21:V22">
    <cfRule type="expression" dxfId="61" priority="131">
      <formula>ROW()=CELL("fila")</formula>
    </cfRule>
  </conditionalFormatting>
  <conditionalFormatting sqref="V61:V65 S63:T65 U69:U72">
    <cfRule type="expression" dxfId="60" priority="33">
      <formula>ROW()=CELL("fila")</formula>
    </cfRule>
  </conditionalFormatting>
  <conditionalFormatting sqref="V23:W24">
    <cfRule type="expression" dxfId="59" priority="125">
      <formula>ROW()=CELL("fila")</formula>
    </cfRule>
  </conditionalFormatting>
  <conditionalFormatting sqref="W14:W22">
    <cfRule type="expression" dxfId="58" priority="159">
      <formula>ROW()=CELL("fila")</formula>
    </cfRule>
  </conditionalFormatting>
  <conditionalFormatting sqref="W32:X63">
    <cfRule type="expression" dxfId="57" priority="41">
      <formula>ROW()=CELL("fila")</formula>
    </cfRule>
  </conditionalFormatting>
  <conditionalFormatting sqref="X14:X22">
    <cfRule type="expression" dxfId="56" priority="129">
      <formula>ROW()=CELL("fila")</formula>
    </cfRule>
  </conditionalFormatting>
  <conditionalFormatting sqref="X28:X31">
    <cfRule type="expression" dxfId="55" priority="94">
      <formula>ROW()=CELL("fila")</formula>
    </cfRule>
  </conditionalFormatting>
  <conditionalFormatting sqref="Y14:AC14 AA14:AC72 W15:AD15 W16:Y16 AA16:AD16 W17:AD19 H26:K26 Y40 S61:T61 S62:S63 T63">
    <cfRule type="expression" dxfId="54" priority="160">
      <formula>ROW()=CELL("fila")</formula>
    </cfRule>
  </conditionalFormatting>
  <conditionalFormatting sqref="AB70:AC72">
    <cfRule type="expression" dxfId="53" priority="6">
      <formula>ROW()=CELL("fila")</formula>
    </cfRule>
  </conditionalFormatting>
  <conditionalFormatting sqref="AD14:AD24">
    <cfRule type="expression" dxfId="52" priority="124">
      <formula>ROW()=CELL("fila")</formula>
    </cfRule>
  </conditionalFormatting>
  <dataValidations count="7">
    <dataValidation type="list" allowBlank="1" showInputMessage="1" showErrorMessage="1" sqref="J47:J62 J73 I75:I80 J14:J45 J81:J1048576" xr:uid="{0547E5CC-64C5-4DCF-9229-DE0D2C11AE04}">
      <formula1>INDIRECT(H14)</formula1>
    </dataValidation>
    <dataValidation type="whole" allowBlank="1" showInputMessage="1" showErrorMessage="1" errorTitle="VERIFICAR NUMERO" error="Solo se permiten números enteros " sqref="M73:M74 M81:M1048576 L75:L80" xr:uid="{44AEDC55-4463-493C-BA5B-3605E2E6FA4B}">
      <formula1>1</formula1>
      <formula2>100000000000</formula2>
    </dataValidation>
    <dataValidation type="textLength" allowBlank="1" showInputMessage="1" showErrorMessage="1" errorTitle="VERIFICAR NUMERO" error="Solo se permiten números enteros " sqref="U14:U28 U32:U65" xr:uid="{09E4688A-5CDF-4904-9561-1180D7BBBB61}">
      <formula1>1</formula1>
      <formula2>10000</formula2>
    </dataValidation>
    <dataValidation type="whole" allowBlank="1" showInputMessage="1" showErrorMessage="1" errorTitle="VERIFICAR NUMERO" error="Solo se permiten números enteros " sqref="U29:U31 U20:U25 U66:U68 U75:U1048576 U73 V81:W1048576 U74:W74 V14:W73" xr:uid="{CC2729AE-C65F-4969-AE6E-3BBD5F93829F}">
      <formula1>1</formula1>
      <formula2>10000</formula2>
    </dataValidation>
    <dataValidation type="date" errorStyle="warning" allowBlank="1" showInputMessage="1" showErrorMessage="1" errorTitle="VERIFICAR FECHA" error="Si no contiene información, indexar S/I" sqref="S46:T46 T33:T34 S35:S37 S33 S39:S41 S47:S63 S43:S45 R75:S80 S14:T31 T53:T61 T47:T51 T40:T45 S81:T1048576 S64:T74" xr:uid="{3DC08CBF-38F8-45A0-B0F8-8C08CFC1FB6B}">
      <formula1>14611</formula1>
      <formula2>44926</formula2>
    </dataValidation>
    <dataValidation allowBlank="1" showInputMessage="1" showErrorMessage="1" errorTitle="VERIFICAR NUMERO" error="Solo se permiten números enteros " sqref="U74 M14:M72 N31:Q31 U69:U72" xr:uid="{A58C60E6-8C32-4C15-87F4-C3C87A8930DB}"/>
    <dataValidation type="list" allowBlank="1" showInputMessage="1" showErrorMessage="1" sqref="H75:H80" xr:uid="{9BBE666A-DFB7-44EB-8CEC-301B7614FBE0}">
      <formula1>DEPARTAMENTOS</formula1>
    </dataValidation>
  </dataValidations>
  <pageMargins left="0.7" right="0.7" top="0.75" bottom="0.75" header="0.3" footer="0.3"/>
  <ignoredErrors>
    <ignoredError sqref="S14:S31 T14:T31 S33:S72 T33:T72" listDataValidation="1"/>
  </ignoredErrors>
  <drawing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37</vt:i4>
      </vt:variant>
    </vt:vector>
  </HeadingPairs>
  <TitlesOfParts>
    <vt:vector size="58" baseType="lpstr">
      <vt:lpstr>Observaciones 1°entrega</vt:lpstr>
      <vt:lpstr>Observaciones 2°entrega </vt:lpstr>
      <vt:lpstr>Control foliación constitución</vt:lpstr>
      <vt:lpstr>Observaciones_2°entrega</vt:lpstr>
      <vt:lpstr>Observaciones _1°entrega</vt:lpstr>
      <vt:lpstr>Control_Foliación Ampliación</vt:lpstr>
      <vt:lpstr>3030-3.1 Constitución</vt:lpstr>
      <vt:lpstr>3030-3.2  Ampliación</vt:lpstr>
      <vt:lpstr>3030-3.3 Saneamiento</vt:lpstr>
      <vt:lpstr>3030-3.4 Reestructuración</vt:lpstr>
      <vt:lpstr>Obs Fisico. saneamiento</vt:lpstr>
      <vt:lpstr>Control_Foliación Saneamiento</vt:lpstr>
      <vt:lpstr>Obs Fisico. Reestructuración</vt:lpstr>
      <vt:lpstr>Control_Foliación reestru...</vt:lpstr>
      <vt:lpstr>Obs Fisico Conversión</vt:lpstr>
      <vt:lpstr>Control_Foliación reservas</vt:lpstr>
      <vt:lpstr>MUNICIPIO</vt:lpstr>
      <vt:lpstr>LISTA</vt:lpstr>
      <vt:lpstr>Obs Fisico titulación c</vt:lpstr>
      <vt:lpstr>3030-3.5 Conversión de Reservas</vt:lpstr>
      <vt:lpstr>3030-3.6 Titulación Colectiva </vt:lpstr>
      <vt:lpstr>AMAZONAS</vt:lpstr>
      <vt:lpstr>ANTIOQUIA</vt:lpstr>
      <vt:lpstr>ARAUCA</vt:lpstr>
      <vt:lpstr>ARCHIPIELAGO</vt:lpstr>
      <vt:lpstr>'3030-3.1 Constitución'!Área_de_impresión</vt:lpstr>
      <vt:lpstr>ATLANTICO</vt:lpstr>
      <vt:lpstr>BOGOTA_DC</vt:lpstr>
      <vt:lpstr>BOLIVAR</vt:lpstr>
      <vt:lpstr>BOYACA</vt:lpstr>
      <vt:lpstr>CALDAS</vt:lpstr>
      <vt:lpstr>CAQUETA</vt:lpstr>
      <vt:lpstr>CASANARE</vt:lpstr>
      <vt:lpstr>CAUCA</vt:lpstr>
      <vt:lpstr>CESAR</vt:lpstr>
      <vt:lpstr>CHOCO</vt:lpstr>
      <vt:lpstr>CORDOBA</vt:lpstr>
      <vt:lpstr>CUNDINAMARCA</vt:lpstr>
      <vt:lpstr>DEPARTAMENTOS</vt:lpstr>
      <vt:lpstr>GUAINIA</vt:lpstr>
      <vt:lpstr>GUAVIARE</vt:lpstr>
      <vt:lpstr>HUILA</vt:lpstr>
      <vt:lpstr>LA_GUAJIRA</vt:lpstr>
      <vt:lpstr>MAGDALENA</vt:lpstr>
      <vt:lpstr>META</vt:lpstr>
      <vt:lpstr>NARIÑO</vt:lpstr>
      <vt:lpstr>NORTE_DE_SANTANDER</vt:lpstr>
      <vt:lpstr>PUTUMAYO</vt:lpstr>
      <vt:lpstr>QUINDIO</vt:lpstr>
      <vt:lpstr>RESPONSABLES</vt:lpstr>
      <vt:lpstr>RISARALDA</vt:lpstr>
      <vt:lpstr>S_I</vt:lpstr>
      <vt:lpstr>SANTANDER</vt:lpstr>
      <vt:lpstr>SUCRE</vt:lpstr>
      <vt:lpstr>TOLIMA</vt:lpstr>
      <vt:lpstr>VALLE_DEL_CAUCA</vt:lpstr>
      <vt:lpstr>VAUPES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Obeida Trejos Tovar</dc:creator>
  <cp:keywords/>
  <dc:description/>
  <cp:lastModifiedBy>DeLL</cp:lastModifiedBy>
  <cp:revision/>
  <dcterms:created xsi:type="dcterms:W3CDTF">2023-07-06T00:01:12Z</dcterms:created>
  <dcterms:modified xsi:type="dcterms:W3CDTF">2024-12-11T20:54:59Z</dcterms:modified>
  <cp:category/>
  <cp:contentStatus/>
</cp:coreProperties>
</file>