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7830"/>
  </bookViews>
  <sheets>
    <sheet name="Hoja1" sheetId="1" r:id="rId1"/>
    <sheet name="Hoja2" sheetId="2" state="hidden" r:id="rId2"/>
  </sheets>
  <definedNames>
    <definedName name="_xlnm._FilterDatabase" localSheetId="0" hidden="1">Hoja1!$A$2:$Y$83</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3" i="1" l="1"/>
  <c r="N3" i="1"/>
  <c r="N27" i="1" l="1"/>
  <c r="I27" i="1"/>
  <c r="N23" i="1"/>
  <c r="I23" i="1"/>
  <c r="N83" i="1"/>
  <c r="I83" i="1"/>
  <c r="N57" i="1"/>
  <c r="I57" i="1"/>
  <c r="N53" i="1"/>
  <c r="I53" i="1"/>
  <c r="N47" i="1"/>
  <c r="I47" i="1"/>
  <c r="N39" i="1"/>
  <c r="I39" i="1"/>
  <c r="N28" i="1"/>
  <c r="I28" i="1"/>
  <c r="N82" i="1"/>
  <c r="N52" i="1"/>
  <c r="I52" i="1"/>
  <c r="N81" i="1"/>
  <c r="N80" i="1"/>
  <c r="N78" i="1"/>
  <c r="N73" i="1"/>
  <c r="N70" i="1"/>
  <c r="N68" i="1"/>
  <c r="N66" i="1"/>
  <c r="N64" i="1"/>
  <c r="N63" i="1"/>
  <c r="N62" i="1"/>
  <c r="N60" i="1"/>
  <c r="N58" i="1"/>
  <c r="N50" i="1"/>
  <c r="N48" i="1"/>
  <c r="N44" i="1"/>
  <c r="N22" i="1"/>
  <c r="N19" i="1"/>
  <c r="N17" i="1"/>
  <c r="N14" i="1"/>
  <c r="N12" i="1"/>
  <c r="N10" i="1"/>
  <c r="N9" i="1"/>
  <c r="N5" i="1"/>
  <c r="I82" i="1"/>
  <c r="I81" i="1"/>
  <c r="I80" i="1"/>
  <c r="I78" i="1"/>
  <c r="I73" i="1"/>
  <c r="I70" i="1"/>
  <c r="I68" i="1"/>
  <c r="I66" i="1"/>
  <c r="I64" i="1"/>
  <c r="I63" i="1"/>
  <c r="I62" i="1"/>
  <c r="I60" i="1"/>
  <c r="I58" i="1"/>
  <c r="I50" i="1"/>
  <c r="I48" i="1"/>
  <c r="I44" i="1"/>
  <c r="I22" i="1"/>
  <c r="I19" i="1"/>
  <c r="I17" i="1"/>
  <c r="I14" i="1"/>
  <c r="I12" i="1"/>
  <c r="I10" i="1"/>
  <c r="I6" i="1"/>
  <c r="I5" i="1"/>
  <c r="I9" i="1"/>
  <c r="N6" i="1"/>
</calcChain>
</file>

<file path=xl/sharedStrings.xml><?xml version="1.0" encoding="utf-8"?>
<sst xmlns="http://schemas.openxmlformats.org/spreadsheetml/2006/main" count="585" uniqueCount="345">
  <si>
    <t xml:space="preserve">Riesgo Inherente </t>
  </si>
  <si>
    <t>Control</t>
  </si>
  <si>
    <t>Acción de Control</t>
  </si>
  <si>
    <t xml:space="preserve">Riesgo Residual </t>
  </si>
  <si>
    <t>Opción de manejo</t>
  </si>
  <si>
    <t xml:space="preserve">Acciones Preventivas </t>
  </si>
  <si>
    <t xml:space="preserve">Responsable de la acción </t>
  </si>
  <si>
    <t>No.</t>
  </si>
  <si>
    <t xml:space="preserve">Proceso </t>
  </si>
  <si>
    <t xml:space="preserve">Nombre del riesgo
</t>
  </si>
  <si>
    <t>Clasificación del riesgo</t>
  </si>
  <si>
    <t xml:space="preserve">Causas </t>
  </si>
  <si>
    <t xml:space="preserve">Consecuencias </t>
  </si>
  <si>
    <t>Probabilidad de Ocurrencia</t>
  </si>
  <si>
    <t>Impacto</t>
  </si>
  <si>
    <t xml:space="preserve">Nivel </t>
  </si>
  <si>
    <t>Cantidad</t>
  </si>
  <si>
    <t>I</t>
  </si>
  <si>
    <t>II</t>
  </si>
  <si>
    <t>III</t>
  </si>
  <si>
    <t>IV</t>
  </si>
  <si>
    <t>Comunicación y Gestión con Grupos de Interés.</t>
  </si>
  <si>
    <t>Riesgo de Corrupción</t>
  </si>
  <si>
    <t>Preventivo</t>
  </si>
  <si>
    <t>Evitar</t>
  </si>
  <si>
    <t>Reducir</t>
  </si>
  <si>
    <t xml:space="preserve">Portafolio de proyectos aprobado. </t>
  </si>
  <si>
    <t>Gestión del modelo de atención</t>
  </si>
  <si>
    <t>Seguridad jurídica sobre la titularidad de la tierra y los territorios</t>
  </si>
  <si>
    <t>Ocultar, manipular u omitir la realización de pruebas relevantes para el desarrollo de los procesos agrarios.</t>
  </si>
  <si>
    <t>Acceso a la propiedad de la tierra y los territorios</t>
  </si>
  <si>
    <t>1. Detrimento patrimonial</t>
  </si>
  <si>
    <t>Administración de Tierras</t>
  </si>
  <si>
    <t xml:space="preserve">1. Afectación en el desarrollo de las actividades misionales.
2. Investigaciones por parte de órganos de control.
3. Afectación de la imagen institucional 
</t>
  </si>
  <si>
    <t xml:space="preserve">1. Afectación en el desarrollo de las actividades misionales.
2. Investigaciones por parte de órganos de control.
3. Afectación de la imagen institucional </t>
  </si>
  <si>
    <t>Gestión del talento humano</t>
  </si>
  <si>
    <t>Pérdida de documentación en los expedientes de procesos de investigación disciplinaria, en beneficio del o de los investigados.</t>
  </si>
  <si>
    <t>Matriz de Seguimiento e inventario constante de los expedientes o piezas procesales.</t>
  </si>
  <si>
    <t>Prescripción deliberada de la acción disciplinaria en favor de los implicados</t>
  </si>
  <si>
    <t>Falta del control en los términos de actuación en cada etapa procesal</t>
  </si>
  <si>
    <t>Apoyo jurídico</t>
  </si>
  <si>
    <t>Estrategia de prevención del daño antijurídico</t>
  </si>
  <si>
    <t>Oficina Jurídica</t>
  </si>
  <si>
    <t>Adquisición de bienes y servicios</t>
  </si>
  <si>
    <t>Secretaría General</t>
  </si>
  <si>
    <t>Administración de bienes y servicios</t>
  </si>
  <si>
    <t>Registros de salida de elementos en bases de datos provisionales</t>
  </si>
  <si>
    <t>1. Contraseñas seguras.
2. Análisis de Logs a los acceso de la información Custodiada.
3. SIEM para análisis de tráfico interno para la gestión de actividades de transferencia de información.</t>
  </si>
  <si>
    <t>Gestión financiera</t>
  </si>
  <si>
    <t>Revisión de soportes antes de efectuar los pagos, por parte del servidor público responsable</t>
  </si>
  <si>
    <t>Planificación del Ordenamiento Social de la Propiedad</t>
  </si>
  <si>
    <t>* Deterioro de la imagen institucional.
* Detrimento patrimonial
* Investigaciones disciplinarias, fiscales y penales y las sanciones correspondientes</t>
  </si>
  <si>
    <t>Alterar u omitir información en desarrollo del procedimiento de Registro de Sujetos de Ordenamiento, para favorecer a terceros.</t>
  </si>
  <si>
    <t>* Deterioro de la imagen institucional.
* Hallazgos, observaciones y/o acciones sancionatorias por parte de los organismos de control.
* Acciones Judiciales en contra de la ANT.</t>
  </si>
  <si>
    <t xml:space="preserve">* Falta de ética profesional del funcionario o personal vinculado a la entidad.
* Falta de controles en el manejo de la información </t>
  </si>
  <si>
    <t xml:space="preserve">
* Deficiencia en la comunicación y desconocimiento de los tramites por parte de los usuarios de la entidad.</t>
  </si>
  <si>
    <t>Manipulación de la información en la visita técnica, levantamientos topográficos y avalúos comerciales para aumentar los precios de transacción de los predios a adquirir.</t>
  </si>
  <si>
    <t>1. Afectación en el desarrollo de las actividades misionales.
2. Investigaciones por parte de órganos de control.
3. Afectación de credibilidad e imagen institucional 
4. Detrimento patrimonial</t>
  </si>
  <si>
    <t>1.Falta integridad profesional
2.Desarrollo de actividades por fuera de las normas, procedimientos, parámetros y criterios establecidos.
3. Omisión o dilatación intencional en la ejecución de los procedimientos administrativos asociados al acceso a la propiedad de la tierra y los territorios  para beneficio personal o de terceros.</t>
  </si>
  <si>
    <t>Adquisición de predios por fuera de las necesidades y prioridades establecidas por la ANT.</t>
  </si>
  <si>
    <t>Celebración indebida de contratos en beneficio particular o un tercero</t>
  </si>
  <si>
    <t>Aprobar informes y pagos de contratistas con conocimiento  del incumplimiento del objeto y/o obligaciones contractuales en beneficio particular o de terceros.</t>
  </si>
  <si>
    <t>Pérdida o manipulación de expedientes con información institucional beneficio particular o de un tercero</t>
  </si>
  <si>
    <t>Aplicación discrecional de normas para favorecer intereses de terceros.</t>
  </si>
  <si>
    <t>Dilatar o no ejecutar las acciones de cobro coactivo para favorecer intereses propios o de terceros</t>
  </si>
  <si>
    <t>Alterar u omitir la información física o jurídica de los predios durante la Formulación e implementación de la Ruta de Planes de Ordenamiento Social de la Propiedad, para favorecer a terceros.</t>
  </si>
  <si>
    <t xml:space="preserve">Servidor publico,  colaboradores de la ANT o de los operadores,  solicita o recibe dadivas  por diligenciamiento o entrega del Formulario de Inscripción de Sujetos de Ordenamiento.  </t>
  </si>
  <si>
    <t>Servidores públicos o colaboradores de la ANT reciben dádivas por agilizar, omitir o dilatar trámites, manipular material probatorio o proferir decisiones administrativas de procesos agrarios  en beneficio personal o de un tercero.</t>
  </si>
  <si>
    <t>1. 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t>
  </si>
  <si>
    <t>Desviación de recursos destinados a iniciativas comunitarias con enfoque étnico para beneficio personal o de terceros</t>
  </si>
  <si>
    <t>Realizar u omitir acciones de limitación de la propiedad para beneficio personal o de terceros.</t>
  </si>
  <si>
    <t>Vinculación de personal sin cumplimiento de requisitos mínimos en beneficio particular o de un tercero.</t>
  </si>
  <si>
    <t xml:space="preserve">Interés en ocultar o manipular antecedentes laborales
Debilidad en la aplicación de controles. 
Debilidades en la custodia de los expedientes.
 </t>
  </si>
  <si>
    <t>Orientar  la defensa jurídica de la ANT o algunas de sus actuaciones en perjuicio de sus intereses para favorecer a un tercero.</t>
  </si>
  <si>
    <t xml:space="preserve">* Amenazas e intimidaciones a personas involucradas en procesos de  defensa jurídica de la ANT, así como a los encargadas de hacer seguimiento a los procesos judiciales.
* Oferta o solicitud de beneficios a personas involucradas en procesos de  defensa jurídica de la ANT, así como a los encargadas de hacer seguimiento a los procesos judiciales.
* Presión por parte de superior
* Asignación de persona no idónea en proceso de defensa jurídica, con el propósito de propiciar fallos contrarios a los intereses de la agencia.  </t>
  </si>
  <si>
    <t xml:space="preserve">No aplicación del manual de supervisión
Intereses ocultos en la materialización del pago.
Insuficiente capacidad operativa para el ejercicio de supervisión
</t>
  </si>
  <si>
    <t>Constitución de obligaciones y/o pagos realizados por la ANT, sin el cumplimiento de requisitos legales, presupuestales y contables, en beneficio de un particular</t>
  </si>
  <si>
    <t>1. Debilidades en la aplicación de procedimientos para pago.
2. Omisión o debilidad en la verificación de los documentos necesarios para los registros.
3. Generación de obligaciones sin documento soporte o con una obligación jurídica ficticia.</t>
  </si>
  <si>
    <t>IDENTIFICACION</t>
  </si>
  <si>
    <t xml:space="preserve">1.Tráfico de influencias
2. Intereses personales
3. Incumplimiento de metas </t>
  </si>
  <si>
    <t>Programador Trimestre</t>
  </si>
  <si>
    <t>1 Intereses particulares 
2. Presión por partes interesadas
3. Amenazas.
4. Ofrecimiento de beneficios</t>
  </si>
  <si>
    <t>(1) Total de productos validados de la fase de formulación, (por municipio programado en la vigencia) / Total de productos de la fase de formulación a validar (por municipio programado en la vigencia)</t>
  </si>
  <si>
    <t>(6) Número de reportes de seguimiento y monitoreo a condiciones de seguridad realizados / Total de reportes de seguimiento y monitoreo a condiciones de seguridad programados (10)</t>
  </si>
  <si>
    <t>Campañas realizadas</t>
  </si>
  <si>
    <t>Subdirector de Sistemas de Información</t>
  </si>
  <si>
    <t>Procedimientos revisados, / total de procedimientos</t>
  </si>
  <si>
    <t>Dirección Acceso a Tierras</t>
  </si>
  <si>
    <t>Definición de políticas y /o  marco normativo para beneficiar grupos con intereses contrarios a los objetivos de Reforma Rural Integral y Ordenamiento Social de la Propiedad Rural</t>
  </si>
  <si>
    <t xml:space="preserve">1. Presiones por parte de actores económicos, políticos o terratenientes
2. Trafico de influencias
3. Soborno
</t>
  </si>
  <si>
    <t>Oficina de Planeación</t>
  </si>
  <si>
    <t>Procedimiento aprobado y publicado</t>
  </si>
  <si>
    <t>*Procedimiento de denuncias COGGI-P-001 ATENCIÓN Y SEGUIMIENTO A DENUNCIAS DE HECHOS ASOCIADOS A CORRUPCIÓN.
*Informe a Ciudadanía
*Ficha de denuncias
*Control documental ORFEO</t>
  </si>
  <si>
    <t>* Consejo Directivo constituido por partes interesadas como única instancia para la toma de decisiones en el marco normativo.</t>
  </si>
  <si>
    <t>Oficina del Inspector de la Gestión de Tierras</t>
  </si>
  <si>
    <t xml:space="preserve">1. Investigaciones por parte de órganos de control.
2. Afectación de la imagen institucional </t>
  </si>
  <si>
    <t>Detectivo</t>
  </si>
  <si>
    <t>Prevenir</t>
  </si>
  <si>
    <t xml:space="preserve">1. Debilidad en la auditoría o evaluación periódica de los procesos adelantados por parte de colaboradores de la ANT.
2. Alta permeabilidad de la ANT a presiones o influencias externas.
3. Presencia de intereses políticos o económicos en la implementación de los planes de ordenamiento social de la propiedad.
4. Debilidad en el seguimiento, control y evaluación de los contratos y convenios.
5. Ausencia de sistemas de información integrales en materia de tierras.
6. Amenaza por parte de actor criminal para alterar la información, sin que medie denuncia por parte del servidor o colaborador objeto de amenaza.
</t>
  </si>
  <si>
    <t>Convenio interadministrativo acordado</t>
  </si>
  <si>
    <t>Control aleatorio al 10% de la totalidad de actos administrativos expedidos al mes</t>
  </si>
  <si>
    <t>Aplicación de procedimiento ACCTI-P-010 COMPRA DIRECTA DE PREDIOS</t>
  </si>
  <si>
    <t xml:space="preserve"> Dirección de Asuntos Étnicos</t>
  </si>
  <si>
    <t>Servidores públicos y colaboradores (operadores) de la ANT reciben dádivas por agilizar trámites o proferir decisiones administrativas en beneficio de un tercero en los modelos de atención por oferta, demanda y descongestión</t>
  </si>
  <si>
    <t>1. Falta de integridad profesional 
2. Falta de sensibilización a los funcionarios en cultura de la legalidad.
3. Incumplimiento en la ejecución de los procedimientos que adelanta la ANT para beneficio personal o de un tercero.
4. Deficiencia de canales efectivos de denuncia, desconocimiento de los canales o inadecuada gestión de las denuncias.
5. Limitada capacidad institucional respecto a la demanda de servicios de la ANT.</t>
  </si>
  <si>
    <t>Subdirección de Talento Humano</t>
  </si>
  <si>
    <t>Protocolo aprobado y publicado</t>
  </si>
  <si>
    <t xml:space="preserve">1. Dinámicas de peculado, cohecho y concusión asociadas a procesos administrativos.
2. Desconocimiento de los requisitos legales para la ejecución de los procedimientos.
3. Omisión intencional de los requisitos legales para la ejecución de los procedimientos.
4. Falta de controles en inspección y vigilancia del cumplimiento de requisitos y otras acciones preventivas. </t>
  </si>
  <si>
    <t>4. Subdirección de Talento Humano.</t>
  </si>
  <si>
    <t>Revisión cumplimiento de requisitos del personal que es vinculado a la ANT y a operadores o colaboradores que ejecutan labores de la Agencia
Aplicar evaluación del desempeño laboral a la totalidad del personal de planta</t>
  </si>
  <si>
    <t>Software implementado</t>
  </si>
  <si>
    <t>evitar</t>
  </si>
  <si>
    <t xml:space="preserve">Normograma </t>
  </si>
  <si>
    <t>Manual de cobro coactivo</t>
  </si>
  <si>
    <t>Secretaria General</t>
  </si>
  <si>
    <t>Comité de Conciliación y Defensa Judicial</t>
  </si>
  <si>
    <t>Proyectos de demanda y contestación supervisados</t>
  </si>
  <si>
    <t>Contratos publicados</t>
  </si>
  <si>
    <t>Subdirección de Sistemas de Información de Tierras</t>
  </si>
  <si>
    <t>1. Canales de atención a PQRSD</t>
  </si>
  <si>
    <t>Encuesta de satisfacción de usuarios actualizada</t>
  </si>
  <si>
    <t xml:space="preserve">Encuesta de satisfacción de usuarios aplicada </t>
  </si>
  <si>
    <t>Dirección de Gestión del Ordenamiento Social de la Propiedad Rural</t>
  </si>
  <si>
    <t>* Suscribir acuerdos de confidencialidad con los funcionarios o contratistas usuarios de las herramientas tecnológicas que soportan la operación del registro.</t>
  </si>
  <si>
    <t>Políticas de seguridad de la información divulgada</t>
  </si>
  <si>
    <t>Dirección de Gestión Jurídica de Tierras</t>
  </si>
  <si>
    <t>Control aleatorio al 10% de levantamientos topográficos</t>
  </si>
  <si>
    <t>Concepto de viabilidad jurídica para la compra de predios</t>
  </si>
  <si>
    <t>Copia de avalúo del IGAC en expediente de compra</t>
  </si>
  <si>
    <t>1. Deficiencia de controles en la administración de los recursos financieros.
2. Falta de seguimiento, evaluación y monitoreo a las iniciativas comunitarias con enfoque étnico.</t>
  </si>
  <si>
    <t>Dirección de Asuntos Étnicos</t>
  </si>
  <si>
    <t xml:space="preserve">1. Conflictos de interés
1. Presiones políticas y sociales que imponen los procesos.
2, Ausencia de lineamientos técnicos en el ejercicio de priorización. </t>
  </si>
  <si>
    <t>Expedientes laborales con copias digitalizadas</t>
  </si>
  <si>
    <t>Perfiles genéricos creados</t>
  </si>
  <si>
    <t>Anexo de documento juramentado en la totalidad de contratos</t>
  </si>
  <si>
    <t xml:space="preserve">Dirección de Gestión del Ordenamiento Social de la Propiedad Rural - Subdirección de Planeación Operativa </t>
  </si>
  <si>
    <t>Uso indebido o hurto de los bienes de la ANT por parte funcionarios y contratistas
Manipulación del inventario por parte del almacenista en beneficio propio o de tercero.</t>
  </si>
  <si>
    <t>Debilidades en la aplicación de políticas internas y lineamientos de Gestión Documental</t>
  </si>
  <si>
    <t xml:space="preserve">Violación del régimen de incompatibilidades e inhabilidades.
Interés indebido (obtener beneficios económicos, políticos; etc.)
Contrato sin cumplimiento de requisitos 
Celebración de contrato sin objeto o causa explícitamente relacionada con la misionalidad de la entidad
Debilidades en la evaluación de costos y en la selección de la modalidad de contratación y/o proveedor
Suministro de información privilegiada a particular o terceros interesados en proceso de contratación </t>
  </si>
  <si>
    <t>Directriz formulada y aprobada</t>
  </si>
  <si>
    <t>Dirección Acceso a Tierras.</t>
  </si>
  <si>
    <t xml:space="preserve">Expedientes disciplinarios digitalizados </t>
  </si>
  <si>
    <t xml:space="preserve"> Contratos realizados por la Agencia Nacional de Tierras publicados </t>
  </si>
  <si>
    <t>Pérdida o uso indebido de bienes  de la ANT para beneficio personal o de terceros</t>
  </si>
  <si>
    <t xml:space="preserve"> Procedimientos y formatos para el ingreso y salida de bienes del Almacén formulados, socializados y aplicados</t>
  </si>
  <si>
    <t>Directriz formulada y socializada</t>
  </si>
  <si>
    <t>Contratos tercerizados y directos verificados</t>
  </si>
  <si>
    <t xml:space="preserve">1.Tráfico de influencias.
2. Orden de un superior jerárquico al interior de la Agencia .
3.  Manejo indebido de información privilegiada.
4. Soborno o cohecho.
</t>
  </si>
  <si>
    <t xml:space="preserve">
* No aplicación de la política de prevención de daño anti jurídico de la ANT.
* Debilidades en la recopilación y dispersión de la información sobre instrumentos normativos o conceptos emitidos por la ANT o sus antecesoras, demás entidades, así como providencias judiciales.
* Debilidades en el contenido el Normograma de la ANT de instrumentos normativos o conceptos emitidos por la ANT o sus antecesoras, demás entidades, así como providencias judiciales.
* Persistencia de interpretaciones disimiles o contradictorias sobre casos similares o idénticos aplicadas por funcionarios o dependencias</t>
  </si>
  <si>
    <t>Documento trimestral con identificación de asuntos controversiales y  elaboración de conceptos sobre los mismos para reducir el marco de interpretación de los funcionarios al momento de aplicar las normas</t>
  </si>
  <si>
    <t>* Deterioro de la imagen institucional.
* Investigaciones disciplinarias, fiscales, penales y las sanciones correspondientes.</t>
  </si>
  <si>
    <t xml:space="preserve">1. Afectación en el desarrollo de las actividades misionales.
2. Investigaciones por parte de órganos de control.
3. Afectación de la imagen institucional 
4.Pérdida de la eficiencia tecnológica de la Agencia. </t>
  </si>
  <si>
    <t>Inteligencia de la información.</t>
  </si>
  <si>
    <t>Gestión del modelo de atención.</t>
  </si>
  <si>
    <t>Direccionamiento Estratégico.</t>
  </si>
  <si>
    <t>Alterar información relacionada con los resultados de la gestión de las dependencias para beneficio propio o favorecimiento de grupos de interés, partidos políticos o particulares (Informe de gestión).</t>
  </si>
  <si>
    <t>Estructuración de proyectos de TI para beneficio específico de un tercero o propio.</t>
  </si>
  <si>
    <t>Omisión de  denuncias de corrupción para favorecer a un tercero</t>
  </si>
  <si>
    <t>1. Deterioro de la imagen institucional.
2. Investigaciones disciplinarias, fiscales penales y las sanciones correspondientes.
3. Perdida de credibilidad y confianza de la ciudadanía y de los organismos de control.</t>
  </si>
  <si>
    <t>Perdida de credibilidad y confianza  de la ciudadanía y de los organismos de control.</t>
  </si>
  <si>
    <t>Documento de evaluación de resultados de gestión, con base en los indicadores definidos, publicado y aprobado.</t>
  </si>
  <si>
    <t>Omitir o dilatar intencionalmente la gestión de PQRSD para beneficio propio o de terceros.</t>
  </si>
  <si>
    <t>Ofrecer promesa de éxito en la realización o priorización de un trámite a cambio de un beneficio personal.</t>
  </si>
  <si>
    <t>1. Generación de costos adicionales a la población rural para acceder al Registro de Sujetos de Ordenamiento RESO.
2. Aumento de casos de tramitadores y estafadores a población rural por comercialización del Formulario.</t>
  </si>
  <si>
    <t xml:space="preserve">Mecanismos de control a los formularios (consecutivo electrónico).
Reducción de uso formularios en físico.
</t>
  </si>
  <si>
    <t>*Disponer los medios tecnológicos para un adecuado manejo de la información.
*Controlar el acceso a la información del Procedimiento de Registro de sujetos de Ordenamiento.
*Realizar auditorias a la plataforma tecnológica que soporte la operación del RESO.</t>
  </si>
  <si>
    <t>Directriz formulada e implementada para realizar cruces de información recolectada en FISO con las fuentes institucionales que permitan su constatación.</t>
  </si>
  <si>
    <t>Facilitar o entregar información reservada del procedimiento de Registro de Sujetos de Ordenamiento para favorecer a terceros.</t>
  </si>
  <si>
    <t>1. Afectación en el desarrollo de las actividades misionales.
2. Investigaciones por parte de órganos de control.
3. Afectación de credibilidad e imagen institucional.
4. Detrimento patrimonial.
5. Afectación a los derechos de las comunidades rurales.</t>
  </si>
  <si>
    <t xml:space="preserve">2.1 Verificación de controles establecido en los procedimientos. </t>
  </si>
  <si>
    <t>Procedimientos evaluados y ajustados / total de procedimientos.</t>
  </si>
  <si>
    <t>Control aleatorio al 10% de la totalidad de actos administrativos expedidos al mes.</t>
  </si>
  <si>
    <t>Manipulación en la verificación de requisitos o en la calificación de postulantes a adjudicación (Predios, Subsidios, Compra de Predios entre otros) para favorecer a terceros.</t>
  </si>
  <si>
    <t>1. Aplicación de mecanismos de control y seguimiento a la asignación y ejecución de los recursos otorgados a las iniciativas comunitarias seleccionadas.                                          
2. Contratación de profesionales con los perfiles adecuados para asumir cada una de las etapas de las iniciativas.       
3. Proceso de auditoria y control en cualquier etapa de ejecución de las iniciativas comunitarias.</t>
  </si>
  <si>
    <t>1. Vulneración en derechos colectivos de comunidades.
2. Detrimento patrimonial.</t>
  </si>
  <si>
    <t>Manipulación en los estudios técnicos para el desarrollo de iniciativas comunitarias con enfoque étnico, en beneficio personal o de terceros</t>
  </si>
  <si>
    <t>1. Revisión de las solicitudes de iniciativas comunitarias con base en una lista de chequeo que permite establecer el cumplimiento de las exigencias en materia documental.      
2. Presentación de los proyectos con base en las condiciones y formatos diseñados por la Agencia.</t>
  </si>
  <si>
    <t>1.  Desconocimiento de la norma.
2. Favorecimiento e intervención de terceros con fines económicos en zonas de resguardo.</t>
  </si>
  <si>
    <t>1. Desconocimiento de los derechos colectivos  sobre el territorio de comunidades étnicas</t>
  </si>
  <si>
    <t>1. Investigaciones por parte de órganos de control.
2. Afectación de la imagen institucional.</t>
  </si>
  <si>
    <t>1. Tráfico de influencias.
2. Omisión intencional en la aplicación de criterios definidos en el Manual de Funciones, competencias y requisitos o la  modificación de los mismos. 
3. No validación de la información aportada por los aspirantes o verificación sesgada de cumplimiento de requisitos de vinculación.
4. Validación de documentos falsos, con información falsa o incompleta.</t>
  </si>
  <si>
    <t>Falta del control del expediente disciplinario.</t>
  </si>
  <si>
    <t>Control archivístico.
Tabla de Retención Documental.</t>
  </si>
  <si>
    <t>Pérdida o manipulación de  expedientes de historia laboral para beneficio personal o de tercero.</t>
  </si>
  <si>
    <t>Emitir conceptos y viabilidades jurídicas para  favorecer intereses propios o de terceros.</t>
  </si>
  <si>
    <t>* Exposición o contacto directo de los encargados de emitir conceptos o viabilidades jurídicas, con las partes o terceros interesados, lo cual puede facilitar la solicitud u ofrecimiento de dadivas.
* Amenazas.
* No aplicación de la política de prevención de daño anti jurídico de la ANT.
* Debilidades en la recopilación y dispersión de la información sobre instrumentos normativos o conceptos emitidos por la ANT o sus antecesoras, demás entidades, así como providencias judiciales.
* Debilidades en el contenido el Normograma de la ANT de instrumentos normativos o conceptos emitidos por la ANT o sus antecesoras, demás entidades, así como providencias judiciales.</t>
  </si>
  <si>
    <t>No aplicación del manual de cobro coactivo.
Inexistencia de mecanismos de control de las acciones de cobro coactivo.
Inventario precario y/o debilidad en la custodia de documentos de cobro coactivo.
Exposición del responsable de cobro coactivo a partes interesadas o involucradas en el proceso.
Débil seguimiento y control al cumplimiento de acuerdos de pago.</t>
  </si>
  <si>
    <t>1. Investigaciones por parte de órganos de control.
2. Afectación de la imagen institucional.
3, Detrimento patrimonial.</t>
  </si>
  <si>
    <t>Manual de contratación:  Someter a revisión y aprobación del Comité para la Gestión Contractual del Sistema de Compras Públicas y la Cooperación Internacional de la ANT, los procesos que aplique.</t>
  </si>
  <si>
    <t>Aplicación proceso liquidaciones de contratos.</t>
  </si>
  <si>
    <t>1. Presencia de intereses particulares para la modificación de los precios de los predios; incluidas las conductas de recibir o solicitar beneficios por parte de un servidor público o contratista de operadores.
2. Desarrollo de actividades por fuera de las normas, procedimientos, parámetros y criterios establecidos 
3. Debilidades en el seguimiento y vigilancia a los controles establecidos para el cumplimiento de normas, procedimientos, parámetros y criterios establecidos.
4. Debilidad en la selección de personal.</t>
  </si>
  <si>
    <t>Procedimientos evaluados y ajustados (según necesidad ) / total de procedimientos</t>
  </si>
  <si>
    <t>1. Afectación en el desarrollo de las actividades misionales.
2. Investigaciones por parte de órganos de control.
3. Afectación de credibilidad e imagen institucional 
4. Detrimento patrimonial
5. Afectación a los derechos de las comunidades rurales.</t>
  </si>
  <si>
    <t>3.1 Adopción de los procedimientos, con sus  formatos y modelo de documentos.. 
3.2 Socialización de los  procedimientos adoptados con los responsables de su ejecución.</t>
  </si>
  <si>
    <t>Control aleatorio al 10% de los actos administrativos emitidos por la dirección o subdirecciones</t>
  </si>
  <si>
    <t>*Detrimento patrimonial debido al abuso indebido de los recursos de la entidad
*Demandas y sanciones judiciales</t>
  </si>
  <si>
    <t>1.1 Revisión técnica y jurídica de las solicitudes de adquisición de cada uno de los predios requeridos</t>
  </si>
  <si>
    <t xml:space="preserve">Realizar acciones indebidas en la administración de las tierras baldías de la nación y de los bienes fiscales patrimoniales  para beneficio personal o de terceros. (ejemplos: Estudios técnicos sesgados, alteraciones en caracterización de predios) </t>
  </si>
  <si>
    <t>Evaluación, seguimiento y mejora</t>
  </si>
  <si>
    <t>Divulgación de información de ejercicios de auditoría y seguimientos a través de medios no autorizados para favorecer a terceros</t>
  </si>
  <si>
    <t>1. Inexistencia de compromisos sobre manejo confidencial de la información.
2. Desconocimiento del Código de ética de auditores internos de la entidad</t>
  </si>
  <si>
    <t>Control Interno</t>
  </si>
  <si>
    <t>*Acuerdos de confidencialidad suscritos.
*Socializaciones realizadas.</t>
  </si>
  <si>
    <t>Suscripción de Acuerdos de confidencialidad para la realización de actividades de auditoría y seguimiento</t>
  </si>
  <si>
    <t xml:space="preserve">Entradas:
1. Deficiencias en la  comunicación y desconocimiento de los usuarios sobre los trámites de procesos agrarios.
2. Ineficiencia en los tiempos de respuesta de la agencia frente a la resolución de procesos agrarios.
3. Interés de terceros  en la dilatar u orientar la decisión de procesos agrarios.
4. Ausencia de un sistema de información de procesos agrarios.
5. Inadecuado manejo de los expedientes físicos.
</t>
  </si>
  <si>
    <t>1. Afectación en el cumplimiento de la garantía a la seguridad jurídica de la tierra.
2. Aumentar los conflictos en los territorios como consecuencia de decisiones sobre procesos agrarios que beneficien a un tercero. 
3. Aumentar costos de transacción en los que incurre la ANT y los usuarios para resolver procesos agrarios.
4. Afectación de la imagen y credibilidad de la ANT
5. Afectación ambiental  por acción u omisión en la toma de decisiones frente a procesos agrarios.</t>
  </si>
  <si>
    <t>1. Controles para la suscripción de los actos administrativos de fondo en las Subdirecciones, los líderes de procesos revisan los actos administrativos antes de ser expedidos por los Subdirectores.
2. Seguimiento permanente a los procesos de formalización.</t>
  </si>
  <si>
    <t>Sistema de información de procesos agrarios implementado.</t>
  </si>
  <si>
    <t>1. Conflictos de interés asociados aun proceso.
2. No aplicación de criterios técnicos en la practica e interpretación de pruebas dentro del proceso agrario.</t>
  </si>
  <si>
    <t>Dirección Acceso a Tierras - Dirección de Asuntos Étnicos - Oficina del Inspector de la Gestión de Tierras</t>
  </si>
  <si>
    <t>Mesas conjuntas entre acceso a tierras y asuntos étnicos para la compra de predios realizadas</t>
  </si>
  <si>
    <t>Dirección Acceso a Tierras - Gestión Jurídica de Tierras</t>
  </si>
  <si>
    <t>Documento Plan de Administración de Baldíos Recuperados, aprobado y publicado</t>
  </si>
  <si>
    <t xml:space="preserve">
1. Desconocimiento de información oficial en los territorios por parte de la población objetivo.
2. Intereses particulares en la no tramitación de una denuncia. 
3. Presión indebida de cargo superior o presión externa.
</t>
  </si>
  <si>
    <t>Procedimientos y formatos internos de Seguridad de la Información adoptados</t>
  </si>
  <si>
    <t>Actividad o pieza comunicativa de incentivo a la denuncia, cultura de la legalidad e integridad elaborada</t>
  </si>
  <si>
    <t>Documento de identificación de las necesidades de personal suficiente para la atención de requerimientos de inscripción al RESO elaborado y publicado</t>
  </si>
  <si>
    <t>Jornadas de sensibilización a los equipos de trabajo en las sanciones que se incurren al alterar o modificar información del procedimiento de registro realizadas</t>
  </si>
  <si>
    <t>Procesos de compra de predios publicados en pagina web</t>
  </si>
  <si>
    <t>Informe de seguimiento a  los procesos, requisitos para la adquisición de los predios y cumplimiento del cronograma del plan de compra realizado</t>
  </si>
  <si>
    <t>Formato de protocolo debidamente diligenciado para cada iniciativa comunitaria, con anexo al expediente aplicado</t>
  </si>
  <si>
    <t>Lineamientos a la limitación de los derechos de propiedad a la totalidad de solicitudes aplicados</t>
  </si>
  <si>
    <t>Normograma actualizado</t>
  </si>
  <si>
    <t>Capacitación en manual de cobro coactivo realizada</t>
  </si>
  <si>
    <t>Estrategia de prevención del daño antijurídico, diseñada y socializada</t>
  </si>
  <si>
    <t>Control aleatorio a las actividades de los supervisores de contratos sobre el 10% de la totalidad</t>
  </si>
  <si>
    <t>Control aleatorio al cumplimiento de requisitos de pago sobre el 5% del total.</t>
  </si>
  <si>
    <t>Cronograma de capacitaciones programadas en ley Ley 160 de 1994, Decreto Ley 902 de 2017 y del código penal delitos contra la administración cumplido</t>
  </si>
  <si>
    <t>Capacitación en manual de daño antijurídico realizada</t>
  </si>
  <si>
    <t>Capacitación en manual de daño antijurídico gestionada</t>
  </si>
  <si>
    <t>Oficina Jurídica - Dirección de Acceso a Tierras</t>
  </si>
  <si>
    <t>Documento diagnostico de limitantes a la publicación de procesos de compra de predios</t>
  </si>
  <si>
    <t>Dirección Acceso a Tierras - Dirección de Asuntos Étnicos</t>
  </si>
  <si>
    <t>Dirección General</t>
  </si>
  <si>
    <t>Documento diagnostico de necesidades de personal de planta elaborado (Estudio Técnico)</t>
  </si>
  <si>
    <t>Control aleatorio al 10% del total.</t>
  </si>
  <si>
    <t>Secretaria General y demás dependencias</t>
  </si>
  <si>
    <t>Subdirector de Sistemas de Información
Dirección General</t>
  </si>
  <si>
    <t xml:space="preserve">Guia Implementada y socializada. </t>
  </si>
  <si>
    <t>Matriz seguimiento para el procedimiento de constitución y ampliación de resguardos indígenas diligenciada</t>
  </si>
  <si>
    <t>Matrices de los productos y salidas no conformes diligenciadas</t>
  </si>
  <si>
    <t>Iniciativas comunitarias aprobadas con recursos en cuenta de vigencias anteriores a 2018, tienen informes de seguimiento</t>
  </si>
  <si>
    <t>Indicador de Acción Preventiva</t>
  </si>
  <si>
    <t>Indicadores de gestión por cada dependencia publicados</t>
  </si>
  <si>
    <t xml:space="preserve">1. Socialización del Plan Anticorrupción y Atención al Ciudadano, así como de un Código de Ética.
2. Sensibilización a los profesionales (planta o contratistas) frente a las actividades establecidas en los procedimientos (controles y riesgos), así como de la normatividad aplicable.
3-4. Realizar revisiones al cumplimiento de los procedimientos, mediante verificaciones programadas </t>
  </si>
  <si>
    <r>
      <t xml:space="preserve">
</t>
    </r>
    <r>
      <rPr>
        <b/>
        <sz val="10"/>
        <rFont val="Arial Narrow"/>
        <family val="2"/>
      </rPr>
      <t>2.1.</t>
    </r>
    <r>
      <rPr>
        <sz val="10"/>
        <rFont val="Arial Narrow"/>
        <family val="2"/>
      </rPr>
      <t xml:space="preserve"> Elaborar una estrategia de incentivo a la denuncia, cultura de la legalidad e integridad.
</t>
    </r>
  </si>
  <si>
    <r>
      <rPr>
        <b/>
        <sz val="10"/>
        <rFont val="Arial Narrow"/>
        <family val="2"/>
      </rPr>
      <t xml:space="preserve">3.1. </t>
    </r>
    <r>
      <rPr>
        <sz val="10"/>
        <rFont val="Arial Narrow"/>
        <family val="2"/>
      </rPr>
      <t>publicar indicadores de gestión firmados por parte de cada una de las dependencias.</t>
    </r>
  </si>
  <si>
    <r>
      <rPr>
        <b/>
        <sz val="10"/>
        <rFont val="Arial Narrow"/>
        <family val="2"/>
      </rPr>
      <t xml:space="preserve">3.3. </t>
    </r>
    <r>
      <rPr>
        <sz val="10"/>
        <rFont val="Arial Narrow"/>
        <family val="2"/>
      </rPr>
      <t>Realizar una evaluación de resultados de la gestión, con base en los indicadores formulados.</t>
    </r>
  </si>
  <si>
    <r>
      <rPr>
        <b/>
        <sz val="10"/>
        <rFont val="Arial Narrow"/>
        <family val="2"/>
      </rPr>
      <t>4.1.</t>
    </r>
    <r>
      <rPr>
        <sz val="10"/>
        <rFont val="Arial Narrow"/>
        <family val="2"/>
      </rPr>
      <t xml:space="preserve"> Aprobar en comité de Desarrollo Administrativo  todos los proyectos del portafolio TI.</t>
    </r>
  </si>
  <si>
    <r>
      <rPr>
        <b/>
        <sz val="10"/>
        <rFont val="Arial Narrow"/>
        <family val="2"/>
      </rPr>
      <t xml:space="preserve">5.1. </t>
    </r>
    <r>
      <rPr>
        <sz val="10"/>
        <rFont val="Arial Narrow"/>
        <family val="2"/>
      </rPr>
      <t xml:space="preserve">Capacitar a funcionarios en manejo de situaciones de presión PAT (Font office - Funcionarios de carrera y libre nombramiento y remoción)
</t>
    </r>
  </si>
  <si>
    <r>
      <rPr>
        <b/>
        <sz val="10"/>
        <rFont val="Arial Narrow"/>
        <family val="2"/>
      </rPr>
      <t>6.1.</t>
    </r>
    <r>
      <rPr>
        <sz val="10"/>
        <rFont val="Arial Narrow"/>
        <family val="2"/>
      </rPr>
      <t xml:space="preserve"> Actualizar encuesta de satisfacción de usuarios en la atención de solicitudes por cualquier medio de entrada, incluyendo preguntas destinadas a la identificación de situaciones en las que el funcionario o contratista exija o sugiera pagos a cambio de la presunta prestación o gestión de un servicio.</t>
    </r>
  </si>
  <si>
    <r>
      <rPr>
        <b/>
        <sz val="10"/>
        <rFont val="Arial Narrow"/>
        <family val="2"/>
      </rPr>
      <t>7.1.</t>
    </r>
    <r>
      <rPr>
        <sz val="10"/>
        <rFont val="Arial Narrow"/>
        <family val="2"/>
      </rPr>
      <t xml:space="preserve"> Validar  la Información de insumo para la formulación de Planes de Ordenamiento Social de la Propiedad Rural por parte de la Subdirección de Planeación Operativa, direcciones técnicas de oferta, Equipos Regionales, o la interventoría. específicamente de: el Documento de Diagnóstico Jurídico y Catastral Preliminar a nivel municipal,  la información  producida en desarrollo del barrido predial (bases de datos, expedientes e información geográfica, Informe Técnico Jurídico Preliminar para cada predio,  e Informes Consolidados con los Requerimientos de las Direcciones Técnicas para la Actualización del POSPR.</t>
    </r>
  </si>
  <si>
    <r>
      <rPr>
        <b/>
        <sz val="10"/>
        <rFont val="Arial Narrow"/>
        <family val="2"/>
      </rPr>
      <t xml:space="preserve">7.3. </t>
    </r>
    <r>
      <rPr>
        <sz val="10"/>
        <rFont val="Arial Narrow"/>
        <family val="2"/>
      </rPr>
      <t xml:space="preserve">Capacitar a funcionarios de la Dirección de Gestión del Ordenamiento Social de la Propiedad en manejo de situaciones de presión.
</t>
    </r>
  </si>
  <si>
    <r>
      <rPr>
        <b/>
        <sz val="10"/>
        <rFont val="Arial Narrow"/>
        <family val="2"/>
      </rPr>
      <t>8.1.</t>
    </r>
    <r>
      <rPr>
        <sz val="10"/>
        <rFont val="Arial Narrow"/>
        <family val="2"/>
      </rPr>
      <t xml:space="preserve"> Campañas de divulgación sobre la gratuidad de los procesos adelantados por la ANT.
</t>
    </r>
  </si>
  <si>
    <r>
      <rPr>
        <b/>
        <sz val="10"/>
        <rFont val="Arial Narrow"/>
        <family val="2"/>
      </rPr>
      <t xml:space="preserve">8.2. </t>
    </r>
    <r>
      <rPr>
        <sz val="10"/>
        <rFont val="Arial Narrow"/>
        <family val="2"/>
      </rPr>
      <t>Identificar las necesidades de personal suficiente para la atención de requerimientos de inscripción al RESO.</t>
    </r>
  </si>
  <si>
    <r>
      <rPr>
        <b/>
        <sz val="10"/>
        <rFont val="Arial Narrow"/>
        <family val="2"/>
      </rPr>
      <t>9.1.</t>
    </r>
    <r>
      <rPr>
        <sz val="10"/>
        <rFont val="Arial Narrow"/>
        <family val="2"/>
      </rPr>
      <t xml:space="preserve"> Sensibilizar a los equipos de trabajo en las sanciones que se incurren al alterar o modificar información del procedimiento de registro.</t>
    </r>
  </si>
  <si>
    <r>
      <rPr>
        <b/>
        <sz val="10"/>
        <rFont val="Arial Narrow"/>
        <family val="2"/>
      </rPr>
      <t>9.2.</t>
    </r>
    <r>
      <rPr>
        <sz val="10"/>
        <rFont val="Arial Narrow"/>
        <family val="2"/>
      </rPr>
      <t xml:space="preserve"> Formular e implementar una directriz para realizar cruces de información recolectada en FISO con fuentes institucionales que permitan su constatación (IGAC, SISBEN, RUPD, RUPTA, RTDAF, SISPRO,  VUR, etc.).</t>
    </r>
  </si>
  <si>
    <r>
      <rPr>
        <b/>
        <sz val="10"/>
        <rFont val="Arial Narrow"/>
        <family val="2"/>
      </rPr>
      <t>9.3.</t>
    </r>
    <r>
      <rPr>
        <sz val="10"/>
        <rFont val="Arial Narrow"/>
        <family val="2"/>
      </rPr>
      <t xml:space="preserve"> Aplicar controles de calidad aleatorios al proceso de registro, categorización y calificación de los sujetos de ordenamiento, de acuerdo a información consignada en el FISO.</t>
    </r>
  </si>
  <si>
    <r>
      <rPr>
        <b/>
        <sz val="10"/>
        <rFont val="Arial Narrow"/>
        <family val="2"/>
      </rPr>
      <t xml:space="preserve">10.1. </t>
    </r>
    <r>
      <rPr>
        <sz val="10"/>
        <rFont val="Arial Narrow"/>
        <family val="2"/>
      </rPr>
      <t xml:space="preserve">Divulgar las políticas de Seguridad de Información al interior de los equipos de trabajo que intervienen en el procedimiento de Registro de Sujetos de Ordenamiento </t>
    </r>
  </si>
  <si>
    <r>
      <rPr>
        <b/>
        <sz val="10"/>
        <rFont val="Arial Narrow"/>
        <family val="2"/>
      </rPr>
      <t>11.1.</t>
    </r>
    <r>
      <rPr>
        <sz val="10"/>
        <rFont val="Arial Narrow"/>
        <family val="2"/>
      </rPr>
      <t xml:space="preserve"> Establecer convenios interadministrativos que favorezcan la garantía de la seguridad jurídica sobre la titularidad de los territorios, en procesos en que requieran coordinación interinstitucional para su ejecución (Ej.: reactivación resoluciones SNR - Incoder).
</t>
    </r>
  </si>
  <si>
    <r>
      <rPr>
        <b/>
        <sz val="10"/>
        <rFont val="Arial Narrow"/>
        <family val="2"/>
      </rPr>
      <t>11.2.</t>
    </r>
    <r>
      <rPr>
        <sz val="10"/>
        <rFont val="Arial Narrow"/>
        <family val="2"/>
      </rPr>
      <t xml:space="preserve"> Implementar un sistema de información de los procedimientos agrarios donde se pueda identificar los tiempos de respuesta de cada actuación.</t>
    </r>
  </si>
  <si>
    <r>
      <rPr>
        <b/>
        <sz val="10"/>
        <rFont val="Arial Narrow"/>
        <family val="2"/>
      </rPr>
      <t>11.3.</t>
    </r>
    <r>
      <rPr>
        <sz val="10"/>
        <rFont val="Arial Narrow"/>
        <family val="2"/>
      </rPr>
      <t xml:space="preserve"> Control de calidad a los productos y salidas no conformes establecidas para la Dirección de Gestión Jurídica de Tierras con respecto a los procedimientos administrativos especiales agrarios</t>
    </r>
  </si>
  <si>
    <r>
      <rPr>
        <b/>
        <sz val="10"/>
        <rFont val="Arial Narrow"/>
        <family val="2"/>
      </rPr>
      <t xml:space="preserve">11.4. </t>
    </r>
    <r>
      <rPr>
        <sz val="10"/>
        <rFont val="Arial Narrow"/>
        <family val="2"/>
      </rPr>
      <t>Realizar campañas masivas de comunicación para dar a conocer la oferta de servicios de la agencia y las rutas para su acceso.</t>
    </r>
  </si>
  <si>
    <r>
      <rPr>
        <b/>
        <sz val="10"/>
        <rFont val="Arial Narrow"/>
        <family val="2"/>
      </rPr>
      <t>13.1.</t>
    </r>
    <r>
      <rPr>
        <sz val="10"/>
        <rFont val="Arial Narrow"/>
        <family val="2"/>
      </rPr>
      <t xml:space="preserve"> Evaluar y ajustar (según la necesidad) los procedimientos de la dependencia</t>
    </r>
  </si>
  <si>
    <r>
      <rPr>
        <b/>
        <sz val="10"/>
        <rFont val="Arial Narrow"/>
        <family val="2"/>
      </rPr>
      <t>13.2.</t>
    </r>
    <r>
      <rPr>
        <sz val="10"/>
        <rFont val="Arial Narrow"/>
        <family val="2"/>
      </rPr>
      <t xml:space="preserve"> Implementar una mesa conjunta entre acceso a tierras y asuntos étnicos para la compra de predios</t>
    </r>
  </si>
  <si>
    <r>
      <rPr>
        <b/>
        <sz val="10"/>
        <rFont val="Arial Narrow"/>
        <family val="2"/>
      </rPr>
      <t>13.3.</t>
    </r>
    <r>
      <rPr>
        <sz val="10"/>
        <rFont val="Arial Narrow"/>
        <family val="2"/>
      </rPr>
      <t xml:space="preserve"> Identificar limitantes a la publicación de procesos de compra de predios</t>
    </r>
  </si>
  <si>
    <r>
      <rPr>
        <b/>
        <sz val="10"/>
        <rFont val="Arial Narrow"/>
        <family val="2"/>
      </rPr>
      <t>13.4.</t>
    </r>
    <r>
      <rPr>
        <sz val="10"/>
        <rFont val="Arial Narrow"/>
        <family val="2"/>
      </rPr>
      <t xml:space="preserve"> Dar publicidad en pagina web de cada uno de los procesos de compra de predios, siguiendo lineamientos del documento diagnostico</t>
    </r>
  </si>
  <si>
    <r>
      <rPr>
        <b/>
        <sz val="10"/>
        <rFont val="Arial Narrow"/>
        <family val="2"/>
      </rPr>
      <t>13.5.</t>
    </r>
    <r>
      <rPr>
        <sz val="10"/>
        <rFont val="Arial Narrow"/>
        <family val="2"/>
      </rPr>
      <t xml:space="preserve"> Desarrollo muestreos a los levantamientos topográficos y de evidencia fotográfica de mejoras y condiciones del predio, realizados por los profesionales.</t>
    </r>
  </si>
  <si>
    <r>
      <rPr>
        <b/>
        <sz val="10"/>
        <rFont val="Arial Narrow"/>
        <family val="2"/>
      </rPr>
      <t xml:space="preserve">13.6. </t>
    </r>
    <r>
      <rPr>
        <sz val="10"/>
        <rFont val="Arial Narrow"/>
        <family val="2"/>
      </rPr>
      <t xml:space="preserve">Seguimiento a  los procesos, requisitos para la adquisición  los predios y cumplimiento del cronograma del plan de compra . </t>
    </r>
  </si>
  <si>
    <r>
      <rPr>
        <b/>
        <sz val="10"/>
        <rFont val="Arial Narrow"/>
        <family val="2"/>
      </rPr>
      <t>13.7.</t>
    </r>
    <r>
      <rPr>
        <sz val="10"/>
        <rFont val="Arial Narrow"/>
        <family val="2"/>
      </rPr>
      <t xml:space="preserve"> Avalúos bajo criterios técnicos del IGAC.</t>
    </r>
  </si>
  <si>
    <r>
      <rPr>
        <b/>
        <sz val="10"/>
        <rFont val="Arial Narrow"/>
        <family val="2"/>
      </rPr>
      <t>13.8.</t>
    </r>
    <r>
      <rPr>
        <sz val="10"/>
        <rFont val="Arial Narrow"/>
        <family val="2"/>
      </rPr>
      <t xml:space="preserve"> Desarrollo muestreos a los levantamientos topográficos y de evidencia fotográfica de mejoras y condiciones del predio, realizados por los profesionales.</t>
    </r>
  </si>
  <si>
    <r>
      <rPr>
        <b/>
        <sz val="10"/>
        <rFont val="Arial Narrow"/>
        <family val="2"/>
      </rPr>
      <t xml:space="preserve">13.9. </t>
    </r>
    <r>
      <rPr>
        <sz val="10"/>
        <rFont val="Arial Narrow"/>
        <family val="2"/>
      </rPr>
      <t xml:space="preserve"> Revisión Jurídica de los trámites de compra por parte de la Oficina Jurídica</t>
    </r>
  </si>
  <si>
    <r>
      <rPr>
        <b/>
        <sz val="10"/>
        <rFont val="Arial Narrow"/>
        <family val="2"/>
      </rPr>
      <t>13.10.</t>
    </r>
    <r>
      <rPr>
        <sz val="10"/>
        <rFont val="Arial Narrow"/>
        <family val="2"/>
      </rPr>
      <t xml:space="preserve"> Revisión de procedimientos</t>
    </r>
  </si>
  <si>
    <r>
      <rPr>
        <b/>
        <sz val="10"/>
        <rFont val="Arial Narrow"/>
        <family val="2"/>
      </rPr>
      <t>13.11.</t>
    </r>
    <r>
      <rPr>
        <sz val="10"/>
        <rFont val="Arial Narrow"/>
        <family val="2"/>
      </rPr>
      <t xml:space="preserve"> Elaborar una directriz para la recolección necesaria de  evidencia fotográfica de las mejoras y condiciones reales existentes en los predios, y su relación con el potencial productivo del predio, con copia al expediente</t>
    </r>
  </si>
  <si>
    <r>
      <rPr>
        <b/>
        <sz val="10"/>
        <rFont val="Arial Narrow"/>
        <family val="2"/>
      </rPr>
      <t>14.1.</t>
    </r>
    <r>
      <rPr>
        <sz val="10"/>
        <rFont val="Arial Narrow"/>
        <family val="2"/>
      </rPr>
      <t xml:space="preserve"> Evaluar y ajustar (según la necesidad) los procedimientos de la dependencia</t>
    </r>
  </si>
  <si>
    <r>
      <t xml:space="preserve">
</t>
    </r>
    <r>
      <rPr>
        <b/>
        <sz val="10"/>
        <rFont val="Arial Narrow"/>
        <family val="2"/>
      </rPr>
      <t xml:space="preserve">14.2. </t>
    </r>
    <r>
      <rPr>
        <sz val="10"/>
        <rFont val="Arial Narrow"/>
        <family val="2"/>
      </rPr>
      <t xml:space="preserve">Elaborar una estrategia de incentivo a la denuncia, cultura de la legalidad e integridad.
</t>
    </r>
  </si>
  <si>
    <r>
      <rPr>
        <b/>
        <sz val="10"/>
        <rFont val="Arial Narrow"/>
        <family val="2"/>
      </rPr>
      <t>15.1.</t>
    </r>
    <r>
      <rPr>
        <sz val="10"/>
        <rFont val="Arial Narrow"/>
        <family val="2"/>
      </rPr>
      <t xml:space="preserve"> Evaluar y ajustar los procedimientos de la dependencia-</t>
    </r>
  </si>
  <si>
    <r>
      <rPr>
        <b/>
        <sz val="10"/>
        <rFont val="Arial Narrow"/>
        <family val="2"/>
      </rPr>
      <t>15.2.</t>
    </r>
    <r>
      <rPr>
        <sz val="10"/>
        <rFont val="Arial Narrow"/>
        <family val="2"/>
      </rPr>
      <t xml:space="preserve"> Formular e implementar una directriz para realizar cruces de información recolectada en FISO con las fuentes institucionales que permitan su constatación (IGAC, SISBEN, RUPD, RUPTA, RTDAF, SISPRO,  VUR, etc.).</t>
    </r>
  </si>
  <si>
    <r>
      <rPr>
        <b/>
        <sz val="10"/>
        <rFont val="Arial Narrow"/>
        <family val="2"/>
      </rPr>
      <t>15.3.</t>
    </r>
    <r>
      <rPr>
        <sz val="10"/>
        <rFont val="Arial Narrow"/>
        <family val="2"/>
      </rPr>
      <t xml:space="preserve"> Aplicar controles de calidad aleatorios al proceso de registro, categorización y calificación de los sujetos de ordenamiento, de acuerdo a información consignada en el FISO.</t>
    </r>
  </si>
  <si>
    <r>
      <rPr>
        <b/>
        <sz val="10"/>
        <rFont val="Arial Narrow"/>
        <family val="2"/>
      </rPr>
      <t>16.1.</t>
    </r>
    <r>
      <rPr>
        <sz val="10"/>
        <rFont val="Arial Narrow"/>
        <family val="2"/>
      </rPr>
      <t xml:space="preserve"> Evaluar y ajustar (según la necesidad) los procedimientos de la dependencia</t>
    </r>
  </si>
  <si>
    <r>
      <rPr>
        <b/>
        <sz val="10"/>
        <rFont val="Arial Narrow"/>
        <family val="2"/>
      </rPr>
      <t xml:space="preserve">17.2. </t>
    </r>
    <r>
      <rPr>
        <sz val="10"/>
        <rFont val="Arial Narrow"/>
        <family val="2"/>
      </rPr>
      <t xml:space="preserve">Hacer seguimiento al 100% de las iniciativas comunitarias aprobadas con recursos en cuenta de las vigencias anteriores a 2018 </t>
    </r>
  </si>
  <si>
    <r>
      <rPr>
        <b/>
        <sz val="10"/>
        <rFont val="Arial Narrow"/>
        <family val="2"/>
      </rPr>
      <t xml:space="preserve">18.1. </t>
    </r>
    <r>
      <rPr>
        <sz val="10"/>
        <rFont val="Arial Narrow"/>
        <family val="2"/>
      </rPr>
      <t xml:space="preserve">Establecer un protocolo que determine las variables y el método de calificación para seleccionar los proyectos de iniciativas comunitarias de acuerdo a criterios técnicos.
</t>
    </r>
  </si>
  <si>
    <r>
      <rPr>
        <b/>
        <sz val="10"/>
        <rFont val="Arial Narrow"/>
        <family val="2"/>
      </rPr>
      <t>19.1.</t>
    </r>
    <r>
      <rPr>
        <sz val="10"/>
        <rFont val="Arial Narrow"/>
        <family val="2"/>
      </rPr>
      <t xml:space="preserve"> Realizar control mediante matriz de seguimiento a cada proceso de ampliación y constitución de resguardos indígenas que se esten gestionando.</t>
    </r>
  </si>
  <si>
    <r>
      <rPr>
        <b/>
        <sz val="10"/>
        <rFont val="Arial Narrow"/>
        <family val="2"/>
      </rPr>
      <t xml:space="preserve">18.2. </t>
    </r>
    <r>
      <rPr>
        <sz val="10"/>
        <rFont val="Arial Narrow"/>
        <family val="2"/>
      </rPr>
      <t>Aplicar protocolo de elegibilidad y calificación a la revisión de solicitudes de iniciativas comunitarias.</t>
    </r>
  </si>
  <si>
    <r>
      <rPr>
        <b/>
        <sz val="10"/>
        <rFont val="Arial Narrow"/>
        <family val="2"/>
      </rPr>
      <t xml:space="preserve">20.1. </t>
    </r>
    <r>
      <rPr>
        <sz val="10"/>
        <rFont val="Arial Narrow"/>
        <family val="2"/>
      </rPr>
      <t>Evaluar y ajustar (según la necesidad) los procedimientos de la dependencia</t>
    </r>
  </si>
  <si>
    <r>
      <t xml:space="preserve">
</t>
    </r>
    <r>
      <rPr>
        <b/>
        <sz val="10"/>
        <rFont val="Arial Narrow"/>
        <family val="2"/>
      </rPr>
      <t xml:space="preserve">20.2. </t>
    </r>
    <r>
      <rPr>
        <sz val="10"/>
        <rFont val="Arial Narrow"/>
        <family val="2"/>
      </rPr>
      <t xml:space="preserve">Elaborar una estrategia de incentivo a la denuncia, cultura de la legalidad e integridad.
</t>
    </r>
  </si>
  <si>
    <r>
      <rPr>
        <b/>
        <sz val="10"/>
        <rFont val="Arial Narrow"/>
        <family val="2"/>
      </rPr>
      <t xml:space="preserve">20.3. </t>
    </r>
    <r>
      <rPr>
        <sz val="10"/>
        <rFont val="Arial Narrow"/>
        <family val="2"/>
      </rPr>
      <t>Formular Plan de Administración de Baldíos Recuperados.</t>
    </r>
  </si>
  <si>
    <r>
      <rPr>
        <b/>
        <sz val="10"/>
        <rFont val="Arial Narrow"/>
        <family val="2"/>
      </rPr>
      <t xml:space="preserve">20.4. </t>
    </r>
    <r>
      <rPr>
        <sz val="10"/>
        <rFont val="Arial Narrow"/>
        <family val="2"/>
      </rPr>
      <t>Capacitar en Ley 160 de 1994, Decreto 902 de 2017 y del código penal delitos contra la administración.</t>
    </r>
  </si>
  <si>
    <r>
      <rPr>
        <b/>
        <sz val="10"/>
        <rFont val="Arial Narrow"/>
        <family val="2"/>
      </rPr>
      <t xml:space="preserve">21.1. </t>
    </r>
    <r>
      <rPr>
        <sz val="10"/>
        <rFont val="Arial Narrow"/>
        <family val="2"/>
      </rPr>
      <t>Aplicar los lineamientos a la limitación de los derechos de propiedad</t>
    </r>
  </si>
  <si>
    <r>
      <rPr>
        <b/>
        <sz val="10"/>
        <rFont val="Arial Narrow"/>
        <family val="2"/>
      </rPr>
      <t xml:space="preserve">22.1. </t>
    </r>
    <r>
      <rPr>
        <sz val="10"/>
        <rFont val="Arial Narrow"/>
        <family val="2"/>
      </rPr>
      <t xml:space="preserve">Realizar diagnóstico de necesidades de personal de planta
</t>
    </r>
  </si>
  <si>
    <r>
      <rPr>
        <b/>
        <sz val="10"/>
        <rFont val="Arial Narrow"/>
        <family val="2"/>
      </rPr>
      <t xml:space="preserve">22.2. </t>
    </r>
    <r>
      <rPr>
        <sz val="10"/>
        <rFont val="Arial Narrow"/>
        <family val="2"/>
      </rPr>
      <t xml:space="preserve">Control a la implementación de la Ficha técnica de verificación de requisitos. </t>
    </r>
  </si>
  <si>
    <r>
      <rPr>
        <b/>
        <sz val="10"/>
        <rFont val="Arial Narrow"/>
        <family val="2"/>
      </rPr>
      <t>23.1.</t>
    </r>
    <r>
      <rPr>
        <sz val="10"/>
        <rFont val="Arial Narrow"/>
        <family val="2"/>
      </rPr>
      <t xml:space="preserve"> Implementación de software para el control, gestión y levantamiento de los procesos disciplinarios.</t>
    </r>
  </si>
  <si>
    <r>
      <rPr>
        <b/>
        <sz val="10"/>
        <rFont val="Arial Narrow"/>
        <family val="2"/>
      </rPr>
      <t>23.2.</t>
    </r>
    <r>
      <rPr>
        <sz val="10"/>
        <rFont val="Arial Narrow"/>
        <family val="2"/>
      </rPr>
      <t xml:space="preserve"> Digitalizar los expedientes disciplinarios, con el fin de preservar las piezas documentales y facilitar una eventual reconstrucción </t>
    </r>
  </si>
  <si>
    <r>
      <rPr>
        <b/>
        <sz val="10"/>
        <rFont val="Arial Narrow"/>
        <family val="2"/>
      </rPr>
      <t xml:space="preserve">24.1. </t>
    </r>
    <r>
      <rPr>
        <sz val="10"/>
        <rFont val="Arial Narrow"/>
        <family val="2"/>
      </rPr>
      <t>Implementación de software para el control, gestión y levantamiento de los procesos disciplinarios.</t>
    </r>
  </si>
  <si>
    <r>
      <rPr>
        <b/>
        <sz val="10"/>
        <rFont val="Arial Narrow"/>
        <family val="2"/>
      </rPr>
      <t>25.1.</t>
    </r>
    <r>
      <rPr>
        <sz val="10"/>
        <rFont val="Arial Narrow"/>
        <family val="2"/>
      </rPr>
      <t xml:space="preserve"> Crear una copia digitalizada de cada uno de los expedientes laborales</t>
    </r>
  </si>
  <si>
    <r>
      <rPr>
        <b/>
        <sz val="10"/>
        <rFont val="Arial Narrow"/>
        <family val="2"/>
      </rPr>
      <t>26.1.</t>
    </r>
    <r>
      <rPr>
        <sz val="10"/>
        <rFont val="Arial Narrow"/>
        <family val="2"/>
      </rPr>
      <t xml:space="preserve"> Diseñar y socializar la estrategia de prevención del daño Antijurídico</t>
    </r>
  </si>
  <si>
    <r>
      <rPr>
        <b/>
        <sz val="10"/>
        <rFont val="Arial Narrow"/>
        <family val="2"/>
      </rPr>
      <t xml:space="preserve">26.2. </t>
    </r>
    <r>
      <rPr>
        <sz val="10"/>
        <rFont val="Arial Narrow"/>
        <family val="2"/>
      </rPr>
      <t>Reservar la identidad para usuarios externos, del profesional de la oficina jurídica encargado de resolver un concepto jurídico o concepto de viabilidad jurídica a través de la creación de usuarios genéricos de Orfeo para la oficina.</t>
    </r>
  </si>
  <si>
    <r>
      <rPr>
        <b/>
        <sz val="10"/>
        <rFont val="Arial Narrow"/>
        <family val="2"/>
      </rPr>
      <t xml:space="preserve">27.1. </t>
    </r>
    <r>
      <rPr>
        <sz val="10"/>
        <rFont val="Arial Narrow"/>
        <family val="2"/>
      </rPr>
      <t>Actualizar normograma, incluyendo resoluciones y acuerdos del Incoder  y de la Agencia Nacional de Tierras.</t>
    </r>
  </si>
  <si>
    <r>
      <rPr>
        <b/>
        <sz val="10"/>
        <rFont val="Arial Narrow"/>
        <family val="2"/>
      </rPr>
      <t xml:space="preserve">27.2. </t>
    </r>
    <r>
      <rPr>
        <sz val="10"/>
        <rFont val="Arial Narrow"/>
        <family val="2"/>
      </rPr>
      <t>Identificar asuntos controversiales y  elaborar conceptos sobre los mismos para reducir el marco de interpretación de los funcionarios al momento de aplicar las normas.</t>
    </r>
  </si>
  <si>
    <r>
      <rPr>
        <b/>
        <sz val="10"/>
        <rFont val="Arial Narrow"/>
        <family val="2"/>
      </rPr>
      <t>28.2.</t>
    </r>
    <r>
      <rPr>
        <sz val="10"/>
        <rFont val="Arial Narrow"/>
        <family val="2"/>
      </rPr>
      <t xml:space="preserve"> Capacitar en aplicación de Manual de Cobro Coactivo</t>
    </r>
  </si>
  <si>
    <r>
      <rPr>
        <b/>
        <sz val="10"/>
        <rFont val="Arial Narrow"/>
        <family val="2"/>
      </rPr>
      <t>29.1.</t>
    </r>
    <r>
      <rPr>
        <sz val="10"/>
        <rFont val="Arial Narrow"/>
        <family val="2"/>
      </rPr>
      <t xml:space="preserve"> Supervisar la totalidad proyectos por demanda y  contestación</t>
    </r>
  </si>
  <si>
    <r>
      <rPr>
        <b/>
        <sz val="10"/>
        <rFont val="Arial Narrow"/>
        <family val="2"/>
      </rPr>
      <t xml:space="preserve">29.3. </t>
    </r>
    <r>
      <rPr>
        <sz val="10"/>
        <rFont val="Arial Narrow"/>
        <family val="2"/>
      </rPr>
      <t>Capacitar en aplicación de Manual de Prevención del daño antijurídico (Oficina jurídica)</t>
    </r>
  </si>
  <si>
    <r>
      <rPr>
        <b/>
        <sz val="10"/>
        <rFont val="Arial Narrow"/>
        <family val="2"/>
      </rPr>
      <t>30.2.</t>
    </r>
    <r>
      <rPr>
        <sz val="10"/>
        <rFont val="Arial Narrow"/>
        <family val="2"/>
      </rPr>
      <t xml:space="preserve"> Implementar clausula juramentada del contratista (persona natural o jurídica) respecto del cumplimiento de la política de transparencia y lucha contra la corrupción de la ANT.</t>
    </r>
  </si>
  <si>
    <r>
      <rPr>
        <b/>
        <sz val="10"/>
        <rFont val="Arial Narrow"/>
        <family val="2"/>
      </rPr>
      <t xml:space="preserve">30.3. </t>
    </r>
    <r>
      <rPr>
        <sz val="10"/>
        <rFont val="Arial Narrow"/>
        <family val="2"/>
      </rPr>
      <t>Gestionar la asesoría técnica para el estudio de la viabilidad de  adopción del sistema SECOP II como herramienta para la publicación de supervisión de contratos e implementar lo definido</t>
    </r>
  </si>
  <si>
    <r>
      <rPr>
        <b/>
        <sz val="10"/>
        <rFont val="Arial Narrow"/>
        <family val="2"/>
      </rPr>
      <t>30.4.</t>
    </r>
    <r>
      <rPr>
        <sz val="10"/>
        <rFont val="Arial Narrow"/>
        <family val="2"/>
      </rPr>
      <t xml:space="preserve"> Emitir una directriz en la que se prohíba la celebración de contratos simultáneos  de personas de forma directa y tercerizada con la ANT.</t>
    </r>
  </si>
  <si>
    <r>
      <rPr>
        <b/>
        <sz val="10"/>
        <rFont val="Arial Narrow"/>
        <family val="2"/>
      </rPr>
      <t>30.5.</t>
    </r>
    <r>
      <rPr>
        <sz val="10"/>
        <rFont val="Arial Narrow"/>
        <family val="2"/>
      </rPr>
      <t xml:space="preserve"> Hacer control al cumplimiento de la directriz sobre prohibición  en la celebración de contratos simultáneos  de personas de forma directa y tercerizada con la ANT.</t>
    </r>
  </si>
  <si>
    <r>
      <rPr>
        <b/>
        <sz val="10"/>
        <rFont val="Arial Narrow"/>
        <family val="2"/>
      </rPr>
      <t xml:space="preserve">31.1. </t>
    </r>
    <r>
      <rPr>
        <sz val="10"/>
        <rFont val="Arial Narrow"/>
        <family val="2"/>
      </rPr>
      <t>Cumplir los requerimientos de publicación sobre contratación pública, según normas vigentes.</t>
    </r>
  </si>
  <si>
    <r>
      <rPr>
        <b/>
        <sz val="10"/>
        <rFont val="Arial Narrow"/>
        <family val="2"/>
      </rPr>
      <t>31.2.</t>
    </r>
    <r>
      <rPr>
        <sz val="10"/>
        <rFont val="Arial Narrow"/>
        <family val="2"/>
      </rPr>
      <t xml:space="preserve"> Realizar control aleatorio a las actividades de los supervisores de contratos</t>
    </r>
  </si>
  <si>
    <r>
      <rPr>
        <b/>
        <sz val="10"/>
        <rFont val="Arial Narrow"/>
        <family val="2"/>
      </rPr>
      <t xml:space="preserve">32.1. </t>
    </r>
    <r>
      <rPr>
        <sz val="10"/>
        <rFont val="Arial Narrow"/>
        <family val="2"/>
      </rPr>
      <t xml:space="preserve">Formular, aprobar socializar e implementar los procedimientos y formatos para el ingreso y salida de bienes del Almacén. </t>
    </r>
  </si>
  <si>
    <r>
      <rPr>
        <b/>
        <sz val="10"/>
        <rFont val="Arial Narrow"/>
        <family val="2"/>
      </rPr>
      <t>33.1.</t>
    </r>
    <r>
      <rPr>
        <sz val="10"/>
        <rFont val="Arial Narrow"/>
        <family val="2"/>
      </rPr>
      <t xml:space="preserve"> Adoptar procedimientos y formatos internos de Seguridad de la Información.</t>
    </r>
  </si>
  <si>
    <r>
      <rPr>
        <b/>
        <sz val="10"/>
        <rFont val="Arial Narrow"/>
        <family val="2"/>
      </rPr>
      <t xml:space="preserve">34.1. </t>
    </r>
    <r>
      <rPr>
        <sz val="10"/>
        <rFont val="Arial Narrow"/>
        <family val="2"/>
      </rPr>
      <t>Ejecutar control a muestras selectivas de todos los pagos (compra de tierras, subsidios, convenios y demás contratos)</t>
    </r>
  </si>
  <si>
    <r>
      <rPr>
        <b/>
        <sz val="10"/>
        <rFont val="Arial Narrow"/>
        <family val="2"/>
      </rPr>
      <t xml:space="preserve">35.1. </t>
    </r>
    <r>
      <rPr>
        <sz val="10"/>
        <rFont val="Arial Narrow"/>
        <family val="2"/>
      </rPr>
      <t>Realizar 2 socializaciones del Código de auditor interno de la ANT con personal de la Oficina de control interno y personal de la entidad</t>
    </r>
  </si>
  <si>
    <t>*Auditorías de la Oficina de Control Interno.
*Implementación de usuarios y contraseñas para acceso a softwares establecidos para el seguimiento.
*Publicación de metas e indicadores de cumplimiento.</t>
  </si>
  <si>
    <t>*. En el marco de las políticas y lineamientos definidos en la Resolución 1259 del 14 de septiembre de 2017; se crea la  Mesa Técnica entre la Dirección de Gestión del ordenamiento Social de la Propiedad, la Subdirección de Sistemas de Información y la  Secretaria General  de la Agencia Nacional de Tierras.</t>
  </si>
  <si>
    <t xml:space="preserve">* Seguimiento a la gestión y respuesta de la PQRSDF.
2. Informe de seguimiento.
</t>
  </si>
  <si>
    <r>
      <rPr>
        <b/>
        <sz val="10"/>
        <rFont val="Arial Narrow"/>
        <family val="2"/>
      </rPr>
      <t>7.2.</t>
    </r>
    <r>
      <rPr>
        <sz val="10"/>
        <rFont val="Arial Narrow"/>
        <family val="2"/>
      </rPr>
      <t xml:space="preserve"> Realizar informes mensuales  sobre las condiciones de seguridad y orden público en los municipios de intervención en desarrollo de las fases de formulación e implementación de POSPR. </t>
    </r>
  </si>
  <si>
    <t>*Documentación  para la formulación de Planes de Ordenamiento Social de la Propiedad Rural en los procedimientos POSPR-P-002 Formulación de POSPR, POSPR-P-004 Implementación y Actualización de POSPR. 
* Realización de reuniones de articulación institucional y de acercamiento comunitario  en el marco de los procedimientos POSPR-P-002 Formulación de POSPR, POSPR-P-004 Implementación y Actualización de POSPR. 
*Establecimiento de Comités Técnicos Operativos de seguimiento en los convenios celebrados.
*Reuniones con representantes de la Fuerza Publica, Comités Municipales de Seguridad y otras instancias en el territorio , establecidos en el procedimiento POSPR-P-002 Formulación de POSPR, para análisis de condiciones de seguridad y orden público en los municipios de intervención en desarrollo de las fases de formulación e implementación de POSPR.</t>
  </si>
  <si>
    <t>1. Desconocimiento de la gratuidad de los tramites por parte de la población rural.
2. Escasa presencia institucional de la ANT.
3. Baja capacidad operativa para atender la demanda de solicitudes de inscripción en el RESO.  
4. Presencia de interesados en acceder al FISO y comercializarlo irregularmente (tramitadores, estafadores, políticos, empresarios, terratenientes, Grupos Armados Organizados  y Grupos de Delincuencia Organizada)</t>
  </si>
  <si>
    <t>Mecanismo adoptado y publicado</t>
  </si>
  <si>
    <t>1. Diligenciamiento de la forma SEJUT-F-001 Informe técnico de diligencia de visita previa o inspección ocular cada vez que se realiza una visita previa o inspección ocular.</t>
  </si>
  <si>
    <r>
      <rPr>
        <b/>
        <sz val="10"/>
        <rFont val="Arial Narrow"/>
        <family val="2"/>
      </rPr>
      <t>12.1.</t>
    </r>
    <r>
      <rPr>
        <sz val="10"/>
        <rFont val="Arial Narrow"/>
        <family val="2"/>
      </rPr>
      <t xml:space="preserve"> Actualización de la forma SEJUT-F-002 Acta de diligencia de visita previa o inspección ocular, para incluir más criterios técnicos que sirvan como insumo para realizar el informe técnico de diligencia de visita previa o inspección ocular.</t>
    </r>
  </si>
  <si>
    <t>Forma actualizada</t>
  </si>
  <si>
    <r>
      <rPr>
        <b/>
        <sz val="10"/>
        <rFont val="Arial Narrow"/>
        <family val="2"/>
      </rPr>
      <t>1.2.</t>
    </r>
    <r>
      <rPr>
        <sz val="10"/>
        <rFont val="Arial Narrow"/>
        <family val="2"/>
      </rPr>
      <t xml:space="preserve"> Adoptar el procedimiento para la formulación de acuerdos y resoluciones de la Agencia Nacional de Tierras.</t>
    </r>
  </si>
  <si>
    <r>
      <rPr>
        <b/>
        <sz val="10"/>
        <rFont val="Arial Narrow"/>
        <family val="2"/>
      </rPr>
      <t>6.2.</t>
    </r>
    <r>
      <rPr>
        <sz val="10"/>
        <rFont val="Arial Narrow"/>
        <family val="2"/>
      </rPr>
      <t xml:space="preserve"> Aplicar encuesta de satisfacción de usuarios en la atención de solicitudes en el canal presencial y telefónico</t>
    </r>
  </si>
  <si>
    <t>Secretaría General - Servicio al Ciudadano</t>
  </si>
  <si>
    <r>
      <rPr>
        <b/>
        <sz val="10"/>
        <rFont val="Arial Narrow"/>
        <family val="2"/>
      </rPr>
      <t xml:space="preserve">14.3. </t>
    </r>
    <r>
      <rPr>
        <sz val="10"/>
        <rFont val="Arial Narrow"/>
        <family val="2"/>
      </rPr>
      <t>Coordinar la estrategia para la capacitación en Ley 160 de 1994, Decreto Ley 902 de 2017 y del código penal delitos contra la administración.</t>
    </r>
  </si>
  <si>
    <r>
      <rPr>
        <b/>
        <sz val="10"/>
        <rFont val="Arial Narrow"/>
        <family val="2"/>
      </rPr>
      <t>14.4.</t>
    </r>
    <r>
      <rPr>
        <sz val="10"/>
        <rFont val="Arial Narrow"/>
        <family val="2"/>
      </rPr>
      <t xml:space="preserve"> Ejecutar capacitaciones en Ley 160 de 1994, Decreto Ley 902 de 2017 y del código penal delitos contra la administración.</t>
    </r>
  </si>
  <si>
    <r>
      <rPr>
        <b/>
        <sz val="10"/>
        <rFont val="Arial Narrow"/>
        <family val="2"/>
      </rPr>
      <t xml:space="preserve">14.5. </t>
    </r>
    <r>
      <rPr>
        <sz val="10"/>
        <rFont val="Arial Narrow"/>
        <family val="2"/>
      </rPr>
      <t>Ejecutar  supervisión aleatoria a los actos administrativos expedidos por la dirección y subdirecciones, a partir de la actualización del procedimiento</t>
    </r>
  </si>
  <si>
    <t>Subdirección de talento Humano y Dirección de Acceso a Tierras</t>
  </si>
  <si>
    <t>N° de reuniones de mesa de trabajo</t>
  </si>
  <si>
    <t>Subdirección de Talento Humano y Oficina Jurídica</t>
  </si>
  <si>
    <r>
      <rPr>
        <b/>
        <sz val="10"/>
        <rFont val="Arial Narrow"/>
        <family val="2"/>
      </rPr>
      <t>28.1.</t>
    </r>
    <r>
      <rPr>
        <sz val="10"/>
        <rFont val="Arial Narrow"/>
        <family val="2"/>
      </rPr>
      <t xml:space="preserve"> Gestionar capacitación interna en manual de cobro coactivo </t>
    </r>
  </si>
  <si>
    <r>
      <rPr>
        <b/>
        <sz val="10"/>
        <rFont val="Arial Narrow"/>
        <family val="2"/>
      </rPr>
      <t xml:space="preserve">29.2. </t>
    </r>
    <r>
      <rPr>
        <sz val="10"/>
        <rFont val="Arial Narrow"/>
        <family val="2"/>
      </rPr>
      <t>Gestionar capacitación en aplicación de Manual de Prevención del daño antijurídico</t>
    </r>
  </si>
  <si>
    <r>
      <rPr>
        <b/>
        <sz val="10"/>
        <rFont val="Arial Narrow"/>
        <family val="2"/>
      </rPr>
      <t>30.1.</t>
    </r>
    <r>
      <rPr>
        <sz val="10"/>
        <rFont val="Arial Narrow"/>
        <family val="2"/>
      </rPr>
      <t xml:space="preserve"> Capacitar en Manual de contratación y normativa vigente.</t>
    </r>
  </si>
  <si>
    <r>
      <t xml:space="preserve">17.1. </t>
    </r>
    <r>
      <rPr>
        <sz val="10"/>
        <rFont val="Arial Narrow"/>
        <family val="2"/>
      </rPr>
      <t xml:space="preserve">Implementar   y socializar la "GUIA OPERATIVA PARA LA IMPLEMENTACIÓN DE INCIATIVAS COMUNITARIAS CON ENFOQUE DIFERENCIAL ETNICO" para las iniciativas gestionadas a partir de la vigencia 2018.  </t>
    </r>
  </si>
  <si>
    <r>
      <rPr>
        <b/>
        <sz val="10"/>
        <rFont val="Arial Narrow"/>
        <family val="2"/>
      </rPr>
      <t xml:space="preserve">5.2. </t>
    </r>
    <r>
      <rPr>
        <sz val="10"/>
        <rFont val="Arial Narrow"/>
        <family val="2"/>
      </rPr>
      <t>Adoptar un mecanismo para el trámite de situaciones de presiones indebidas y situaciones de seguridad.</t>
    </r>
  </si>
  <si>
    <t>Dilación de procesos de ampliación o constitución de resguardos para favorecer intereses de terceros sobre la protección de territorios ancestrales.</t>
  </si>
  <si>
    <t>Seguimiento a las etapas consignadas en el Decreto 1071 de 2015.</t>
  </si>
  <si>
    <t>Cronograma de capacitaciones programadas en manejo de situaciones de presión cumplido</t>
  </si>
  <si>
    <t>Gestión de capacitación en manual de cobro coactivo realizada</t>
  </si>
  <si>
    <t>Cronograma de capacitaciones programadas en manual de contratación y normativa vigente cumplido</t>
  </si>
  <si>
    <r>
      <rPr>
        <b/>
        <sz val="10"/>
        <rFont val="Arial Narrow"/>
        <family val="2"/>
      </rPr>
      <t xml:space="preserve">1.1. </t>
    </r>
    <r>
      <rPr>
        <sz val="10"/>
        <rFont val="Arial Narrow"/>
        <family val="2"/>
      </rPr>
      <t>Publicar actas de reunión en instancias de toma de decisión, en los niveles central y territorial.</t>
    </r>
  </si>
  <si>
    <t>Actas publicadas</t>
  </si>
  <si>
    <r>
      <t xml:space="preserve">
</t>
    </r>
    <r>
      <rPr>
        <b/>
        <sz val="10"/>
        <rFont val="Arial Narrow"/>
        <family val="2"/>
      </rPr>
      <t>3.2.</t>
    </r>
    <r>
      <rPr>
        <sz val="10"/>
        <rFont val="Arial Narrow"/>
        <family val="2"/>
      </rPr>
      <t xml:space="preserve"> Elaborar la estrategia de Rendición de Cuentas 
</t>
    </r>
  </si>
  <si>
    <t>Actividad anual de Rendición de Cuentas adoptada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</si>
</sst>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Narrow"/>
      <family val="2"/>
    </font>
    <font>
      <sz val="10"/>
      <color rgb="FFFF0000"/>
      <name val="Arial Narrow"/>
      <family val="2"/>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00B0F0"/>
        <bgColor indexed="64"/>
      </patternFill>
    </fill>
    <fill>
      <patternFill patternType="solid">
        <fgColor theme="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4">
    <xf numFmtId="0" fontId="0" fillId="0" borderId="0" xfId="0"/>
    <xf numFmtId="0" fontId="5" fillId="2" borderId="1" xfId="0" applyFont="1" applyFill="1" applyBorder="1" applyAlignment="1">
      <alignment horizontal="center" vertical="center"/>
    </xf>
    <xf numFmtId="0" fontId="1" fillId="2"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9" fontId="1" fillId="2" borderId="1" xfId="0" applyNumberFormat="1" applyFont="1" applyFill="1" applyBorder="1" applyAlignment="1" applyProtection="1">
      <alignment horizontal="center" vertical="center" wrapText="1"/>
    </xf>
    <xf numFmtId="1" fontId="1" fillId="2"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9" fontId="1" fillId="2"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2" fillId="2" borderId="0" xfId="0" applyFont="1" applyFill="1" applyAlignment="1">
      <alignment horizontal="center" vertical="center"/>
    </xf>
    <xf numFmtId="9" fontId="1" fillId="2" borderId="1"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1" fillId="2" borderId="2" xfId="0" applyFont="1" applyFill="1" applyBorder="1" applyAlignment="1" applyProtection="1">
      <alignment horizontal="center" vertical="center" wrapText="1"/>
    </xf>
    <xf numFmtId="0" fontId="5" fillId="2" borderId="2" xfId="0" applyFont="1" applyFill="1" applyBorder="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3" fillId="2" borderId="0" xfId="0" applyFont="1" applyFill="1" applyAlignment="1">
      <alignment horizontal="center" vertical="center"/>
    </xf>
    <xf numFmtId="0" fontId="4" fillId="5" borderId="1" xfId="0" applyNumberFormat="1" applyFont="1" applyFill="1" applyBorder="1" applyAlignment="1" applyProtection="1">
      <alignment horizontal="center" vertical="center" textRotation="90" wrapText="1"/>
    </xf>
    <xf numFmtId="0" fontId="5" fillId="4" borderId="1" xfId="0" applyFont="1" applyFill="1" applyBorder="1" applyAlignment="1" applyProtection="1">
      <alignment horizontal="center" vertical="center" textRotation="90" wrapText="1"/>
    </xf>
    <xf numFmtId="0" fontId="1" fillId="2" borderId="0" xfId="0" applyFont="1" applyFill="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1"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9" fontId="1" fillId="6" borderId="1" xfId="0" applyNumberFormat="1"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1" fillId="2" borderId="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2" xfId="0" applyFont="1" applyFill="1" applyBorder="1" applyAlignment="1">
      <alignment horizontal="left" vertical="center" wrapText="1"/>
    </xf>
    <xf numFmtId="9"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9" fontId="1" fillId="0" borderId="1" xfId="0" applyNumberFormat="1" applyFont="1" applyFill="1" applyBorder="1" applyAlignment="1">
      <alignment horizontal="center" vertical="center"/>
    </xf>
    <xf numFmtId="0" fontId="1" fillId="0" borderId="2" xfId="0"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pplyProtection="1">
      <alignment horizontal="left" vertical="center" wrapText="1"/>
    </xf>
    <xf numFmtId="1" fontId="1" fillId="0" borderId="1" xfId="0" applyNumberFormat="1" applyFont="1" applyFill="1" applyBorder="1" applyAlignment="1" applyProtection="1">
      <alignment horizontal="center" vertical="center" wrapText="1"/>
    </xf>
    <xf numFmtId="0" fontId="5" fillId="0" borderId="8"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8"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2" borderId="7" xfId="0" applyFont="1" applyFill="1" applyBorder="1" applyAlignment="1">
      <alignment horizontal="center" vertical="center"/>
    </xf>
    <xf numFmtId="0" fontId="1" fillId="2" borderId="2"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top" wrapText="1"/>
    </xf>
    <xf numFmtId="0" fontId="1" fillId="0" borderId="4" xfId="0" applyFont="1" applyFill="1" applyBorder="1" applyAlignment="1" applyProtection="1">
      <alignment horizontal="center" vertical="top" wrapText="1"/>
    </xf>
    <xf numFmtId="0" fontId="4"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protection locked="0"/>
    </xf>
    <xf numFmtId="0" fontId="1" fillId="0" borderId="7" xfId="0" applyFont="1" applyBorder="1" applyAlignment="1">
      <alignment horizontal="center" vertical="center" wrapText="1"/>
    </xf>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176">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tabSelected="1" zoomScaleNormal="100" zoomScalePageLayoutView="70" workbookViewId="0">
      <pane xSplit="2" ySplit="2" topLeftCell="P3" activePane="bottomRight" state="frozen"/>
      <selection pane="topRight" activeCell="C1" sqref="C1"/>
      <selection pane="bottomLeft" activeCell="A3" sqref="A3"/>
      <selection pane="bottomRight" activeCell="P7" sqref="P7"/>
    </sheetView>
  </sheetViews>
  <sheetFormatPr baseColWidth="10" defaultColWidth="9.140625" defaultRowHeight="12.75" x14ac:dyDescent="0.25"/>
  <cols>
    <col min="1" max="1" width="5.28515625" style="24" customWidth="1"/>
    <col min="2" max="2" width="18.85546875" style="25" customWidth="1"/>
    <col min="3" max="3" width="54.42578125" style="25" customWidth="1"/>
    <col min="4" max="4" width="15.140625" style="25" customWidth="1"/>
    <col min="5" max="5" width="59" style="25" customWidth="1"/>
    <col min="6" max="6" width="39.7109375" style="25" customWidth="1"/>
    <col min="7" max="7" width="7.85546875" style="25" customWidth="1"/>
    <col min="8" max="8" width="5.140625" style="25" customWidth="1"/>
    <col min="9" max="9" width="10.28515625" style="25" customWidth="1"/>
    <col min="10" max="10" width="11.85546875" style="25" customWidth="1"/>
    <col min="11" max="11" width="54.42578125" style="25" customWidth="1"/>
    <col min="12" max="12" width="8.42578125" style="25" customWidth="1"/>
    <col min="13" max="13" width="5.42578125" style="25" customWidth="1"/>
    <col min="14" max="14" width="10.42578125" style="25" customWidth="1"/>
    <col min="15" max="15" width="11.42578125" style="25" customWidth="1"/>
    <col min="16" max="16" width="78.28515625" style="25" customWidth="1"/>
    <col min="17" max="17" width="21.7109375" style="25" customWidth="1"/>
    <col min="18" max="18" width="44.28515625" style="25" customWidth="1"/>
    <col min="19" max="23" width="9.140625" style="25"/>
    <col min="24" max="16384" width="9.140625" style="20"/>
  </cols>
  <sheetData>
    <row r="1" spans="1:23" ht="30.75" customHeight="1" x14ac:dyDescent="0.25">
      <c r="A1" s="78" t="s">
        <v>78</v>
      </c>
      <c r="B1" s="78"/>
      <c r="C1" s="78"/>
      <c r="D1" s="78"/>
      <c r="E1" s="78"/>
      <c r="F1" s="78"/>
      <c r="G1" s="78" t="s">
        <v>0</v>
      </c>
      <c r="H1" s="78"/>
      <c r="I1" s="78"/>
      <c r="J1" s="79" t="s">
        <v>1</v>
      </c>
      <c r="K1" s="81" t="s">
        <v>2</v>
      </c>
      <c r="L1" s="78" t="s">
        <v>3</v>
      </c>
      <c r="M1" s="78"/>
      <c r="N1" s="78"/>
      <c r="O1" s="79" t="s">
        <v>4</v>
      </c>
      <c r="P1" s="81" t="s">
        <v>5</v>
      </c>
      <c r="Q1" s="81" t="s">
        <v>6</v>
      </c>
      <c r="R1" s="81" t="s">
        <v>242</v>
      </c>
      <c r="S1" s="75" t="s">
        <v>80</v>
      </c>
      <c r="T1" s="76"/>
      <c r="U1" s="76"/>
      <c r="V1" s="76"/>
      <c r="W1" s="77"/>
    </row>
    <row r="2" spans="1:23" ht="77.25" customHeight="1" x14ac:dyDescent="0.25">
      <c r="A2" s="19" t="s">
        <v>7</v>
      </c>
      <c r="B2" s="19" t="s">
        <v>8</v>
      </c>
      <c r="C2" s="19" t="s">
        <v>9</v>
      </c>
      <c r="D2" s="19" t="s">
        <v>10</v>
      </c>
      <c r="E2" s="19" t="s">
        <v>11</v>
      </c>
      <c r="F2" s="19" t="s">
        <v>12</v>
      </c>
      <c r="G2" s="21" t="s">
        <v>13</v>
      </c>
      <c r="H2" s="21" t="s">
        <v>14</v>
      </c>
      <c r="I2" s="21" t="s">
        <v>15</v>
      </c>
      <c r="J2" s="80"/>
      <c r="K2" s="81"/>
      <c r="L2" s="21" t="s">
        <v>13</v>
      </c>
      <c r="M2" s="21" t="s">
        <v>14</v>
      </c>
      <c r="N2" s="21" t="s">
        <v>15</v>
      </c>
      <c r="O2" s="80"/>
      <c r="P2" s="81"/>
      <c r="Q2" s="81"/>
      <c r="R2" s="81"/>
      <c r="S2" s="22" t="s">
        <v>16</v>
      </c>
      <c r="T2" s="19" t="s">
        <v>17</v>
      </c>
      <c r="U2" s="19" t="s">
        <v>18</v>
      </c>
      <c r="V2" s="19" t="s">
        <v>19</v>
      </c>
      <c r="W2" s="19" t="s">
        <v>20</v>
      </c>
    </row>
    <row r="3" spans="1:23" x14ac:dyDescent="0.25">
      <c r="A3" s="55">
        <v>1</v>
      </c>
      <c r="B3" s="51" t="s">
        <v>154</v>
      </c>
      <c r="C3" s="51" t="s">
        <v>88</v>
      </c>
      <c r="D3" s="51" t="s">
        <v>22</v>
      </c>
      <c r="E3" s="51" t="s">
        <v>89</v>
      </c>
      <c r="F3" s="53" t="s">
        <v>158</v>
      </c>
      <c r="G3" s="51">
        <v>1</v>
      </c>
      <c r="H3" s="51">
        <v>20</v>
      </c>
      <c r="I3" s="51" t="str">
        <f t="shared" ref="I3:I17" si="0">IF(G3+H3=0,"",IF(OR(AND(G3=1,H3=5),AND(G3=2,H3=5),AND(G3=1,H3=10)),"Baja",IF(OR(AND(G3=1,H3=20),AND(G3=2,H3=10),AND(G3=3,H3=5),AND(G3=4,H3=5),AND(G3=5,H3=5)),"Moderada",IF(OR(AND(G3=2,H3=20),AND(G3=3,H3=10),AND(G3=4,H3=10),AND(G3=5,H3=10)),"Alta",IF(OR(AND(G3=3,H3=20),AND(G3=4,H3=20),AND(G3=5,H3=20)),"Extrema","")))))</f>
        <v>Moderada</v>
      </c>
      <c r="J3" s="51" t="s">
        <v>23</v>
      </c>
      <c r="K3" s="51" t="s">
        <v>93</v>
      </c>
      <c r="L3" s="51">
        <v>1</v>
      </c>
      <c r="M3" s="51">
        <v>20</v>
      </c>
      <c r="N3" s="51" t="str">
        <f>IF(L3+M3=0,"",IF(OR(AND(L3=1,M3=5),AND(L3=2,M3=5),AND(L3=1,M3=10)),"Baja",IF(OR(AND(L3=1,M3=20),AND(L3=2,M3=10),AND(L3=3,M3=5),AND(L3=4,M3=5),AND(L3=5,M3=5)),"Moderada",IF(OR(AND(L3=2,M3=20),AND(L3=3,M3=10),AND(L3=4,M3=10),AND(L3=5,M3=10)),"Alta",IF(OR(AND(L3=3,M3=20),AND(L3=4,M3=20),AND(L3=5,M3=20)),"Extrema","")))))</f>
        <v>Moderada</v>
      </c>
      <c r="O3" s="51" t="s">
        <v>24</v>
      </c>
      <c r="P3" s="40" t="s">
        <v>341</v>
      </c>
      <c r="Q3" s="2" t="s">
        <v>90</v>
      </c>
      <c r="R3" s="3" t="s">
        <v>342</v>
      </c>
      <c r="S3" s="4">
        <v>1</v>
      </c>
      <c r="T3" s="39"/>
      <c r="U3" s="39"/>
      <c r="V3" s="39"/>
      <c r="W3" s="4">
        <v>1</v>
      </c>
    </row>
    <row r="4" spans="1:23" x14ac:dyDescent="0.25">
      <c r="A4" s="56"/>
      <c r="B4" s="52"/>
      <c r="C4" s="52"/>
      <c r="D4" s="52"/>
      <c r="E4" s="52"/>
      <c r="F4" s="54"/>
      <c r="G4" s="52"/>
      <c r="H4" s="52"/>
      <c r="I4" s="52"/>
      <c r="J4" s="52"/>
      <c r="K4" s="52"/>
      <c r="L4" s="52"/>
      <c r="M4" s="52"/>
      <c r="N4" s="52"/>
      <c r="O4" s="52"/>
      <c r="P4" s="31" t="s">
        <v>322</v>
      </c>
      <c r="Q4" s="2" t="s">
        <v>42</v>
      </c>
      <c r="R4" s="2" t="s">
        <v>91</v>
      </c>
      <c r="S4" s="2">
        <v>1</v>
      </c>
      <c r="T4" s="5"/>
      <c r="U4" s="5"/>
      <c r="V4" s="5"/>
      <c r="W4" s="5">
        <v>1</v>
      </c>
    </row>
    <row r="5" spans="1:23" ht="65.25" customHeight="1" x14ac:dyDescent="0.25">
      <c r="A5" s="15">
        <v>2</v>
      </c>
      <c r="B5" s="14" t="s">
        <v>21</v>
      </c>
      <c r="C5" s="14" t="s">
        <v>157</v>
      </c>
      <c r="D5" s="14" t="s">
        <v>22</v>
      </c>
      <c r="E5" s="14" t="s">
        <v>213</v>
      </c>
      <c r="F5" s="17" t="s">
        <v>150</v>
      </c>
      <c r="G5" s="14">
        <v>1</v>
      </c>
      <c r="H5" s="14">
        <v>20</v>
      </c>
      <c r="I5" s="14" t="str">
        <f t="shared" si="0"/>
        <v>Moderada</v>
      </c>
      <c r="J5" s="14" t="s">
        <v>23</v>
      </c>
      <c r="K5" s="14" t="s">
        <v>92</v>
      </c>
      <c r="L5" s="14">
        <v>1</v>
      </c>
      <c r="M5" s="14">
        <v>20</v>
      </c>
      <c r="N5" s="14" t="str">
        <f>IF(L5+M5=0,"",IF(OR(AND(L5=1,M5=5),AND(L5=2,M5=5),AND(L5=1,M5=10)),"Baja",IF(OR(AND(L5=1,M5=20),AND(L5=2,M5=10),AND(L5=3,M5=5),AND(L5=4,M5=5),AND(L5=5,M5=5)),"Moderada",IF(OR(AND(L5=2,M5=20),AND(L5=3,M5=10),AND(L5=4,M5=10),AND(L5=5,M5=10)),"Alta",IF(OR(AND(L5=3,M5=20),AND(L5=4,M5=20),AND(L5=5,M5=20)),"Extrema","")))))</f>
        <v>Moderada</v>
      </c>
      <c r="O5" s="14" t="s">
        <v>24</v>
      </c>
      <c r="P5" s="31" t="s">
        <v>245</v>
      </c>
      <c r="Q5" s="2" t="s">
        <v>94</v>
      </c>
      <c r="R5" s="2" t="s">
        <v>215</v>
      </c>
      <c r="S5" s="2">
        <v>4</v>
      </c>
      <c r="T5" s="5">
        <v>1</v>
      </c>
      <c r="U5" s="5">
        <v>1</v>
      </c>
      <c r="V5" s="5">
        <v>1</v>
      </c>
      <c r="W5" s="5">
        <v>1</v>
      </c>
    </row>
    <row r="6" spans="1:23" x14ac:dyDescent="0.25">
      <c r="A6" s="55">
        <v>3</v>
      </c>
      <c r="B6" s="51" t="s">
        <v>21</v>
      </c>
      <c r="C6" s="51" t="s">
        <v>155</v>
      </c>
      <c r="D6" s="51" t="s">
        <v>22</v>
      </c>
      <c r="E6" s="51" t="s">
        <v>79</v>
      </c>
      <c r="F6" s="53" t="s">
        <v>159</v>
      </c>
      <c r="G6" s="51">
        <v>2</v>
      </c>
      <c r="H6" s="51">
        <v>20</v>
      </c>
      <c r="I6" s="51" t="str">
        <f t="shared" si="0"/>
        <v>Alta</v>
      </c>
      <c r="J6" s="51" t="s">
        <v>23</v>
      </c>
      <c r="K6" s="51" t="s">
        <v>312</v>
      </c>
      <c r="L6" s="51">
        <v>1</v>
      </c>
      <c r="M6" s="51">
        <v>20</v>
      </c>
      <c r="N6" s="51" t="str">
        <f>IF(L6+M6=0,"",IF(OR(AND(L6=1,M6=5),AND(L6=2,M6=5),AND(L6=1,M6=10)),"Baja",IF(OR(AND(L6=1,M6=20),AND(L6=2,M6=10),AND(L6=3,M6=5),AND(L6=4,M6=5),AND(L6=5,M6=5)),"Moderada",IF(OR(AND(L6=2,M6=20),AND(L6=3,M6=10),AND(L6=4,M6=10),AND(L6=5,M6=10)),"Alta",IF(OR(AND(L6=3,M6=20),AND(L6=4,M6=20),AND(L6=5,M6=20)),"Extrema","")))))</f>
        <v>Moderada</v>
      </c>
      <c r="O6" s="51" t="s">
        <v>25</v>
      </c>
      <c r="P6" s="40" t="s">
        <v>246</v>
      </c>
      <c r="Q6" s="51" t="s">
        <v>90</v>
      </c>
      <c r="R6" s="41" t="s">
        <v>243</v>
      </c>
      <c r="S6" s="4">
        <v>1</v>
      </c>
      <c r="T6" s="35"/>
      <c r="U6" s="36"/>
      <c r="V6" s="36"/>
      <c r="W6" s="37">
        <v>1</v>
      </c>
    </row>
    <row r="7" spans="1:23" ht="27" customHeight="1" x14ac:dyDescent="0.25">
      <c r="A7" s="67"/>
      <c r="B7" s="61"/>
      <c r="C7" s="61"/>
      <c r="D7" s="61"/>
      <c r="E7" s="61"/>
      <c r="F7" s="60"/>
      <c r="G7" s="61"/>
      <c r="H7" s="61"/>
      <c r="I7" s="61"/>
      <c r="J7" s="61"/>
      <c r="K7" s="61"/>
      <c r="L7" s="61"/>
      <c r="M7" s="61"/>
      <c r="N7" s="61"/>
      <c r="O7" s="61"/>
      <c r="P7" s="40" t="s">
        <v>343</v>
      </c>
      <c r="Q7" s="61"/>
      <c r="R7" s="41" t="s">
        <v>344</v>
      </c>
      <c r="S7" s="36">
        <v>1</v>
      </c>
      <c r="T7" s="8"/>
      <c r="U7" s="8">
        <v>1</v>
      </c>
      <c r="V7" s="8"/>
      <c r="W7" s="8"/>
    </row>
    <row r="8" spans="1:23" ht="25.5" customHeight="1" x14ac:dyDescent="0.25">
      <c r="A8" s="56"/>
      <c r="B8" s="52"/>
      <c r="C8" s="52"/>
      <c r="D8" s="52"/>
      <c r="E8" s="52"/>
      <c r="F8" s="54"/>
      <c r="G8" s="52"/>
      <c r="H8" s="52"/>
      <c r="I8" s="52"/>
      <c r="J8" s="52"/>
      <c r="K8" s="52"/>
      <c r="L8" s="52"/>
      <c r="M8" s="52"/>
      <c r="N8" s="52"/>
      <c r="O8" s="52"/>
      <c r="P8" s="31" t="s">
        <v>247</v>
      </c>
      <c r="Q8" s="52"/>
      <c r="R8" s="7" t="s">
        <v>160</v>
      </c>
      <c r="S8" s="8">
        <v>1</v>
      </c>
      <c r="T8" s="8"/>
      <c r="U8" s="8"/>
      <c r="V8" s="8"/>
      <c r="W8" s="8">
        <v>1</v>
      </c>
    </row>
    <row r="9" spans="1:23" ht="67.5" customHeight="1" x14ac:dyDescent="0.25">
      <c r="A9" s="1">
        <v>4</v>
      </c>
      <c r="B9" s="2" t="s">
        <v>152</v>
      </c>
      <c r="C9" s="2" t="s">
        <v>156</v>
      </c>
      <c r="D9" s="2" t="s">
        <v>22</v>
      </c>
      <c r="E9" s="2" t="s">
        <v>147</v>
      </c>
      <c r="F9" s="3" t="s">
        <v>151</v>
      </c>
      <c r="G9" s="2">
        <v>1</v>
      </c>
      <c r="H9" s="2">
        <v>20</v>
      </c>
      <c r="I9" s="2" t="str">
        <f t="shared" si="0"/>
        <v>Moderada</v>
      </c>
      <c r="J9" s="2" t="s">
        <v>23</v>
      </c>
      <c r="K9" s="2" t="s">
        <v>313</v>
      </c>
      <c r="L9" s="2">
        <v>1</v>
      </c>
      <c r="M9" s="2">
        <v>20</v>
      </c>
      <c r="N9" s="2" t="str">
        <f>IF(L9+M9=0,"",IF(OR(AND(L9=1,M9=5),AND(L9=2,M9=5),AND(L9=1,M9=10)),"Baja",IF(OR(AND(L9=1,M9=20),AND(L9=2,M9=10),AND(L9=3,M9=5),AND(L9=4,M9=5),AND(L9=5,M9=5)),"Moderada",IF(OR(AND(L9=2,M9=20),AND(L9=3,M9=10),AND(L9=4,M9=10),AND(L9=5,M9=10)),"Alta",IF(OR(AND(L9=3,M9=20),AND(L9=4,M9=20),AND(L9=5,M9=20)),"Extrema","")))))</f>
        <v>Moderada</v>
      </c>
      <c r="O9" s="14" t="s">
        <v>24</v>
      </c>
      <c r="P9" s="31" t="s">
        <v>248</v>
      </c>
      <c r="Q9" s="10" t="s">
        <v>118</v>
      </c>
      <c r="R9" s="10" t="s">
        <v>26</v>
      </c>
      <c r="S9" s="10">
        <v>1</v>
      </c>
      <c r="T9" s="28">
        <v>1</v>
      </c>
      <c r="U9" s="28"/>
      <c r="V9" s="28"/>
      <c r="W9" s="28"/>
    </row>
    <row r="10" spans="1:23" ht="38.25" x14ac:dyDescent="0.25">
      <c r="A10" s="55">
        <v>5</v>
      </c>
      <c r="B10" s="51" t="s">
        <v>153</v>
      </c>
      <c r="C10" s="51" t="s">
        <v>161</v>
      </c>
      <c r="D10" s="51" t="s">
        <v>22</v>
      </c>
      <c r="E10" s="51" t="s">
        <v>81</v>
      </c>
      <c r="F10" s="73" t="s">
        <v>33</v>
      </c>
      <c r="G10" s="51">
        <v>1</v>
      </c>
      <c r="H10" s="51">
        <v>20</v>
      </c>
      <c r="I10" s="51" t="str">
        <f t="shared" si="0"/>
        <v>Moderada</v>
      </c>
      <c r="J10" s="51" t="s">
        <v>23</v>
      </c>
      <c r="K10" s="51" t="s">
        <v>314</v>
      </c>
      <c r="L10" s="51">
        <v>1</v>
      </c>
      <c r="M10" s="51">
        <v>20</v>
      </c>
      <c r="N10" s="51" t="str">
        <f t="shared" ref="N10:N81" si="1">IF(L10+M10=0,"",IF(OR(AND(L10=1,M10=5),AND(L10=2,M10=5),AND(L10=1,M10=10)),"Baja",IF(OR(AND(L10=1,M10=20),AND(L10=2,M10=10),AND(L10=3,M10=5),AND(L10=4,M10=5),AND(L10=5,M10=5)),"Moderada",IF(OR(AND(L10=2,M10=20),AND(L10=3,M10=10),AND(L10=4,M10=10),AND(L10=5,M10=10)),"Alta",IF(OR(AND(L10=3,M10=20),AND(L10=4,M10=20),AND(L10=5,M10=20)),"Extrema","")))))</f>
        <v>Moderada</v>
      </c>
      <c r="O10" s="51" t="s">
        <v>24</v>
      </c>
      <c r="P10" s="31" t="s">
        <v>249</v>
      </c>
      <c r="Q10" s="8" t="s">
        <v>44</v>
      </c>
      <c r="R10" s="7" t="s">
        <v>338</v>
      </c>
      <c r="S10" s="9">
        <v>1</v>
      </c>
      <c r="T10" s="9">
        <v>1</v>
      </c>
      <c r="U10" s="9">
        <v>1</v>
      </c>
      <c r="V10" s="9">
        <v>1</v>
      </c>
      <c r="W10" s="9">
        <v>1</v>
      </c>
    </row>
    <row r="11" spans="1:23" ht="31.5" customHeight="1" x14ac:dyDescent="0.25">
      <c r="A11" s="56"/>
      <c r="B11" s="52"/>
      <c r="C11" s="52"/>
      <c r="D11" s="52"/>
      <c r="E11" s="52"/>
      <c r="F11" s="74"/>
      <c r="G11" s="52"/>
      <c r="H11" s="52"/>
      <c r="I11" s="52"/>
      <c r="J11" s="52"/>
      <c r="K11" s="52"/>
      <c r="L11" s="52"/>
      <c r="M11" s="52"/>
      <c r="N11" s="52"/>
      <c r="O11" s="52"/>
      <c r="P11" s="40" t="s">
        <v>335</v>
      </c>
      <c r="Q11" s="2" t="s">
        <v>94</v>
      </c>
      <c r="R11" s="36" t="s">
        <v>318</v>
      </c>
      <c r="S11" s="8">
        <v>1</v>
      </c>
      <c r="T11" s="8"/>
      <c r="U11" s="8"/>
      <c r="V11" s="8">
        <v>1</v>
      </c>
      <c r="W11" s="8"/>
    </row>
    <row r="12" spans="1:23" ht="38.25" x14ac:dyDescent="0.25">
      <c r="A12" s="55">
        <v>6</v>
      </c>
      <c r="B12" s="51" t="s">
        <v>27</v>
      </c>
      <c r="C12" s="51" t="s">
        <v>162</v>
      </c>
      <c r="D12" s="51" t="s">
        <v>22</v>
      </c>
      <c r="E12" s="51" t="s">
        <v>81</v>
      </c>
      <c r="F12" s="53" t="s">
        <v>95</v>
      </c>
      <c r="G12" s="51">
        <v>3</v>
      </c>
      <c r="H12" s="51">
        <v>20</v>
      </c>
      <c r="I12" s="51" t="str">
        <f t="shared" si="0"/>
        <v>Extrema</v>
      </c>
      <c r="J12" s="51" t="s">
        <v>96</v>
      </c>
      <c r="K12" s="57" t="s">
        <v>119</v>
      </c>
      <c r="L12" s="51">
        <v>1</v>
      </c>
      <c r="M12" s="51">
        <v>20</v>
      </c>
      <c r="N12" s="51" t="str">
        <f t="shared" si="1"/>
        <v>Moderada</v>
      </c>
      <c r="O12" s="51" t="s">
        <v>97</v>
      </c>
      <c r="P12" s="31" t="s">
        <v>250</v>
      </c>
      <c r="Q12" s="2" t="s">
        <v>94</v>
      </c>
      <c r="R12" s="10" t="s">
        <v>120</v>
      </c>
      <c r="S12" s="8">
        <v>1</v>
      </c>
      <c r="T12" s="8">
        <v>1</v>
      </c>
      <c r="U12" s="8"/>
      <c r="V12" s="8"/>
      <c r="W12" s="8"/>
    </row>
    <row r="13" spans="1:23" ht="28.5" customHeight="1" x14ac:dyDescent="0.25">
      <c r="A13" s="56"/>
      <c r="B13" s="52"/>
      <c r="C13" s="52"/>
      <c r="D13" s="52"/>
      <c r="E13" s="52"/>
      <c r="F13" s="54"/>
      <c r="G13" s="52"/>
      <c r="H13" s="52"/>
      <c r="I13" s="52"/>
      <c r="J13" s="52"/>
      <c r="K13" s="59"/>
      <c r="L13" s="52"/>
      <c r="M13" s="52"/>
      <c r="N13" s="52"/>
      <c r="O13" s="52"/>
      <c r="P13" s="42" t="s">
        <v>323</v>
      </c>
      <c r="Q13" s="3" t="s">
        <v>324</v>
      </c>
      <c r="R13" s="10" t="s">
        <v>121</v>
      </c>
      <c r="S13" s="9">
        <v>1</v>
      </c>
      <c r="T13" s="9">
        <v>1</v>
      </c>
      <c r="U13" s="9">
        <v>1</v>
      </c>
      <c r="V13" s="9">
        <v>1</v>
      </c>
      <c r="W13" s="9">
        <v>1</v>
      </c>
    </row>
    <row r="14" spans="1:23" ht="91.5" customHeight="1" x14ac:dyDescent="0.25">
      <c r="A14" s="55">
        <v>7</v>
      </c>
      <c r="B14" s="68" t="s">
        <v>50</v>
      </c>
      <c r="C14" s="68" t="s">
        <v>65</v>
      </c>
      <c r="D14" s="51" t="s">
        <v>22</v>
      </c>
      <c r="E14" s="68" t="s">
        <v>98</v>
      </c>
      <c r="F14" s="71" t="s">
        <v>51</v>
      </c>
      <c r="G14" s="51">
        <v>3</v>
      </c>
      <c r="H14" s="51">
        <v>20</v>
      </c>
      <c r="I14" s="51" t="str">
        <f>IF(G14+H14=0,"",IF(OR(AND(G14=1,H14=5),AND(G14=2,H14=5),AND(G14=1,H14=10)),"Baja",IF(OR(AND(G14=1,H14=20),AND(G14=2,H14=10),AND(G14=3,H14=5),AND(G14=4,H14=5),AND(G14=5,H14=5)),"Moderada",IF(OR(AND(G14=2,H14=20),AND(G14=3,H14=10),AND(G14=4,H14=10),AND(G14=5,H14=10)),"Alta",IF(OR(AND(G14=3,H14=20),AND(G14=4,H14=20),AND(G14=5,H14=20)),"Extrema","")))))</f>
        <v>Extrema</v>
      </c>
      <c r="J14" s="51" t="s">
        <v>23</v>
      </c>
      <c r="K14" s="51" t="s">
        <v>316</v>
      </c>
      <c r="L14" s="51">
        <v>2</v>
      </c>
      <c r="M14" s="51">
        <v>20</v>
      </c>
      <c r="N14" s="51" t="str">
        <f>IF(L14+M14=0,"",IF(OR(AND(L14=1,M14=5),AND(L14=2,M14=5),AND(L14=1,M14=10)),"Baja",IF(OR(AND(L14=1,M14=20),AND(L14=2,M14=10),AND(L14=3,M14=5),AND(L14=4,M14=5),AND(L14=5,M14=5)),"Moderada",IF(OR(AND(L14=2,M14=20),AND(L14=3,M14=10),AND(L14=4,M14=10),AND(L14=5,M14=10)),"Alta",IF(OR(AND(L14=3,M14=20),AND(L14=4,M14=20),AND(L14=5,M14=20)),"Extrema","")))))</f>
        <v>Alta</v>
      </c>
      <c r="O14" s="57" t="s">
        <v>25</v>
      </c>
      <c r="P14" s="31" t="s">
        <v>251</v>
      </c>
      <c r="Q14" s="51" t="s">
        <v>135</v>
      </c>
      <c r="R14" s="7" t="s">
        <v>82</v>
      </c>
      <c r="S14" s="8">
        <v>28</v>
      </c>
      <c r="T14" s="9">
        <v>1</v>
      </c>
      <c r="U14" s="9">
        <v>1</v>
      </c>
      <c r="V14" s="9">
        <v>1</v>
      </c>
      <c r="W14" s="9">
        <v>1</v>
      </c>
    </row>
    <row r="15" spans="1:23" ht="57.75" customHeight="1" x14ac:dyDescent="0.25">
      <c r="A15" s="67"/>
      <c r="B15" s="69"/>
      <c r="C15" s="69"/>
      <c r="D15" s="61"/>
      <c r="E15" s="69"/>
      <c r="F15" s="82"/>
      <c r="G15" s="61"/>
      <c r="H15" s="61"/>
      <c r="I15" s="61"/>
      <c r="J15" s="61"/>
      <c r="K15" s="61"/>
      <c r="L15" s="61"/>
      <c r="M15" s="61"/>
      <c r="N15" s="61"/>
      <c r="O15" s="58"/>
      <c r="P15" s="33" t="s">
        <v>315</v>
      </c>
      <c r="Q15" s="52"/>
      <c r="R15" s="7" t="s">
        <v>83</v>
      </c>
      <c r="S15" s="8">
        <v>10</v>
      </c>
      <c r="T15" s="9">
        <v>1</v>
      </c>
      <c r="U15" s="9">
        <v>1</v>
      </c>
      <c r="V15" s="9">
        <v>1</v>
      </c>
      <c r="W15" s="9">
        <v>1</v>
      </c>
    </row>
    <row r="16" spans="1:23" ht="35.25" customHeight="1" x14ac:dyDescent="0.25">
      <c r="A16" s="56"/>
      <c r="B16" s="70"/>
      <c r="C16" s="70"/>
      <c r="D16" s="52"/>
      <c r="E16" s="70"/>
      <c r="F16" s="72"/>
      <c r="G16" s="52"/>
      <c r="H16" s="52"/>
      <c r="I16" s="52"/>
      <c r="J16" s="52"/>
      <c r="K16" s="52"/>
      <c r="L16" s="52"/>
      <c r="M16" s="52"/>
      <c r="N16" s="52"/>
      <c r="O16" s="59"/>
      <c r="P16" s="31" t="s">
        <v>252</v>
      </c>
      <c r="Q16" s="8" t="s">
        <v>44</v>
      </c>
      <c r="R16" s="7" t="s">
        <v>338</v>
      </c>
      <c r="S16" s="9">
        <v>1</v>
      </c>
      <c r="T16" s="9">
        <v>1</v>
      </c>
      <c r="U16" s="9">
        <v>1</v>
      </c>
      <c r="V16" s="9">
        <v>1</v>
      </c>
      <c r="W16" s="9">
        <v>1</v>
      </c>
    </row>
    <row r="17" spans="1:25" s="23" customFormat="1" ht="65.25" customHeight="1" x14ac:dyDescent="0.25">
      <c r="A17" s="55">
        <v>8</v>
      </c>
      <c r="B17" s="68" t="s">
        <v>50</v>
      </c>
      <c r="C17" s="68" t="s">
        <v>66</v>
      </c>
      <c r="D17" s="51" t="s">
        <v>22</v>
      </c>
      <c r="E17" s="68" t="s">
        <v>317</v>
      </c>
      <c r="F17" s="71" t="s">
        <v>163</v>
      </c>
      <c r="G17" s="51">
        <v>2</v>
      </c>
      <c r="H17" s="51">
        <v>20</v>
      </c>
      <c r="I17" s="51" t="str">
        <f t="shared" si="0"/>
        <v>Alta</v>
      </c>
      <c r="J17" s="51" t="s">
        <v>23</v>
      </c>
      <c r="K17" s="51" t="s">
        <v>164</v>
      </c>
      <c r="L17" s="51">
        <v>1</v>
      </c>
      <c r="M17" s="51">
        <v>20</v>
      </c>
      <c r="N17" s="51" t="str">
        <f t="shared" si="1"/>
        <v>Moderada</v>
      </c>
      <c r="O17" s="57" t="s">
        <v>24</v>
      </c>
      <c r="P17" s="31" t="s">
        <v>253</v>
      </c>
      <c r="Q17" s="2" t="s">
        <v>237</v>
      </c>
      <c r="R17" s="8" t="s">
        <v>84</v>
      </c>
      <c r="S17" s="8">
        <v>2</v>
      </c>
      <c r="T17" s="8">
        <v>1</v>
      </c>
      <c r="U17" s="8"/>
      <c r="V17" s="8">
        <v>1</v>
      </c>
      <c r="W17" s="8"/>
    </row>
    <row r="18" spans="1:25" s="23" customFormat="1" ht="42" customHeight="1" x14ac:dyDescent="0.25">
      <c r="A18" s="56"/>
      <c r="B18" s="70"/>
      <c r="C18" s="70"/>
      <c r="D18" s="52"/>
      <c r="E18" s="70"/>
      <c r="F18" s="72"/>
      <c r="G18" s="52"/>
      <c r="H18" s="52"/>
      <c r="I18" s="52"/>
      <c r="J18" s="52"/>
      <c r="K18" s="52"/>
      <c r="L18" s="52"/>
      <c r="M18" s="52"/>
      <c r="N18" s="52"/>
      <c r="O18" s="59"/>
      <c r="P18" s="31" t="s">
        <v>254</v>
      </c>
      <c r="Q18" s="2" t="s">
        <v>122</v>
      </c>
      <c r="R18" s="7" t="s">
        <v>216</v>
      </c>
      <c r="S18" s="8">
        <v>1</v>
      </c>
      <c r="T18" s="8"/>
      <c r="U18" s="8">
        <v>1</v>
      </c>
      <c r="V18" s="8"/>
      <c r="W18" s="8"/>
    </row>
    <row r="19" spans="1:25" s="23" customFormat="1" ht="38.25" x14ac:dyDescent="0.25">
      <c r="A19" s="55">
        <v>9</v>
      </c>
      <c r="B19" s="68" t="s">
        <v>50</v>
      </c>
      <c r="C19" s="51" t="s">
        <v>52</v>
      </c>
      <c r="D19" s="51" t="s">
        <v>22</v>
      </c>
      <c r="E19" s="68" t="s">
        <v>55</v>
      </c>
      <c r="F19" s="53" t="s">
        <v>53</v>
      </c>
      <c r="G19" s="51">
        <v>3</v>
      </c>
      <c r="H19" s="51">
        <v>20</v>
      </c>
      <c r="I19" s="51" t="str">
        <f t="shared" ref="I19:I83" si="2">IF(G19+H19=0,"",IF(OR(AND(G19=1,H19=5),AND(G19=2,H19=5),AND(G19=1,H19=10)),"Baja",IF(OR(AND(G19=1,H19=20),AND(G19=2,H19=10),AND(G19=3,H19=5),AND(G19=4,H19=5),AND(G19=5,H19=5)),"Moderada",IF(OR(AND(G19=2,H19=20),AND(G19=3,H19=10),AND(G19=4,H19=10),AND(G19=5,H19=10)),"Alta",IF(OR(AND(G19=3,H19=20),AND(G19=4,H19=20),AND(G19=5,H19=20)),"Extrema","")))))</f>
        <v>Extrema</v>
      </c>
      <c r="J19" s="51" t="s">
        <v>23</v>
      </c>
      <c r="K19" s="51" t="s">
        <v>165</v>
      </c>
      <c r="L19" s="51">
        <v>1</v>
      </c>
      <c r="M19" s="51">
        <v>20</v>
      </c>
      <c r="N19" s="51" t="str">
        <f t="shared" si="1"/>
        <v>Moderada</v>
      </c>
      <c r="O19" s="57" t="s">
        <v>24</v>
      </c>
      <c r="P19" s="31" t="s">
        <v>255</v>
      </c>
      <c r="Q19" s="2" t="s">
        <v>85</v>
      </c>
      <c r="R19" s="7" t="s">
        <v>217</v>
      </c>
      <c r="S19" s="8">
        <v>8</v>
      </c>
      <c r="T19" s="8">
        <v>4</v>
      </c>
      <c r="U19" s="8">
        <v>4</v>
      </c>
      <c r="V19" s="8"/>
      <c r="W19" s="8"/>
    </row>
    <row r="20" spans="1:25" s="23" customFormat="1" ht="38.25" x14ac:dyDescent="0.25">
      <c r="A20" s="67"/>
      <c r="B20" s="69"/>
      <c r="C20" s="61"/>
      <c r="D20" s="61"/>
      <c r="E20" s="69"/>
      <c r="F20" s="60"/>
      <c r="G20" s="61"/>
      <c r="H20" s="61"/>
      <c r="I20" s="61"/>
      <c r="J20" s="61"/>
      <c r="K20" s="61"/>
      <c r="L20" s="61"/>
      <c r="M20" s="61"/>
      <c r="N20" s="61"/>
      <c r="O20" s="58"/>
      <c r="P20" s="31" t="s">
        <v>256</v>
      </c>
      <c r="Q20" s="2" t="s">
        <v>85</v>
      </c>
      <c r="R20" s="7" t="s">
        <v>166</v>
      </c>
      <c r="S20" s="8">
        <v>1</v>
      </c>
      <c r="T20" s="8">
        <v>1</v>
      </c>
      <c r="U20" s="8"/>
      <c r="V20" s="8"/>
      <c r="W20" s="8"/>
    </row>
    <row r="21" spans="1:25" s="23" customFormat="1" ht="25.5" x14ac:dyDescent="0.25">
      <c r="A21" s="56"/>
      <c r="B21" s="70"/>
      <c r="C21" s="52"/>
      <c r="D21" s="52"/>
      <c r="E21" s="70"/>
      <c r="F21" s="54"/>
      <c r="G21" s="52"/>
      <c r="H21" s="52"/>
      <c r="I21" s="52"/>
      <c r="J21" s="52"/>
      <c r="K21" s="52"/>
      <c r="L21" s="52"/>
      <c r="M21" s="52"/>
      <c r="N21" s="52"/>
      <c r="O21" s="59"/>
      <c r="P21" s="31" t="s">
        <v>257</v>
      </c>
      <c r="Q21" s="2" t="s">
        <v>85</v>
      </c>
      <c r="R21" s="7" t="s">
        <v>100</v>
      </c>
      <c r="S21" s="9">
        <v>1</v>
      </c>
      <c r="T21" s="8"/>
      <c r="U21" s="8"/>
      <c r="V21" s="8"/>
      <c r="W21" s="8"/>
    </row>
    <row r="22" spans="1:25" ht="51" x14ac:dyDescent="0.25">
      <c r="A22" s="1">
        <v>10</v>
      </c>
      <c r="B22" s="10" t="s">
        <v>50</v>
      </c>
      <c r="C22" s="2" t="s">
        <v>167</v>
      </c>
      <c r="D22" s="2" t="s">
        <v>22</v>
      </c>
      <c r="E22" s="10" t="s">
        <v>54</v>
      </c>
      <c r="F22" s="18" t="s">
        <v>53</v>
      </c>
      <c r="G22" s="2">
        <v>3</v>
      </c>
      <c r="H22" s="2">
        <v>20</v>
      </c>
      <c r="I22" s="2" t="str">
        <f t="shared" si="2"/>
        <v>Extrema</v>
      </c>
      <c r="J22" s="2" t="s">
        <v>23</v>
      </c>
      <c r="K22" s="2" t="s">
        <v>123</v>
      </c>
      <c r="L22" s="2">
        <v>1</v>
      </c>
      <c r="M22" s="2">
        <v>20</v>
      </c>
      <c r="N22" s="2" t="str">
        <f t="shared" si="1"/>
        <v>Moderada</v>
      </c>
      <c r="O22" s="6" t="s">
        <v>24</v>
      </c>
      <c r="P22" s="31" t="s">
        <v>258</v>
      </c>
      <c r="Q22" s="2" t="s">
        <v>85</v>
      </c>
      <c r="R22" s="8" t="s">
        <v>124</v>
      </c>
      <c r="S22" s="8">
        <v>8</v>
      </c>
      <c r="T22" s="8">
        <v>4</v>
      </c>
      <c r="U22" s="8">
        <v>4</v>
      </c>
      <c r="V22" s="8"/>
      <c r="W22" s="8"/>
    </row>
    <row r="23" spans="1:25" ht="51" x14ac:dyDescent="0.25">
      <c r="A23" s="55">
        <v>11</v>
      </c>
      <c r="B23" s="51" t="s">
        <v>28</v>
      </c>
      <c r="C23" s="51" t="s">
        <v>67</v>
      </c>
      <c r="D23" s="51" t="s">
        <v>22</v>
      </c>
      <c r="E23" s="51" t="s">
        <v>204</v>
      </c>
      <c r="F23" s="53" t="s">
        <v>205</v>
      </c>
      <c r="G23" s="51">
        <v>3</v>
      </c>
      <c r="H23" s="51">
        <v>20</v>
      </c>
      <c r="I23" s="51" t="str">
        <f t="shared" si="2"/>
        <v>Extrema</v>
      </c>
      <c r="J23" s="51" t="s">
        <v>23</v>
      </c>
      <c r="K23" s="53" t="s">
        <v>206</v>
      </c>
      <c r="L23" s="51">
        <v>1</v>
      </c>
      <c r="M23" s="51">
        <v>20</v>
      </c>
      <c r="N23" s="51" t="str">
        <f t="shared" si="1"/>
        <v>Moderada</v>
      </c>
      <c r="O23" s="57" t="s">
        <v>97</v>
      </c>
      <c r="P23" s="31" t="s">
        <v>259</v>
      </c>
      <c r="Q23" s="51" t="s">
        <v>125</v>
      </c>
      <c r="R23" s="8" t="s">
        <v>99</v>
      </c>
      <c r="S23" s="8">
        <v>1</v>
      </c>
      <c r="T23" s="8">
        <v>1</v>
      </c>
      <c r="U23" s="8"/>
      <c r="V23" s="8"/>
      <c r="W23" s="8"/>
    </row>
    <row r="24" spans="1:25" ht="25.5" x14ac:dyDescent="0.25">
      <c r="A24" s="67"/>
      <c r="B24" s="61"/>
      <c r="C24" s="61"/>
      <c r="D24" s="61"/>
      <c r="E24" s="61"/>
      <c r="F24" s="60"/>
      <c r="G24" s="61"/>
      <c r="H24" s="61"/>
      <c r="I24" s="61"/>
      <c r="J24" s="61"/>
      <c r="K24" s="60"/>
      <c r="L24" s="61"/>
      <c r="M24" s="61"/>
      <c r="N24" s="61"/>
      <c r="O24" s="58"/>
      <c r="P24" s="31" t="s">
        <v>260</v>
      </c>
      <c r="Q24" s="61"/>
      <c r="R24" s="7" t="s">
        <v>207</v>
      </c>
      <c r="S24" s="8">
        <v>1</v>
      </c>
      <c r="T24" s="36">
        <v>1</v>
      </c>
      <c r="U24" s="8"/>
      <c r="V24" s="8"/>
      <c r="W24" s="36"/>
      <c r="X24" s="30"/>
      <c r="Y24" s="30"/>
    </row>
    <row r="25" spans="1:25" ht="25.5" x14ac:dyDescent="0.25">
      <c r="A25" s="67"/>
      <c r="B25" s="61"/>
      <c r="C25" s="61"/>
      <c r="D25" s="61"/>
      <c r="E25" s="61"/>
      <c r="F25" s="60"/>
      <c r="G25" s="61"/>
      <c r="H25" s="61"/>
      <c r="I25" s="61"/>
      <c r="J25" s="61"/>
      <c r="K25" s="60"/>
      <c r="L25" s="61"/>
      <c r="M25" s="61"/>
      <c r="N25" s="61"/>
      <c r="O25" s="58"/>
      <c r="P25" s="40" t="s">
        <v>261</v>
      </c>
      <c r="Q25" s="52"/>
      <c r="R25" s="41" t="s">
        <v>240</v>
      </c>
      <c r="S25" s="36">
        <v>4</v>
      </c>
      <c r="T25" s="36">
        <v>1</v>
      </c>
      <c r="U25" s="36">
        <v>1</v>
      </c>
      <c r="V25" s="36">
        <v>1</v>
      </c>
      <c r="W25" s="36">
        <v>1</v>
      </c>
      <c r="X25" s="30"/>
      <c r="Y25" s="30"/>
    </row>
    <row r="26" spans="1:25" ht="25.5" x14ac:dyDescent="0.25">
      <c r="A26" s="67"/>
      <c r="B26" s="61"/>
      <c r="C26" s="61"/>
      <c r="D26" s="61"/>
      <c r="E26" s="61"/>
      <c r="F26" s="60"/>
      <c r="G26" s="61"/>
      <c r="H26" s="61"/>
      <c r="I26" s="61"/>
      <c r="J26" s="61"/>
      <c r="K26" s="60"/>
      <c r="L26" s="61"/>
      <c r="M26" s="61"/>
      <c r="N26" s="61"/>
      <c r="O26" s="59"/>
      <c r="P26" s="31" t="s">
        <v>262</v>
      </c>
      <c r="Q26" s="2" t="s">
        <v>233</v>
      </c>
      <c r="R26" s="8" t="s">
        <v>84</v>
      </c>
      <c r="S26" s="8">
        <v>2</v>
      </c>
      <c r="T26" s="8">
        <v>1</v>
      </c>
      <c r="U26" s="8"/>
      <c r="V26" s="8">
        <v>1</v>
      </c>
      <c r="W26" s="8"/>
      <c r="X26" s="30"/>
      <c r="Y26" s="30"/>
    </row>
    <row r="27" spans="1:25" ht="51" x14ac:dyDescent="0.25">
      <c r="A27" s="1">
        <v>12</v>
      </c>
      <c r="B27" s="2" t="s">
        <v>28</v>
      </c>
      <c r="C27" s="2" t="s">
        <v>29</v>
      </c>
      <c r="D27" s="2" t="s">
        <v>22</v>
      </c>
      <c r="E27" s="2" t="s">
        <v>208</v>
      </c>
      <c r="F27" s="3" t="s">
        <v>34</v>
      </c>
      <c r="G27" s="2">
        <v>3</v>
      </c>
      <c r="H27" s="2">
        <v>20</v>
      </c>
      <c r="I27" s="2" t="str">
        <f t="shared" ref="I27" si="3">IF(G27+H27=0,"",IF(OR(AND(G27=1,H27=5),AND(G27=2,H27=5),AND(G27=1,H27=10)),"Baja",IF(OR(AND(G27=1,H27=20),AND(G27=2,H27=10),AND(G27=3,H27=5),AND(G27=4,H27=5),AND(G27=5,H27=5)),"Moderada",IF(OR(AND(G27=2,H27=20),AND(G27=3,H27=10),AND(G27=4,H27=10),AND(G27=5,H27=10)),"Alta",IF(OR(AND(G27=3,H27=20),AND(G27=4,H27=20),AND(G27=5,H27=20)),"Extrema","")))))</f>
        <v>Extrema</v>
      </c>
      <c r="J27" s="2" t="s">
        <v>23</v>
      </c>
      <c r="K27" s="41" t="s">
        <v>319</v>
      </c>
      <c r="L27" s="2">
        <v>1</v>
      </c>
      <c r="M27" s="2">
        <v>20</v>
      </c>
      <c r="N27" s="2" t="str">
        <f t="shared" ref="N27" si="4">IF(L27+M27=0,"",IF(OR(AND(L27=1,M27=5),AND(L27=2,M27=5),AND(L27=1,M27=10)),"Baja",IF(OR(AND(L27=1,M27=20),AND(L27=2,M27=10),AND(L27=3,M27=5),AND(L27=4,M27=5),AND(L27=5,M27=5)),"Moderada",IF(OR(AND(L27=2,M27=20),AND(L27=3,M27=10),AND(L27=4,M27=10),AND(L27=5,M27=10)),"Alta",IF(OR(AND(L27=3,M27=20),AND(L27=4,M27=20),AND(L27=5,M27=20)),"Extrema","")))))</f>
        <v>Moderada</v>
      </c>
      <c r="O27" s="6" t="s">
        <v>97</v>
      </c>
      <c r="P27" s="40" t="s">
        <v>320</v>
      </c>
      <c r="Q27" s="2" t="s">
        <v>125</v>
      </c>
      <c r="R27" s="41" t="s">
        <v>321</v>
      </c>
      <c r="S27" s="36">
        <v>1</v>
      </c>
      <c r="T27" s="8"/>
      <c r="U27" s="36">
        <v>1</v>
      </c>
      <c r="V27" s="8"/>
      <c r="W27" s="8"/>
      <c r="X27" s="30"/>
      <c r="Y27" s="30"/>
    </row>
    <row r="28" spans="1:25" s="11" customFormat="1" ht="25.5" x14ac:dyDescent="0.25">
      <c r="A28" s="55">
        <v>13</v>
      </c>
      <c r="B28" s="51" t="s">
        <v>30</v>
      </c>
      <c r="C28" s="51" t="s">
        <v>56</v>
      </c>
      <c r="D28" s="51" t="s">
        <v>22</v>
      </c>
      <c r="E28" s="51" t="s">
        <v>190</v>
      </c>
      <c r="F28" s="53" t="s">
        <v>57</v>
      </c>
      <c r="G28" s="51">
        <v>3</v>
      </c>
      <c r="H28" s="51">
        <v>20</v>
      </c>
      <c r="I28" s="51" t="str">
        <f t="shared" si="2"/>
        <v>Extrema</v>
      </c>
      <c r="J28" s="51" t="s">
        <v>23</v>
      </c>
      <c r="K28" s="51" t="s">
        <v>101</v>
      </c>
      <c r="L28" s="51">
        <v>1</v>
      </c>
      <c r="M28" s="51">
        <v>20</v>
      </c>
      <c r="N28" s="51" t="str">
        <f t="shared" si="1"/>
        <v>Moderada</v>
      </c>
      <c r="O28" s="57" t="s">
        <v>24</v>
      </c>
      <c r="P28" s="31" t="s">
        <v>263</v>
      </c>
      <c r="Q28" s="10" t="s">
        <v>87</v>
      </c>
      <c r="R28" s="10" t="s">
        <v>191</v>
      </c>
      <c r="S28" s="9">
        <v>1</v>
      </c>
      <c r="T28" s="9">
        <v>1</v>
      </c>
      <c r="U28" s="8"/>
      <c r="V28" s="23"/>
      <c r="W28" s="8"/>
    </row>
    <row r="29" spans="1:25" s="11" customFormat="1" ht="51" x14ac:dyDescent="0.25">
      <c r="A29" s="67"/>
      <c r="B29" s="61"/>
      <c r="C29" s="61"/>
      <c r="D29" s="61"/>
      <c r="E29" s="61"/>
      <c r="F29" s="60"/>
      <c r="G29" s="61"/>
      <c r="H29" s="61"/>
      <c r="I29" s="61"/>
      <c r="J29" s="61"/>
      <c r="K29" s="61"/>
      <c r="L29" s="61"/>
      <c r="M29" s="61"/>
      <c r="N29" s="61"/>
      <c r="O29" s="58"/>
      <c r="P29" s="31" t="s">
        <v>264</v>
      </c>
      <c r="Q29" s="10" t="s">
        <v>209</v>
      </c>
      <c r="R29" s="7" t="s">
        <v>210</v>
      </c>
      <c r="S29" s="37">
        <v>1</v>
      </c>
      <c r="T29" s="8"/>
      <c r="U29" s="37">
        <v>1</v>
      </c>
      <c r="V29" s="8"/>
      <c r="W29" s="37">
        <v>1</v>
      </c>
    </row>
    <row r="30" spans="1:25" s="11" customFormat="1" ht="25.5" x14ac:dyDescent="0.25">
      <c r="A30" s="67"/>
      <c r="B30" s="61"/>
      <c r="C30" s="61"/>
      <c r="D30" s="61"/>
      <c r="E30" s="61"/>
      <c r="F30" s="60"/>
      <c r="G30" s="61"/>
      <c r="H30" s="61"/>
      <c r="I30" s="61"/>
      <c r="J30" s="61"/>
      <c r="K30" s="61"/>
      <c r="L30" s="61"/>
      <c r="M30" s="61"/>
      <c r="N30" s="61"/>
      <c r="O30" s="58"/>
      <c r="P30" s="31" t="s">
        <v>265</v>
      </c>
      <c r="Q30" s="10" t="s">
        <v>230</v>
      </c>
      <c r="R30" s="7" t="s">
        <v>231</v>
      </c>
      <c r="S30" s="8">
        <v>1</v>
      </c>
      <c r="T30" s="8"/>
      <c r="U30" s="36"/>
      <c r="V30" s="36">
        <v>1</v>
      </c>
      <c r="W30" s="8"/>
    </row>
    <row r="31" spans="1:25" s="11" customFormat="1" ht="25.5" x14ac:dyDescent="0.25">
      <c r="A31" s="67"/>
      <c r="B31" s="61"/>
      <c r="C31" s="61"/>
      <c r="D31" s="61"/>
      <c r="E31" s="61"/>
      <c r="F31" s="60"/>
      <c r="G31" s="61"/>
      <c r="H31" s="61"/>
      <c r="I31" s="61"/>
      <c r="J31" s="61"/>
      <c r="K31" s="61"/>
      <c r="L31" s="61"/>
      <c r="M31" s="61"/>
      <c r="N31" s="61"/>
      <c r="O31" s="58"/>
      <c r="P31" s="31" t="s">
        <v>266</v>
      </c>
      <c r="Q31" s="10" t="s">
        <v>232</v>
      </c>
      <c r="R31" s="7" t="s">
        <v>218</v>
      </c>
      <c r="S31" s="9">
        <v>1</v>
      </c>
      <c r="T31" s="9"/>
      <c r="U31" s="9"/>
      <c r="V31" s="9">
        <v>1</v>
      </c>
      <c r="W31" s="9">
        <v>1</v>
      </c>
    </row>
    <row r="32" spans="1:25" s="11" customFormat="1" ht="25.5" x14ac:dyDescent="0.25">
      <c r="A32" s="67"/>
      <c r="B32" s="61"/>
      <c r="C32" s="61"/>
      <c r="D32" s="61"/>
      <c r="E32" s="61"/>
      <c r="F32" s="60"/>
      <c r="G32" s="61"/>
      <c r="H32" s="61"/>
      <c r="I32" s="61"/>
      <c r="J32" s="61"/>
      <c r="K32" s="61"/>
      <c r="L32" s="61"/>
      <c r="M32" s="61"/>
      <c r="N32" s="61"/>
      <c r="O32" s="58"/>
      <c r="P32" s="31" t="s">
        <v>267</v>
      </c>
      <c r="Q32" s="27" t="s">
        <v>233</v>
      </c>
      <c r="R32" s="7" t="s">
        <v>126</v>
      </c>
      <c r="S32" s="9">
        <v>1</v>
      </c>
      <c r="T32" s="9">
        <v>1</v>
      </c>
      <c r="U32" s="9">
        <v>1</v>
      </c>
      <c r="V32" s="9">
        <v>1</v>
      </c>
      <c r="W32" s="9">
        <v>1</v>
      </c>
    </row>
    <row r="33" spans="1:23" s="11" customFormat="1" ht="38.25" x14ac:dyDescent="0.25">
      <c r="A33" s="67"/>
      <c r="B33" s="61"/>
      <c r="C33" s="61"/>
      <c r="D33" s="61"/>
      <c r="E33" s="61"/>
      <c r="F33" s="60"/>
      <c r="G33" s="61"/>
      <c r="H33" s="61"/>
      <c r="I33" s="61"/>
      <c r="J33" s="61"/>
      <c r="K33" s="61"/>
      <c r="L33" s="61"/>
      <c r="M33" s="61"/>
      <c r="N33" s="61"/>
      <c r="O33" s="58"/>
      <c r="P33" s="31" t="s">
        <v>268</v>
      </c>
      <c r="Q33" s="64" t="s">
        <v>102</v>
      </c>
      <c r="R33" s="2" t="s">
        <v>219</v>
      </c>
      <c r="S33" s="8">
        <v>2</v>
      </c>
      <c r="T33" s="8"/>
      <c r="U33" s="8">
        <v>1</v>
      </c>
      <c r="V33" s="23"/>
      <c r="W33" s="8">
        <v>1</v>
      </c>
    </row>
    <row r="34" spans="1:23" s="11" customFormat="1" x14ac:dyDescent="0.25">
      <c r="A34" s="67"/>
      <c r="B34" s="61"/>
      <c r="C34" s="61"/>
      <c r="D34" s="61"/>
      <c r="E34" s="61"/>
      <c r="F34" s="60"/>
      <c r="G34" s="61"/>
      <c r="H34" s="61"/>
      <c r="I34" s="61"/>
      <c r="J34" s="61"/>
      <c r="K34" s="61"/>
      <c r="L34" s="61"/>
      <c r="M34" s="61"/>
      <c r="N34" s="61"/>
      <c r="O34" s="58"/>
      <c r="P34" s="31" t="s">
        <v>269</v>
      </c>
      <c r="Q34" s="65"/>
      <c r="R34" s="7" t="s">
        <v>128</v>
      </c>
      <c r="S34" s="9">
        <v>1</v>
      </c>
      <c r="T34" s="9">
        <v>1</v>
      </c>
      <c r="U34" s="9">
        <v>1</v>
      </c>
      <c r="V34" s="9">
        <v>1</v>
      </c>
      <c r="W34" s="9">
        <v>1</v>
      </c>
    </row>
    <row r="35" spans="1:23" s="11" customFormat="1" ht="25.5" x14ac:dyDescent="0.25">
      <c r="A35" s="67"/>
      <c r="B35" s="61"/>
      <c r="C35" s="61"/>
      <c r="D35" s="61"/>
      <c r="E35" s="61"/>
      <c r="F35" s="60"/>
      <c r="G35" s="61"/>
      <c r="H35" s="61"/>
      <c r="I35" s="61"/>
      <c r="J35" s="61"/>
      <c r="K35" s="61"/>
      <c r="L35" s="61"/>
      <c r="M35" s="61"/>
      <c r="N35" s="61"/>
      <c r="O35" s="58"/>
      <c r="P35" s="31" t="s">
        <v>270</v>
      </c>
      <c r="Q35" s="65"/>
      <c r="R35" s="7" t="s">
        <v>126</v>
      </c>
      <c r="S35" s="9">
        <v>1</v>
      </c>
      <c r="T35" s="9">
        <v>1</v>
      </c>
      <c r="U35" s="9">
        <v>1</v>
      </c>
      <c r="V35" s="9">
        <v>1</v>
      </c>
      <c r="W35" s="9">
        <v>1</v>
      </c>
    </row>
    <row r="36" spans="1:23" s="11" customFormat="1" x14ac:dyDescent="0.25">
      <c r="A36" s="67"/>
      <c r="B36" s="61"/>
      <c r="C36" s="61"/>
      <c r="D36" s="61"/>
      <c r="E36" s="61"/>
      <c r="F36" s="60"/>
      <c r="G36" s="61"/>
      <c r="H36" s="61"/>
      <c r="I36" s="61"/>
      <c r="J36" s="61"/>
      <c r="K36" s="61"/>
      <c r="L36" s="61"/>
      <c r="M36" s="61"/>
      <c r="N36" s="61"/>
      <c r="O36" s="58"/>
      <c r="P36" s="31" t="s">
        <v>271</v>
      </c>
      <c r="Q36" s="65"/>
      <c r="R36" s="7" t="s">
        <v>127</v>
      </c>
      <c r="S36" s="9">
        <v>1</v>
      </c>
      <c r="T36" s="9">
        <v>1</v>
      </c>
      <c r="U36" s="9">
        <v>1</v>
      </c>
      <c r="V36" s="9">
        <v>1</v>
      </c>
      <c r="W36" s="9">
        <v>1</v>
      </c>
    </row>
    <row r="37" spans="1:23" s="11" customFormat="1" x14ac:dyDescent="0.25">
      <c r="A37" s="67"/>
      <c r="B37" s="61"/>
      <c r="C37" s="61"/>
      <c r="D37" s="61"/>
      <c r="E37" s="61"/>
      <c r="F37" s="60"/>
      <c r="G37" s="61"/>
      <c r="H37" s="61"/>
      <c r="I37" s="61"/>
      <c r="J37" s="61"/>
      <c r="K37" s="61"/>
      <c r="L37" s="61"/>
      <c r="M37" s="61"/>
      <c r="N37" s="61"/>
      <c r="O37" s="58"/>
      <c r="P37" s="31" t="s">
        <v>272</v>
      </c>
      <c r="Q37" s="65"/>
      <c r="R37" s="2" t="s">
        <v>86</v>
      </c>
      <c r="S37" s="9">
        <v>1</v>
      </c>
      <c r="T37" s="8"/>
      <c r="U37" s="9">
        <v>1</v>
      </c>
      <c r="V37" s="8"/>
      <c r="W37" s="8"/>
    </row>
    <row r="38" spans="1:23" s="11" customFormat="1" ht="38.25" x14ac:dyDescent="0.25">
      <c r="A38" s="56"/>
      <c r="B38" s="52"/>
      <c r="C38" s="52"/>
      <c r="D38" s="52"/>
      <c r="E38" s="52"/>
      <c r="F38" s="54"/>
      <c r="G38" s="52"/>
      <c r="H38" s="52"/>
      <c r="I38" s="52"/>
      <c r="J38" s="52"/>
      <c r="K38" s="52"/>
      <c r="L38" s="52"/>
      <c r="M38" s="52"/>
      <c r="N38" s="52"/>
      <c r="O38" s="59"/>
      <c r="P38" s="31" t="s">
        <v>273</v>
      </c>
      <c r="Q38" s="66"/>
      <c r="R38" s="2" t="s">
        <v>139</v>
      </c>
      <c r="S38" s="8">
        <v>1</v>
      </c>
      <c r="T38" s="8">
        <v>1</v>
      </c>
      <c r="U38" s="9"/>
      <c r="V38" s="8"/>
      <c r="W38" s="8"/>
    </row>
    <row r="39" spans="1:23" s="11" customFormat="1" ht="25.5" x14ac:dyDescent="0.25">
      <c r="A39" s="55">
        <v>14</v>
      </c>
      <c r="B39" s="51" t="s">
        <v>30</v>
      </c>
      <c r="C39" s="51" t="s">
        <v>103</v>
      </c>
      <c r="D39" s="51" t="s">
        <v>22</v>
      </c>
      <c r="E39" s="51" t="s">
        <v>104</v>
      </c>
      <c r="F39" s="53" t="s">
        <v>192</v>
      </c>
      <c r="G39" s="51">
        <v>4</v>
      </c>
      <c r="H39" s="51">
        <v>20</v>
      </c>
      <c r="I39" s="51" t="str">
        <f t="shared" ref="I39" si="5">IF(G39+H39=0,"",IF(OR(AND(G39=1,H39=5),AND(G39=2,H39=5),AND(G39=1,H39=10)),"Baja",IF(OR(AND(G39=1,H39=20),AND(G39=2,H39=10),AND(G39=3,H39=5),AND(G39=4,H39=5),AND(G39=5,H39=5)),"Moderada",IF(OR(AND(G39=2,H39=20),AND(G39=3,H39=10),AND(G39=4,H39=10),AND(G39=5,H39=10)),"Alta",IF(OR(AND(G39=3,H39=20),AND(G39=4,H39=20),AND(G39=5,H39=20)),"Extrema","")))))</f>
        <v>Extrema</v>
      </c>
      <c r="J39" s="51" t="s">
        <v>23</v>
      </c>
      <c r="K39" s="51" t="s">
        <v>193</v>
      </c>
      <c r="L39" s="51">
        <v>2</v>
      </c>
      <c r="M39" s="51">
        <v>20</v>
      </c>
      <c r="N39" s="51" t="str">
        <f t="shared" ref="N39" si="6">IF(L39+M39=0,"",IF(OR(AND(L39=1,M39=5),AND(L39=2,M39=5),AND(L39=1,M39=10)),"Baja",IF(OR(AND(L39=1,M39=20),AND(L39=2,M39=10),AND(L39=3,M39=5),AND(L39=4,M39=5),AND(L39=5,M39=5)),"Moderada",IF(OR(AND(L39=2,M39=20),AND(L39=3,M39=10),AND(L39=4,M39=10),AND(L39=5,M39=10)),"Alta",IF(OR(AND(L39=3,M39=20),AND(L39=4,M39=20),AND(L39=5,M39=20)),"Extrema","")))))</f>
        <v>Alta</v>
      </c>
      <c r="O39" s="57" t="s">
        <v>97</v>
      </c>
      <c r="P39" s="31" t="s">
        <v>274</v>
      </c>
      <c r="Q39" s="10" t="s">
        <v>87</v>
      </c>
      <c r="R39" s="10" t="s">
        <v>191</v>
      </c>
      <c r="S39" s="9">
        <v>1</v>
      </c>
      <c r="T39" s="37">
        <v>1</v>
      </c>
      <c r="U39" s="9"/>
      <c r="V39" s="8"/>
      <c r="W39" s="37"/>
    </row>
    <row r="40" spans="1:23" s="11" customFormat="1" ht="38.25" x14ac:dyDescent="0.25">
      <c r="A40" s="67"/>
      <c r="B40" s="61"/>
      <c r="C40" s="61"/>
      <c r="D40" s="61"/>
      <c r="E40" s="61"/>
      <c r="F40" s="60"/>
      <c r="G40" s="61"/>
      <c r="H40" s="61"/>
      <c r="I40" s="61"/>
      <c r="J40" s="61"/>
      <c r="K40" s="61"/>
      <c r="L40" s="61"/>
      <c r="M40" s="61"/>
      <c r="N40" s="61"/>
      <c r="O40" s="58"/>
      <c r="P40" s="31" t="s">
        <v>275</v>
      </c>
      <c r="Q40" s="2" t="s">
        <v>94</v>
      </c>
      <c r="R40" s="2" t="s">
        <v>215</v>
      </c>
      <c r="S40" s="2">
        <v>4</v>
      </c>
      <c r="T40" s="5">
        <v>1</v>
      </c>
      <c r="U40" s="5">
        <v>1</v>
      </c>
      <c r="V40" s="5">
        <v>1</v>
      </c>
      <c r="W40" s="5">
        <v>1</v>
      </c>
    </row>
    <row r="41" spans="1:23" s="11" customFormat="1" ht="38.25" x14ac:dyDescent="0.25">
      <c r="A41" s="67"/>
      <c r="B41" s="61"/>
      <c r="C41" s="61"/>
      <c r="D41" s="61"/>
      <c r="E41" s="61"/>
      <c r="F41" s="60"/>
      <c r="G41" s="61"/>
      <c r="H41" s="61"/>
      <c r="I41" s="61"/>
      <c r="J41" s="61"/>
      <c r="K41" s="61"/>
      <c r="L41" s="61"/>
      <c r="M41" s="61"/>
      <c r="N41" s="61"/>
      <c r="O41" s="58"/>
      <c r="P41" s="40" t="s">
        <v>325</v>
      </c>
      <c r="Q41" s="3" t="s">
        <v>328</v>
      </c>
      <c r="R41" s="3" t="s">
        <v>329</v>
      </c>
      <c r="S41" s="3">
        <v>1</v>
      </c>
      <c r="T41" s="5"/>
      <c r="U41" s="5"/>
      <c r="V41" s="43">
        <v>1</v>
      </c>
      <c r="W41" s="5"/>
    </row>
    <row r="42" spans="1:23" s="11" customFormat="1" ht="38.25" x14ac:dyDescent="0.25">
      <c r="A42" s="67"/>
      <c r="B42" s="61"/>
      <c r="C42" s="61"/>
      <c r="D42" s="61"/>
      <c r="E42" s="61"/>
      <c r="F42" s="60"/>
      <c r="G42" s="61"/>
      <c r="H42" s="61"/>
      <c r="I42" s="61"/>
      <c r="J42" s="61"/>
      <c r="K42" s="61"/>
      <c r="L42" s="61"/>
      <c r="M42" s="61"/>
      <c r="N42" s="61"/>
      <c r="O42" s="58"/>
      <c r="P42" s="31" t="s">
        <v>326</v>
      </c>
      <c r="Q42" s="10" t="s">
        <v>105</v>
      </c>
      <c r="R42" s="7" t="s">
        <v>227</v>
      </c>
      <c r="S42" s="9">
        <v>1</v>
      </c>
      <c r="T42" s="9">
        <v>1</v>
      </c>
      <c r="U42" s="9">
        <v>1</v>
      </c>
      <c r="V42" s="9">
        <v>1</v>
      </c>
      <c r="W42" s="9">
        <v>1</v>
      </c>
    </row>
    <row r="43" spans="1:23" s="11" customFormat="1" ht="25.5" x14ac:dyDescent="0.25">
      <c r="A43" s="67"/>
      <c r="B43" s="61"/>
      <c r="C43" s="61"/>
      <c r="D43" s="61"/>
      <c r="E43" s="61"/>
      <c r="F43" s="60"/>
      <c r="G43" s="61"/>
      <c r="H43" s="61"/>
      <c r="I43" s="61"/>
      <c r="J43" s="61"/>
      <c r="K43" s="61"/>
      <c r="L43" s="61"/>
      <c r="M43" s="61"/>
      <c r="N43" s="61"/>
      <c r="O43" s="58"/>
      <c r="P43" s="31" t="s">
        <v>327</v>
      </c>
      <c r="Q43" s="10" t="s">
        <v>87</v>
      </c>
      <c r="R43" s="7" t="s">
        <v>194</v>
      </c>
      <c r="S43" s="9">
        <v>1</v>
      </c>
      <c r="T43" s="8"/>
      <c r="U43" s="9">
        <v>0.33</v>
      </c>
      <c r="V43" s="9">
        <v>0.33</v>
      </c>
      <c r="W43" s="9">
        <v>0.34</v>
      </c>
    </row>
    <row r="44" spans="1:23" s="11" customFormat="1" ht="24.75" customHeight="1" x14ac:dyDescent="0.25">
      <c r="A44" s="55">
        <v>15</v>
      </c>
      <c r="B44" s="51" t="s">
        <v>30</v>
      </c>
      <c r="C44" s="51" t="s">
        <v>172</v>
      </c>
      <c r="D44" s="51" t="s">
        <v>22</v>
      </c>
      <c r="E44" s="51" t="s">
        <v>58</v>
      </c>
      <c r="F44" s="53" t="s">
        <v>168</v>
      </c>
      <c r="G44" s="51">
        <v>4</v>
      </c>
      <c r="H44" s="51">
        <v>20</v>
      </c>
      <c r="I44" s="51" t="str">
        <f t="shared" si="2"/>
        <v>Extrema</v>
      </c>
      <c r="J44" s="51" t="s">
        <v>23</v>
      </c>
      <c r="K44" s="51" t="s">
        <v>169</v>
      </c>
      <c r="L44" s="51">
        <v>2</v>
      </c>
      <c r="M44" s="51">
        <v>20</v>
      </c>
      <c r="N44" s="51" t="str">
        <f t="shared" si="1"/>
        <v>Alta</v>
      </c>
      <c r="O44" s="68" t="s">
        <v>24</v>
      </c>
      <c r="P44" s="31" t="s">
        <v>276</v>
      </c>
      <c r="Q44" s="10" t="s">
        <v>87</v>
      </c>
      <c r="R44" s="10" t="s">
        <v>170</v>
      </c>
      <c r="S44" s="9">
        <v>1</v>
      </c>
      <c r="T44" s="8"/>
      <c r="U44" s="37"/>
      <c r="V44" s="8"/>
      <c r="W44" s="37">
        <v>1</v>
      </c>
    </row>
    <row r="45" spans="1:23" s="11" customFormat="1" ht="38.25" x14ac:dyDescent="0.25">
      <c r="A45" s="67"/>
      <c r="B45" s="61"/>
      <c r="C45" s="61"/>
      <c r="D45" s="61"/>
      <c r="E45" s="61"/>
      <c r="F45" s="60"/>
      <c r="G45" s="61"/>
      <c r="H45" s="61"/>
      <c r="I45" s="61"/>
      <c r="J45" s="61"/>
      <c r="K45" s="61"/>
      <c r="L45" s="61"/>
      <c r="M45" s="61"/>
      <c r="N45" s="61"/>
      <c r="O45" s="69"/>
      <c r="P45" s="31" t="s">
        <v>277</v>
      </c>
      <c r="Q45" s="2" t="s">
        <v>85</v>
      </c>
      <c r="R45" s="7" t="s">
        <v>166</v>
      </c>
      <c r="S45" s="8">
        <v>1</v>
      </c>
      <c r="T45" s="8">
        <v>1</v>
      </c>
      <c r="U45" s="8"/>
      <c r="V45" s="8"/>
      <c r="W45" s="8"/>
    </row>
    <row r="46" spans="1:23" s="11" customFormat="1" ht="25.5" x14ac:dyDescent="0.25">
      <c r="A46" s="67"/>
      <c r="B46" s="61"/>
      <c r="C46" s="61"/>
      <c r="D46" s="61"/>
      <c r="E46" s="61"/>
      <c r="F46" s="60"/>
      <c r="G46" s="61"/>
      <c r="H46" s="61"/>
      <c r="I46" s="61"/>
      <c r="J46" s="61"/>
      <c r="K46" s="61"/>
      <c r="L46" s="61"/>
      <c r="M46" s="61"/>
      <c r="N46" s="61"/>
      <c r="O46" s="69"/>
      <c r="P46" s="31" t="s">
        <v>278</v>
      </c>
      <c r="Q46" s="2" t="s">
        <v>85</v>
      </c>
      <c r="R46" s="7" t="s">
        <v>171</v>
      </c>
      <c r="S46" s="9">
        <v>1</v>
      </c>
      <c r="T46" s="9">
        <v>1</v>
      </c>
      <c r="U46" s="9">
        <v>1</v>
      </c>
      <c r="V46" s="9">
        <v>1</v>
      </c>
      <c r="W46" s="9">
        <v>1</v>
      </c>
    </row>
    <row r="47" spans="1:23" s="11" customFormat="1" ht="64.5" thickBot="1" x14ac:dyDescent="0.3">
      <c r="A47" s="15">
        <v>16</v>
      </c>
      <c r="B47" s="14" t="s">
        <v>30</v>
      </c>
      <c r="C47" s="14" t="s">
        <v>59</v>
      </c>
      <c r="D47" s="14" t="s">
        <v>22</v>
      </c>
      <c r="E47" s="14" t="s">
        <v>68</v>
      </c>
      <c r="F47" s="17" t="s">
        <v>195</v>
      </c>
      <c r="G47" s="14">
        <v>3</v>
      </c>
      <c r="H47" s="14">
        <v>20</v>
      </c>
      <c r="I47" s="14" t="str">
        <f t="shared" ref="I47" si="7">IF(G47+H47=0,"",IF(OR(AND(G47=1,H47=5),AND(G47=2,H47=5),AND(G47=1,H47=10)),"Baja",IF(OR(AND(G47=1,H47=20),AND(G47=2,H47=10),AND(G47=3,H47=5),AND(G47=4,H47=5),AND(G47=5,H47=5)),"Moderada",IF(OR(AND(G47=2,H47=20),AND(G47=3,H47=10),AND(G47=4,H47=10),AND(G47=5,H47=10)),"Alta",IF(OR(AND(G47=3,H47=20),AND(G47=4,H47=20),AND(G47=5,H47=20)),"Extrema","")))))</f>
        <v>Extrema</v>
      </c>
      <c r="J47" s="14" t="s">
        <v>23</v>
      </c>
      <c r="K47" s="14" t="s">
        <v>196</v>
      </c>
      <c r="L47" s="14">
        <v>2</v>
      </c>
      <c r="M47" s="14">
        <v>20</v>
      </c>
      <c r="N47" s="14" t="str">
        <f t="shared" ref="N47" si="8">IF(L47+M47=0,"",IF(OR(AND(L47=1,M47=5),AND(L47=2,M47=5),AND(L47=1,M47=10)),"Baja",IF(OR(AND(L47=1,M47=20),AND(L47=2,M47=10),AND(L47=3,M47=5),AND(L47=4,M47=5),AND(L47=5,M47=5)),"Moderada",IF(OR(AND(L47=2,M47=20),AND(L47=3,M47=10),AND(L47=4,M47=10),AND(L47=5,M47=10)),"Alta",IF(OR(AND(L47=3,M47=20),AND(L47=4,M47=20),AND(L47=5,M47=20)),"Extrema","")))))</f>
        <v>Alta</v>
      </c>
      <c r="O47" s="16" t="s">
        <v>24</v>
      </c>
      <c r="P47" s="31" t="s">
        <v>279</v>
      </c>
      <c r="Q47" s="10" t="s">
        <v>87</v>
      </c>
      <c r="R47" s="10" t="s">
        <v>191</v>
      </c>
      <c r="S47" s="9">
        <v>1</v>
      </c>
      <c r="T47" s="37">
        <v>1</v>
      </c>
      <c r="U47" s="12"/>
      <c r="V47" s="8"/>
      <c r="W47" s="37"/>
    </row>
    <row r="48" spans="1:23" ht="38.25" x14ac:dyDescent="0.25">
      <c r="A48" s="55">
        <v>17</v>
      </c>
      <c r="B48" s="51" t="s">
        <v>30</v>
      </c>
      <c r="C48" s="51" t="s">
        <v>69</v>
      </c>
      <c r="D48" s="51" t="s">
        <v>22</v>
      </c>
      <c r="E48" s="51" t="s">
        <v>129</v>
      </c>
      <c r="F48" s="53" t="s">
        <v>174</v>
      </c>
      <c r="G48" s="51">
        <v>2</v>
      </c>
      <c r="H48" s="51">
        <v>20</v>
      </c>
      <c r="I48" s="51" t="str">
        <f t="shared" si="2"/>
        <v>Alta</v>
      </c>
      <c r="J48" s="51" t="s">
        <v>23</v>
      </c>
      <c r="K48" s="62" t="s">
        <v>173</v>
      </c>
      <c r="L48" s="51">
        <v>1</v>
      </c>
      <c r="M48" s="51">
        <v>20</v>
      </c>
      <c r="N48" s="51" t="str">
        <f t="shared" si="1"/>
        <v>Moderada</v>
      </c>
      <c r="O48" s="57" t="s">
        <v>25</v>
      </c>
      <c r="P48" s="44" t="s">
        <v>334</v>
      </c>
      <c r="Q48" s="7" t="s">
        <v>130</v>
      </c>
      <c r="R48" s="46" t="s">
        <v>238</v>
      </c>
      <c r="S48" s="37">
        <v>1</v>
      </c>
      <c r="T48" s="8"/>
      <c r="U48" s="8"/>
      <c r="V48" s="37">
        <v>0.5</v>
      </c>
      <c r="W48" s="37">
        <v>0.5</v>
      </c>
    </row>
    <row r="49" spans="1:23" ht="25.5" x14ac:dyDescent="0.25">
      <c r="A49" s="67"/>
      <c r="B49" s="61"/>
      <c r="C49" s="61"/>
      <c r="D49" s="61"/>
      <c r="E49" s="61"/>
      <c r="F49" s="60"/>
      <c r="G49" s="61"/>
      <c r="H49" s="61"/>
      <c r="I49" s="61"/>
      <c r="J49" s="61"/>
      <c r="K49" s="83"/>
      <c r="L49" s="61"/>
      <c r="M49" s="61"/>
      <c r="N49" s="61"/>
      <c r="O49" s="58"/>
      <c r="P49" s="45" t="s">
        <v>280</v>
      </c>
      <c r="Q49" s="7" t="s">
        <v>130</v>
      </c>
      <c r="R49" s="47" t="s">
        <v>241</v>
      </c>
      <c r="S49" s="37">
        <v>1</v>
      </c>
      <c r="T49" s="8"/>
      <c r="U49" s="37">
        <v>0.2</v>
      </c>
      <c r="V49" s="37">
        <v>0.4</v>
      </c>
      <c r="W49" s="37">
        <v>0.4</v>
      </c>
    </row>
    <row r="50" spans="1:23" ht="38.25" x14ac:dyDescent="0.25">
      <c r="A50" s="55">
        <v>18</v>
      </c>
      <c r="B50" s="51" t="s">
        <v>30</v>
      </c>
      <c r="C50" s="51" t="s">
        <v>175</v>
      </c>
      <c r="D50" s="51" t="s">
        <v>22</v>
      </c>
      <c r="E50" s="51" t="s">
        <v>131</v>
      </c>
      <c r="F50" s="53" t="s">
        <v>31</v>
      </c>
      <c r="G50" s="51">
        <v>1</v>
      </c>
      <c r="H50" s="51">
        <v>20</v>
      </c>
      <c r="I50" s="51" t="str">
        <f t="shared" si="2"/>
        <v>Moderada</v>
      </c>
      <c r="J50" s="51" t="s">
        <v>23</v>
      </c>
      <c r="K50" s="62" t="s">
        <v>176</v>
      </c>
      <c r="L50" s="51">
        <v>2</v>
      </c>
      <c r="M50" s="51">
        <v>10</v>
      </c>
      <c r="N50" s="51" t="str">
        <f t="shared" si="1"/>
        <v>Moderada</v>
      </c>
      <c r="O50" s="57" t="s">
        <v>97</v>
      </c>
      <c r="P50" s="50" t="s">
        <v>281</v>
      </c>
      <c r="Q50" s="7" t="s">
        <v>130</v>
      </c>
      <c r="R50" s="7" t="s">
        <v>106</v>
      </c>
      <c r="S50" s="8">
        <v>1</v>
      </c>
      <c r="T50" s="8">
        <v>1</v>
      </c>
      <c r="U50" s="8"/>
      <c r="V50" s="8"/>
      <c r="W50" s="8"/>
    </row>
    <row r="51" spans="1:23" ht="25.5" x14ac:dyDescent="0.25">
      <c r="A51" s="56"/>
      <c r="B51" s="52"/>
      <c r="C51" s="52"/>
      <c r="D51" s="52"/>
      <c r="E51" s="52"/>
      <c r="F51" s="54"/>
      <c r="G51" s="52"/>
      <c r="H51" s="52"/>
      <c r="I51" s="52"/>
      <c r="J51" s="52"/>
      <c r="K51" s="63"/>
      <c r="L51" s="52"/>
      <c r="M51" s="52"/>
      <c r="N51" s="52"/>
      <c r="O51" s="59"/>
      <c r="P51" s="34" t="s">
        <v>283</v>
      </c>
      <c r="Q51" s="7" t="s">
        <v>130</v>
      </c>
      <c r="R51" s="7" t="s">
        <v>220</v>
      </c>
      <c r="S51" s="12">
        <v>1</v>
      </c>
      <c r="T51" s="12">
        <v>1</v>
      </c>
      <c r="U51" s="12">
        <v>1</v>
      </c>
      <c r="V51" s="12">
        <v>1</v>
      </c>
      <c r="W51" s="12">
        <v>1</v>
      </c>
    </row>
    <row r="52" spans="1:23" ht="38.25" x14ac:dyDescent="0.25">
      <c r="A52" s="1">
        <v>19</v>
      </c>
      <c r="B52" s="2" t="s">
        <v>30</v>
      </c>
      <c r="C52" s="2" t="s">
        <v>336</v>
      </c>
      <c r="D52" s="2" t="s">
        <v>22</v>
      </c>
      <c r="E52" s="2" t="s">
        <v>177</v>
      </c>
      <c r="F52" s="7" t="s">
        <v>178</v>
      </c>
      <c r="G52" s="2">
        <v>1</v>
      </c>
      <c r="H52" s="2">
        <v>20</v>
      </c>
      <c r="I52" s="2" t="str">
        <f t="shared" ref="I52:I53" si="9">IF(G52+H52=0,"",IF(OR(AND(G52=1,H52=5),AND(G52=2,H52=5),AND(G52=1,H52=10)),"Baja",IF(OR(AND(G52=1,H52=20),AND(G52=2,H52=10),AND(G52=3,H52=5),AND(G52=4,H52=5),AND(G52=5,H52=5)),"Moderada",IF(OR(AND(G52=2,H52=20),AND(G52=3,H52=10),AND(G52=4,H52=10),AND(G52=5,H52=10)),"Alta",IF(OR(AND(G52=3,H52=20),AND(G52=4,H52=20),AND(G52=5,H52=20)),"Extrema","")))))</f>
        <v>Moderada</v>
      </c>
      <c r="J52" s="2" t="s">
        <v>23</v>
      </c>
      <c r="K52" s="41" t="s">
        <v>337</v>
      </c>
      <c r="L52" s="2">
        <v>1</v>
      </c>
      <c r="M52" s="2">
        <v>20</v>
      </c>
      <c r="N52" s="2" t="str">
        <f t="shared" ref="N52:N53" si="10">IF(L52+M52=0,"",IF(OR(AND(L52=1,M52=5),AND(L52=2,M52=5),AND(L52=1,M52=10)),"Baja",IF(OR(AND(L52=1,M52=20),AND(L52=2,M52=10),AND(L52=3,M52=5),AND(L52=4,M52=5),AND(L52=5,M52=5)),"Moderada",IF(OR(AND(L52=2,M52=20),AND(L52=3,M52=10),AND(L52=4,M52=10),AND(L52=5,M52=10)),"Alta",IF(OR(AND(L52=3,M52=20),AND(L52=4,M52=20),AND(L52=5,M52=20)),"Extrema","")))))</f>
        <v>Moderada</v>
      </c>
      <c r="O52" s="6" t="s">
        <v>25</v>
      </c>
      <c r="P52" s="48" t="s">
        <v>282</v>
      </c>
      <c r="Q52" s="7" t="s">
        <v>130</v>
      </c>
      <c r="R52" s="49" t="s">
        <v>239</v>
      </c>
      <c r="S52" s="37">
        <v>1</v>
      </c>
      <c r="T52" s="37"/>
      <c r="U52" s="37">
        <v>1</v>
      </c>
      <c r="V52" s="37">
        <v>1</v>
      </c>
      <c r="W52" s="37">
        <v>1</v>
      </c>
    </row>
    <row r="53" spans="1:23" ht="25.5" x14ac:dyDescent="0.25">
      <c r="A53" s="55">
        <v>20</v>
      </c>
      <c r="B53" s="51" t="s">
        <v>32</v>
      </c>
      <c r="C53" s="53" t="s">
        <v>197</v>
      </c>
      <c r="D53" s="53" t="s">
        <v>22</v>
      </c>
      <c r="E53" s="53" t="s">
        <v>107</v>
      </c>
      <c r="F53" s="53" t="s">
        <v>34</v>
      </c>
      <c r="G53" s="51">
        <v>2</v>
      </c>
      <c r="H53" s="51">
        <v>20</v>
      </c>
      <c r="I53" s="51" t="str">
        <f t="shared" si="9"/>
        <v>Alta</v>
      </c>
      <c r="J53" s="51" t="s">
        <v>23</v>
      </c>
      <c r="K53" s="53" t="s">
        <v>244</v>
      </c>
      <c r="L53" s="51">
        <v>1</v>
      </c>
      <c r="M53" s="51">
        <v>20</v>
      </c>
      <c r="N53" s="51" t="str">
        <f t="shared" si="10"/>
        <v>Moderada</v>
      </c>
      <c r="O53" s="57" t="s">
        <v>97</v>
      </c>
      <c r="P53" s="31" t="s">
        <v>284</v>
      </c>
      <c r="Q53" s="10" t="s">
        <v>87</v>
      </c>
      <c r="R53" s="10" t="s">
        <v>191</v>
      </c>
      <c r="S53" s="9">
        <v>1</v>
      </c>
      <c r="T53" s="37">
        <v>1</v>
      </c>
      <c r="U53" s="8"/>
      <c r="V53" s="8"/>
      <c r="W53" s="37"/>
    </row>
    <row r="54" spans="1:23" ht="38.25" x14ac:dyDescent="0.25">
      <c r="A54" s="67"/>
      <c r="B54" s="61"/>
      <c r="C54" s="60"/>
      <c r="D54" s="60"/>
      <c r="E54" s="60"/>
      <c r="F54" s="60"/>
      <c r="G54" s="61"/>
      <c r="H54" s="61"/>
      <c r="I54" s="61"/>
      <c r="J54" s="61"/>
      <c r="K54" s="60"/>
      <c r="L54" s="61"/>
      <c r="M54" s="61"/>
      <c r="N54" s="61"/>
      <c r="O54" s="58"/>
      <c r="P54" s="31" t="s">
        <v>285</v>
      </c>
      <c r="Q54" s="2" t="s">
        <v>94</v>
      </c>
      <c r="R54" s="2" t="s">
        <v>215</v>
      </c>
      <c r="S54" s="2">
        <v>4</v>
      </c>
      <c r="T54" s="5">
        <v>1</v>
      </c>
      <c r="U54" s="5">
        <v>1</v>
      </c>
      <c r="V54" s="5">
        <v>1</v>
      </c>
      <c r="W54" s="5">
        <v>1</v>
      </c>
    </row>
    <row r="55" spans="1:23" ht="25.5" x14ac:dyDescent="0.25">
      <c r="A55" s="67"/>
      <c r="B55" s="61"/>
      <c r="C55" s="60"/>
      <c r="D55" s="60"/>
      <c r="E55" s="60"/>
      <c r="F55" s="60"/>
      <c r="G55" s="61"/>
      <c r="H55" s="61"/>
      <c r="I55" s="61"/>
      <c r="J55" s="61"/>
      <c r="K55" s="60"/>
      <c r="L55" s="61"/>
      <c r="M55" s="61"/>
      <c r="N55" s="61"/>
      <c r="O55" s="58"/>
      <c r="P55" s="32" t="s">
        <v>286</v>
      </c>
      <c r="Q55" s="2" t="s">
        <v>211</v>
      </c>
      <c r="R55" s="2" t="s">
        <v>212</v>
      </c>
      <c r="S55" s="2">
        <v>1</v>
      </c>
      <c r="T55" s="5"/>
      <c r="U55" s="5"/>
      <c r="V55" s="5"/>
      <c r="W55" s="5">
        <v>1</v>
      </c>
    </row>
    <row r="56" spans="1:23" ht="38.25" x14ac:dyDescent="0.25">
      <c r="A56" s="56"/>
      <c r="B56" s="52"/>
      <c r="C56" s="54"/>
      <c r="D56" s="54"/>
      <c r="E56" s="54"/>
      <c r="F56" s="54"/>
      <c r="G56" s="52"/>
      <c r="H56" s="52"/>
      <c r="I56" s="52"/>
      <c r="J56" s="52"/>
      <c r="K56" s="54"/>
      <c r="L56" s="52"/>
      <c r="M56" s="52"/>
      <c r="N56" s="52"/>
      <c r="O56" s="59"/>
      <c r="P56" s="32" t="s">
        <v>287</v>
      </c>
      <c r="Q56" s="2" t="s">
        <v>108</v>
      </c>
      <c r="R56" s="7" t="s">
        <v>227</v>
      </c>
      <c r="S56" s="9">
        <v>1</v>
      </c>
      <c r="T56" s="9">
        <v>1</v>
      </c>
      <c r="U56" s="9">
        <v>1</v>
      </c>
      <c r="V56" s="9">
        <v>1</v>
      </c>
      <c r="W56" s="9">
        <v>1</v>
      </c>
    </row>
    <row r="57" spans="1:23" ht="89.25" x14ac:dyDescent="0.25">
      <c r="A57" s="15">
        <v>21</v>
      </c>
      <c r="B57" s="14" t="s">
        <v>32</v>
      </c>
      <c r="C57" s="17" t="s">
        <v>70</v>
      </c>
      <c r="D57" s="17" t="s">
        <v>22</v>
      </c>
      <c r="E57" s="17" t="s">
        <v>107</v>
      </c>
      <c r="F57" s="17" t="s">
        <v>34</v>
      </c>
      <c r="G57" s="14">
        <v>2</v>
      </c>
      <c r="H57" s="14">
        <v>20</v>
      </c>
      <c r="I57" s="14" t="str">
        <f t="shared" ref="I57" si="11">IF(G57+H57=0,"",IF(OR(AND(G57=1,H57=5),AND(G57=2,H57=5),AND(G57=1,H57=10)),"Baja",IF(OR(AND(G57=1,H57=20),AND(G57=2,H57=10),AND(G57=3,H57=5),AND(G57=4,H57=5),AND(G57=5,H57=5)),"Moderada",IF(OR(AND(G57=2,H57=20),AND(G57=3,H57=10),AND(G57=4,H57=10),AND(G57=5,H57=10)),"Alta",IF(OR(AND(G57=3,H57=20),AND(G57=4,H57=20),AND(G57=5,H57=20)),"Extrema","")))))</f>
        <v>Alta</v>
      </c>
      <c r="J57" s="14" t="s">
        <v>23</v>
      </c>
      <c r="K57" s="38" t="s">
        <v>244</v>
      </c>
      <c r="L57" s="14">
        <v>1</v>
      </c>
      <c r="M57" s="14">
        <v>20</v>
      </c>
      <c r="N57" s="14" t="str">
        <f t="shared" ref="N57" si="12">IF(L57+M57=0,"",IF(OR(AND(L57=1,M57=5),AND(L57=2,M57=5),AND(L57=1,M57=10)),"Baja",IF(OR(AND(L57=1,M57=20),AND(L57=2,M57=10),AND(L57=3,M57=5),AND(L57=4,M57=5),AND(L57=5,M57=5)),"Moderada",IF(OR(AND(L57=2,M57=20),AND(L57=3,M57=10),AND(L57=4,M57=10),AND(L57=5,M57=10)),"Alta",IF(OR(AND(L57=3,M57=20),AND(L57=4,M57=20),AND(L57=5,M57=20)),"Extrema","")))))</f>
        <v>Moderada</v>
      </c>
      <c r="O57" s="13" t="s">
        <v>24</v>
      </c>
      <c r="P57" s="32" t="s">
        <v>288</v>
      </c>
      <c r="Q57" s="2" t="s">
        <v>140</v>
      </c>
      <c r="R57" s="7" t="s">
        <v>221</v>
      </c>
      <c r="S57" s="12">
        <v>1</v>
      </c>
      <c r="T57" s="12">
        <v>1</v>
      </c>
      <c r="U57" s="12">
        <v>1</v>
      </c>
      <c r="V57" s="12">
        <v>1</v>
      </c>
      <c r="W57" s="12">
        <v>1</v>
      </c>
    </row>
    <row r="58" spans="1:23" ht="25.5" x14ac:dyDescent="0.25">
      <c r="A58" s="55">
        <v>22</v>
      </c>
      <c r="B58" s="51" t="s">
        <v>35</v>
      </c>
      <c r="C58" s="51" t="s">
        <v>71</v>
      </c>
      <c r="D58" s="51" t="s">
        <v>22</v>
      </c>
      <c r="E58" s="51" t="s">
        <v>180</v>
      </c>
      <c r="F58" s="53" t="s">
        <v>179</v>
      </c>
      <c r="G58" s="51">
        <v>2</v>
      </c>
      <c r="H58" s="51">
        <v>20</v>
      </c>
      <c r="I58" s="51" t="str">
        <f t="shared" si="2"/>
        <v>Alta</v>
      </c>
      <c r="J58" s="51" t="s">
        <v>23</v>
      </c>
      <c r="K58" s="53" t="s">
        <v>109</v>
      </c>
      <c r="L58" s="51">
        <v>1</v>
      </c>
      <c r="M58" s="51">
        <v>20</v>
      </c>
      <c r="N58" s="51" t="str">
        <f t="shared" si="1"/>
        <v>Moderada</v>
      </c>
      <c r="O58" s="53" t="s">
        <v>24</v>
      </c>
      <c r="P58" s="31" t="s">
        <v>289</v>
      </c>
      <c r="Q58" s="2" t="s">
        <v>44</v>
      </c>
      <c r="R58" s="2" t="s">
        <v>234</v>
      </c>
      <c r="S58" s="2">
        <v>1</v>
      </c>
      <c r="T58" s="2"/>
      <c r="U58" s="2">
        <v>1</v>
      </c>
      <c r="V58" s="2"/>
      <c r="W58" s="2"/>
    </row>
    <row r="59" spans="1:23" ht="25.5" x14ac:dyDescent="0.25">
      <c r="A59" s="67"/>
      <c r="B59" s="61"/>
      <c r="C59" s="61"/>
      <c r="D59" s="61"/>
      <c r="E59" s="61"/>
      <c r="F59" s="60"/>
      <c r="G59" s="61"/>
      <c r="H59" s="61"/>
      <c r="I59" s="61"/>
      <c r="J59" s="61"/>
      <c r="K59" s="54"/>
      <c r="L59" s="61"/>
      <c r="M59" s="61"/>
      <c r="N59" s="61"/>
      <c r="O59" s="60"/>
      <c r="P59" s="32" t="s">
        <v>290</v>
      </c>
      <c r="Q59" s="2" t="s">
        <v>105</v>
      </c>
      <c r="R59" s="2" t="s">
        <v>235</v>
      </c>
      <c r="S59" s="12">
        <v>1</v>
      </c>
      <c r="T59" s="12"/>
      <c r="U59" s="12"/>
      <c r="V59" s="12">
        <v>1</v>
      </c>
      <c r="W59" s="12">
        <v>1</v>
      </c>
    </row>
    <row r="60" spans="1:23" x14ac:dyDescent="0.25">
      <c r="A60" s="55">
        <v>23</v>
      </c>
      <c r="B60" s="51" t="s">
        <v>35</v>
      </c>
      <c r="C60" s="51" t="s">
        <v>36</v>
      </c>
      <c r="D60" s="51" t="s">
        <v>22</v>
      </c>
      <c r="E60" s="51" t="s">
        <v>181</v>
      </c>
      <c r="F60" s="53" t="s">
        <v>179</v>
      </c>
      <c r="G60" s="51">
        <v>1</v>
      </c>
      <c r="H60" s="51">
        <v>20</v>
      </c>
      <c r="I60" s="51" t="str">
        <f t="shared" si="2"/>
        <v>Moderada</v>
      </c>
      <c r="J60" s="51" t="s">
        <v>23</v>
      </c>
      <c r="K60" s="53" t="s">
        <v>37</v>
      </c>
      <c r="L60" s="51">
        <v>1</v>
      </c>
      <c r="M60" s="51">
        <v>20</v>
      </c>
      <c r="N60" s="51" t="str">
        <f t="shared" si="1"/>
        <v>Moderada</v>
      </c>
      <c r="O60" s="53" t="s">
        <v>24</v>
      </c>
      <c r="P60" s="32" t="s">
        <v>291</v>
      </c>
      <c r="Q60" s="26" t="s">
        <v>44</v>
      </c>
      <c r="R60" s="26" t="s">
        <v>110</v>
      </c>
      <c r="S60" s="26">
        <v>1</v>
      </c>
      <c r="T60" s="26"/>
      <c r="U60" s="26"/>
      <c r="V60" s="26">
        <v>1</v>
      </c>
      <c r="W60" s="26"/>
    </row>
    <row r="61" spans="1:23" ht="25.5" x14ac:dyDescent="0.25">
      <c r="A61" s="56"/>
      <c r="B61" s="52"/>
      <c r="C61" s="52"/>
      <c r="D61" s="52"/>
      <c r="E61" s="52"/>
      <c r="F61" s="54"/>
      <c r="G61" s="52"/>
      <c r="H61" s="52"/>
      <c r="I61" s="52"/>
      <c r="J61" s="52"/>
      <c r="K61" s="54"/>
      <c r="L61" s="52"/>
      <c r="M61" s="52"/>
      <c r="N61" s="52"/>
      <c r="O61" s="54"/>
      <c r="P61" s="32" t="s">
        <v>292</v>
      </c>
      <c r="Q61" s="26" t="s">
        <v>44</v>
      </c>
      <c r="R61" s="26" t="s">
        <v>141</v>
      </c>
      <c r="S61" s="12">
        <v>1</v>
      </c>
      <c r="T61" s="26"/>
      <c r="U61" s="26"/>
      <c r="V61" s="12">
        <v>1</v>
      </c>
      <c r="W61" s="26"/>
    </row>
    <row r="62" spans="1:23" ht="25.5" x14ac:dyDescent="0.25">
      <c r="A62" s="1">
        <v>24</v>
      </c>
      <c r="B62" s="2" t="s">
        <v>35</v>
      </c>
      <c r="C62" s="2" t="s">
        <v>38</v>
      </c>
      <c r="D62" s="2" t="s">
        <v>22</v>
      </c>
      <c r="E62" s="2" t="s">
        <v>39</v>
      </c>
      <c r="F62" s="17" t="s">
        <v>95</v>
      </c>
      <c r="G62" s="2">
        <v>1</v>
      </c>
      <c r="H62" s="2">
        <v>20</v>
      </c>
      <c r="I62" s="2" t="str">
        <f t="shared" si="2"/>
        <v>Moderada</v>
      </c>
      <c r="J62" s="2" t="s">
        <v>23</v>
      </c>
      <c r="K62" s="3" t="s">
        <v>37</v>
      </c>
      <c r="L62" s="2">
        <v>1</v>
      </c>
      <c r="M62" s="2">
        <v>20</v>
      </c>
      <c r="N62" s="2" t="str">
        <f t="shared" si="1"/>
        <v>Moderada</v>
      </c>
      <c r="O62" s="3" t="s">
        <v>24</v>
      </c>
      <c r="P62" s="31" t="s">
        <v>293</v>
      </c>
      <c r="Q62" s="26" t="s">
        <v>44</v>
      </c>
      <c r="R62" s="26" t="s">
        <v>110</v>
      </c>
      <c r="S62" s="26">
        <v>1</v>
      </c>
      <c r="T62" s="26"/>
      <c r="U62" s="26"/>
      <c r="V62" s="2">
        <v>1</v>
      </c>
      <c r="W62" s="2"/>
    </row>
    <row r="63" spans="1:23" ht="51" x14ac:dyDescent="0.25">
      <c r="A63" s="1">
        <v>25</v>
      </c>
      <c r="B63" s="2" t="s">
        <v>35</v>
      </c>
      <c r="C63" s="2" t="s">
        <v>183</v>
      </c>
      <c r="D63" s="2" t="s">
        <v>22</v>
      </c>
      <c r="E63" s="2" t="s">
        <v>72</v>
      </c>
      <c r="F63" s="17" t="s">
        <v>95</v>
      </c>
      <c r="G63" s="2">
        <v>1</v>
      </c>
      <c r="H63" s="2">
        <v>20</v>
      </c>
      <c r="I63" s="2" t="str">
        <f t="shared" si="2"/>
        <v>Moderada</v>
      </c>
      <c r="J63" s="2" t="s">
        <v>23</v>
      </c>
      <c r="K63" s="3" t="s">
        <v>182</v>
      </c>
      <c r="L63" s="2">
        <v>1</v>
      </c>
      <c r="M63" s="2">
        <v>20</v>
      </c>
      <c r="N63" s="2" t="str">
        <f t="shared" si="1"/>
        <v>Moderada</v>
      </c>
      <c r="O63" s="3" t="s">
        <v>24</v>
      </c>
      <c r="P63" s="33" t="s">
        <v>294</v>
      </c>
      <c r="Q63" s="2" t="s">
        <v>105</v>
      </c>
      <c r="R63" s="2" t="s">
        <v>132</v>
      </c>
      <c r="S63" s="12">
        <v>1</v>
      </c>
      <c r="T63" s="2"/>
      <c r="U63" s="2"/>
      <c r="V63" s="12">
        <v>1</v>
      </c>
      <c r="W63" s="2"/>
    </row>
    <row r="64" spans="1:23" ht="25.5" x14ac:dyDescent="0.25">
      <c r="A64" s="55">
        <v>26</v>
      </c>
      <c r="B64" s="51" t="s">
        <v>40</v>
      </c>
      <c r="C64" s="51" t="s">
        <v>184</v>
      </c>
      <c r="D64" s="51" t="s">
        <v>22</v>
      </c>
      <c r="E64" s="51" t="s">
        <v>185</v>
      </c>
      <c r="F64" s="53" t="s">
        <v>95</v>
      </c>
      <c r="G64" s="51">
        <v>1</v>
      </c>
      <c r="H64" s="51">
        <v>20</v>
      </c>
      <c r="I64" s="51" t="str">
        <f t="shared" si="2"/>
        <v>Moderada</v>
      </c>
      <c r="J64" s="51" t="s">
        <v>23</v>
      </c>
      <c r="K64" s="53" t="s">
        <v>41</v>
      </c>
      <c r="L64" s="51">
        <v>1</v>
      </c>
      <c r="M64" s="51">
        <v>20</v>
      </c>
      <c r="N64" s="51" t="str">
        <f t="shared" si="1"/>
        <v>Moderada</v>
      </c>
      <c r="O64" s="53" t="s">
        <v>97</v>
      </c>
      <c r="P64" s="31" t="s">
        <v>295</v>
      </c>
      <c r="Q64" s="2" t="s">
        <v>42</v>
      </c>
      <c r="R64" s="2" t="s">
        <v>224</v>
      </c>
      <c r="S64" s="2">
        <v>1</v>
      </c>
      <c r="T64" s="2"/>
      <c r="U64" s="2">
        <v>1</v>
      </c>
      <c r="V64" s="2"/>
      <c r="W64" s="2"/>
    </row>
    <row r="65" spans="1:23" ht="38.25" x14ac:dyDescent="0.25">
      <c r="A65" s="56"/>
      <c r="B65" s="52"/>
      <c r="C65" s="52"/>
      <c r="D65" s="52"/>
      <c r="E65" s="52"/>
      <c r="F65" s="54"/>
      <c r="G65" s="52"/>
      <c r="H65" s="52"/>
      <c r="I65" s="52"/>
      <c r="J65" s="52"/>
      <c r="K65" s="54"/>
      <c r="L65" s="52"/>
      <c r="M65" s="52"/>
      <c r="N65" s="52"/>
      <c r="O65" s="54"/>
      <c r="P65" s="31" t="s">
        <v>296</v>
      </c>
      <c r="Q65" s="2" t="s">
        <v>42</v>
      </c>
      <c r="R65" s="2" t="s">
        <v>133</v>
      </c>
      <c r="S65" s="12">
        <v>1</v>
      </c>
      <c r="T65" s="2"/>
      <c r="U65" s="12"/>
      <c r="V65" s="29">
        <v>1</v>
      </c>
      <c r="W65" s="2"/>
    </row>
    <row r="66" spans="1:23" ht="25.5" x14ac:dyDescent="0.25">
      <c r="A66" s="55">
        <v>27</v>
      </c>
      <c r="B66" s="51" t="s">
        <v>40</v>
      </c>
      <c r="C66" s="51" t="s">
        <v>63</v>
      </c>
      <c r="D66" s="51" t="s">
        <v>22</v>
      </c>
      <c r="E66" s="51" t="s">
        <v>148</v>
      </c>
      <c r="F66" s="53" t="s">
        <v>95</v>
      </c>
      <c r="G66" s="51">
        <v>1</v>
      </c>
      <c r="H66" s="51">
        <v>20</v>
      </c>
      <c r="I66" s="51" t="str">
        <f t="shared" si="2"/>
        <v>Moderada</v>
      </c>
      <c r="J66" s="51" t="s">
        <v>23</v>
      </c>
      <c r="K66" s="53" t="s">
        <v>112</v>
      </c>
      <c r="L66" s="51">
        <v>1</v>
      </c>
      <c r="M66" s="51">
        <v>20</v>
      </c>
      <c r="N66" s="51" t="str">
        <f t="shared" si="1"/>
        <v>Moderada</v>
      </c>
      <c r="O66" s="53" t="s">
        <v>111</v>
      </c>
      <c r="P66" s="31" t="s">
        <v>297</v>
      </c>
      <c r="Q66" s="2" t="s">
        <v>42</v>
      </c>
      <c r="R66" s="2" t="s">
        <v>222</v>
      </c>
      <c r="S66" s="2">
        <v>2</v>
      </c>
      <c r="T66" s="2">
        <v>1</v>
      </c>
      <c r="U66" s="2"/>
      <c r="V66" s="2">
        <v>1</v>
      </c>
      <c r="W66" s="2"/>
    </row>
    <row r="67" spans="1:23" ht="73.5" customHeight="1" x14ac:dyDescent="0.25">
      <c r="A67" s="56"/>
      <c r="B67" s="52"/>
      <c r="C67" s="52"/>
      <c r="D67" s="52"/>
      <c r="E67" s="52"/>
      <c r="F67" s="54"/>
      <c r="G67" s="52"/>
      <c r="H67" s="52"/>
      <c r="I67" s="52"/>
      <c r="J67" s="52"/>
      <c r="K67" s="54"/>
      <c r="L67" s="52"/>
      <c r="M67" s="52"/>
      <c r="N67" s="52"/>
      <c r="O67" s="54"/>
      <c r="P67" s="31" t="s">
        <v>298</v>
      </c>
      <c r="Q67" s="2" t="s">
        <v>42</v>
      </c>
      <c r="R67" s="2" t="s">
        <v>149</v>
      </c>
      <c r="S67" s="2">
        <v>4</v>
      </c>
      <c r="T67" s="2">
        <v>1</v>
      </c>
      <c r="U67" s="2">
        <v>1</v>
      </c>
      <c r="V67" s="2">
        <v>1</v>
      </c>
      <c r="W67" s="2">
        <v>1</v>
      </c>
    </row>
    <row r="68" spans="1:23" x14ac:dyDescent="0.25">
      <c r="A68" s="55">
        <v>28</v>
      </c>
      <c r="B68" s="51" t="s">
        <v>40</v>
      </c>
      <c r="C68" s="51" t="s">
        <v>64</v>
      </c>
      <c r="D68" s="51" t="s">
        <v>22</v>
      </c>
      <c r="E68" s="51" t="s">
        <v>186</v>
      </c>
      <c r="F68" s="53" t="s">
        <v>187</v>
      </c>
      <c r="G68" s="51">
        <v>3</v>
      </c>
      <c r="H68" s="51">
        <v>20</v>
      </c>
      <c r="I68" s="51" t="str">
        <f t="shared" si="2"/>
        <v>Extrema</v>
      </c>
      <c r="J68" s="51" t="s">
        <v>23</v>
      </c>
      <c r="K68" s="53" t="s">
        <v>113</v>
      </c>
      <c r="L68" s="51">
        <v>2</v>
      </c>
      <c r="M68" s="51">
        <v>20</v>
      </c>
      <c r="N68" s="51" t="str">
        <f t="shared" si="1"/>
        <v>Alta</v>
      </c>
      <c r="O68" s="53" t="s">
        <v>111</v>
      </c>
      <c r="P68" s="31" t="s">
        <v>331</v>
      </c>
      <c r="Q68" s="2" t="s">
        <v>114</v>
      </c>
      <c r="R68" s="2" t="s">
        <v>339</v>
      </c>
      <c r="S68" s="4">
        <v>1</v>
      </c>
      <c r="T68" s="4">
        <v>1</v>
      </c>
      <c r="U68" s="2"/>
      <c r="V68" s="3"/>
      <c r="W68" s="2"/>
    </row>
    <row r="69" spans="1:23" x14ac:dyDescent="0.25">
      <c r="A69" s="56"/>
      <c r="B69" s="52"/>
      <c r="C69" s="52"/>
      <c r="D69" s="52"/>
      <c r="E69" s="52"/>
      <c r="F69" s="54"/>
      <c r="G69" s="52"/>
      <c r="H69" s="52"/>
      <c r="I69" s="52"/>
      <c r="J69" s="52"/>
      <c r="K69" s="54"/>
      <c r="L69" s="52"/>
      <c r="M69" s="52"/>
      <c r="N69" s="52"/>
      <c r="O69" s="54"/>
      <c r="P69" s="31" t="s">
        <v>299</v>
      </c>
      <c r="Q69" s="2" t="s">
        <v>42</v>
      </c>
      <c r="R69" s="2" t="s">
        <v>223</v>
      </c>
      <c r="S69" s="2">
        <v>1</v>
      </c>
      <c r="T69" s="2"/>
      <c r="U69" s="2">
        <v>1</v>
      </c>
      <c r="V69" s="2"/>
      <c r="W69" s="3"/>
    </row>
    <row r="70" spans="1:23" x14ac:dyDescent="0.25">
      <c r="A70" s="55">
        <v>29</v>
      </c>
      <c r="B70" s="51" t="s">
        <v>40</v>
      </c>
      <c r="C70" s="51" t="s">
        <v>73</v>
      </c>
      <c r="D70" s="51" t="s">
        <v>22</v>
      </c>
      <c r="E70" s="51" t="s">
        <v>74</v>
      </c>
      <c r="F70" s="53" t="s">
        <v>95</v>
      </c>
      <c r="G70" s="51">
        <v>1</v>
      </c>
      <c r="H70" s="51">
        <v>20</v>
      </c>
      <c r="I70" s="51" t="str">
        <f t="shared" si="2"/>
        <v>Moderada</v>
      </c>
      <c r="J70" s="51" t="s">
        <v>23</v>
      </c>
      <c r="K70" s="53" t="s">
        <v>115</v>
      </c>
      <c r="L70" s="51">
        <v>1</v>
      </c>
      <c r="M70" s="51">
        <v>20</v>
      </c>
      <c r="N70" s="51" t="str">
        <f t="shared" si="1"/>
        <v>Moderada</v>
      </c>
      <c r="O70" s="53" t="s">
        <v>111</v>
      </c>
      <c r="P70" s="31" t="s">
        <v>300</v>
      </c>
      <c r="Q70" s="2" t="s">
        <v>42</v>
      </c>
      <c r="R70" s="2" t="s">
        <v>116</v>
      </c>
      <c r="S70" s="4">
        <v>1</v>
      </c>
      <c r="T70" s="4">
        <v>1</v>
      </c>
      <c r="U70" s="4">
        <v>1</v>
      </c>
      <c r="V70" s="4">
        <v>1</v>
      </c>
      <c r="W70" s="4">
        <v>1</v>
      </c>
    </row>
    <row r="71" spans="1:23" ht="25.5" x14ac:dyDescent="0.25">
      <c r="A71" s="67"/>
      <c r="B71" s="61"/>
      <c r="C71" s="61"/>
      <c r="D71" s="61"/>
      <c r="E71" s="61"/>
      <c r="F71" s="60"/>
      <c r="G71" s="61"/>
      <c r="H71" s="61"/>
      <c r="I71" s="61"/>
      <c r="J71" s="61"/>
      <c r="K71" s="60"/>
      <c r="L71" s="61"/>
      <c r="M71" s="61"/>
      <c r="N71" s="61"/>
      <c r="O71" s="60"/>
      <c r="P71" s="31" t="s">
        <v>332</v>
      </c>
      <c r="Q71" s="3" t="s">
        <v>330</v>
      </c>
      <c r="R71" s="2" t="s">
        <v>229</v>
      </c>
      <c r="S71" s="3">
        <v>1</v>
      </c>
      <c r="T71" s="3">
        <v>1</v>
      </c>
      <c r="U71" s="4"/>
      <c r="V71" s="4"/>
      <c r="W71" s="3"/>
    </row>
    <row r="72" spans="1:23" x14ac:dyDescent="0.25">
      <c r="A72" s="56"/>
      <c r="B72" s="52"/>
      <c r="C72" s="52"/>
      <c r="D72" s="52"/>
      <c r="E72" s="52"/>
      <c r="F72" s="54"/>
      <c r="G72" s="52"/>
      <c r="H72" s="52"/>
      <c r="I72" s="52"/>
      <c r="J72" s="52"/>
      <c r="K72" s="54"/>
      <c r="L72" s="52"/>
      <c r="M72" s="52"/>
      <c r="N72" s="52"/>
      <c r="O72" s="54"/>
      <c r="P72" s="31" t="s">
        <v>301</v>
      </c>
      <c r="Q72" s="2" t="s">
        <v>114</v>
      </c>
      <c r="R72" s="2" t="s">
        <v>228</v>
      </c>
      <c r="S72" s="2">
        <v>1</v>
      </c>
      <c r="T72" s="2">
        <v>1</v>
      </c>
      <c r="U72" s="2"/>
      <c r="V72" s="2"/>
      <c r="W72" s="2"/>
    </row>
    <row r="73" spans="1:23" ht="25.5" x14ac:dyDescent="0.25">
      <c r="A73" s="55">
        <v>30</v>
      </c>
      <c r="B73" s="51" t="s">
        <v>43</v>
      </c>
      <c r="C73" s="51" t="s">
        <v>60</v>
      </c>
      <c r="D73" s="51" t="s">
        <v>22</v>
      </c>
      <c r="E73" s="51" t="s">
        <v>138</v>
      </c>
      <c r="F73" s="53" t="s">
        <v>95</v>
      </c>
      <c r="G73" s="51">
        <v>2</v>
      </c>
      <c r="H73" s="51">
        <v>20</v>
      </c>
      <c r="I73" s="51" t="str">
        <f t="shared" si="2"/>
        <v>Alta</v>
      </c>
      <c r="J73" s="51" t="s">
        <v>23</v>
      </c>
      <c r="K73" s="53" t="s">
        <v>188</v>
      </c>
      <c r="L73" s="51">
        <v>1</v>
      </c>
      <c r="M73" s="51">
        <v>20</v>
      </c>
      <c r="N73" s="51" t="str">
        <f t="shared" si="1"/>
        <v>Moderada</v>
      </c>
      <c r="O73" s="53" t="s">
        <v>97</v>
      </c>
      <c r="P73" s="40" t="s">
        <v>333</v>
      </c>
      <c r="Q73" s="2" t="s">
        <v>44</v>
      </c>
      <c r="R73" s="7" t="s">
        <v>340</v>
      </c>
      <c r="S73" s="4">
        <v>1</v>
      </c>
      <c r="T73" s="4">
        <v>1</v>
      </c>
      <c r="U73" s="4">
        <v>1</v>
      </c>
      <c r="V73" s="4">
        <v>1</v>
      </c>
      <c r="W73" s="4">
        <v>1</v>
      </c>
    </row>
    <row r="74" spans="1:23" ht="25.5" x14ac:dyDescent="0.25">
      <c r="A74" s="67"/>
      <c r="B74" s="61"/>
      <c r="C74" s="61"/>
      <c r="D74" s="61"/>
      <c r="E74" s="61"/>
      <c r="F74" s="60"/>
      <c r="G74" s="61"/>
      <c r="H74" s="61"/>
      <c r="I74" s="61"/>
      <c r="J74" s="61"/>
      <c r="K74" s="60"/>
      <c r="L74" s="61"/>
      <c r="M74" s="61"/>
      <c r="N74" s="61"/>
      <c r="O74" s="60"/>
      <c r="P74" s="31" t="s">
        <v>302</v>
      </c>
      <c r="Q74" s="2" t="s">
        <v>44</v>
      </c>
      <c r="R74" s="2" t="s">
        <v>134</v>
      </c>
      <c r="S74" s="4">
        <v>1</v>
      </c>
      <c r="T74" s="4"/>
      <c r="U74" s="4"/>
      <c r="V74" s="4">
        <v>1</v>
      </c>
      <c r="W74" s="4">
        <v>1</v>
      </c>
    </row>
    <row r="75" spans="1:23" ht="25.5" x14ac:dyDescent="0.25">
      <c r="A75" s="67"/>
      <c r="B75" s="61"/>
      <c r="C75" s="61"/>
      <c r="D75" s="61"/>
      <c r="E75" s="61"/>
      <c r="F75" s="60"/>
      <c r="G75" s="61"/>
      <c r="H75" s="61"/>
      <c r="I75" s="61"/>
      <c r="J75" s="61"/>
      <c r="K75" s="60"/>
      <c r="L75" s="61"/>
      <c r="M75" s="61"/>
      <c r="N75" s="61"/>
      <c r="O75" s="60"/>
      <c r="P75" s="31" t="s">
        <v>303</v>
      </c>
      <c r="Q75" s="2" t="s">
        <v>44</v>
      </c>
      <c r="R75" s="2" t="s">
        <v>142</v>
      </c>
      <c r="S75" s="4">
        <v>1</v>
      </c>
      <c r="T75" s="4">
        <v>0.5</v>
      </c>
      <c r="U75" s="4"/>
      <c r="V75" s="4">
        <v>0.5</v>
      </c>
      <c r="W75" s="4"/>
    </row>
    <row r="76" spans="1:23" ht="25.5" x14ac:dyDescent="0.25">
      <c r="A76" s="67"/>
      <c r="B76" s="61"/>
      <c r="C76" s="61"/>
      <c r="D76" s="61"/>
      <c r="E76" s="61"/>
      <c r="F76" s="60"/>
      <c r="G76" s="61"/>
      <c r="H76" s="61"/>
      <c r="I76" s="61"/>
      <c r="J76" s="61"/>
      <c r="K76" s="60"/>
      <c r="L76" s="61"/>
      <c r="M76" s="61"/>
      <c r="N76" s="61"/>
      <c r="O76" s="60"/>
      <c r="P76" s="31" t="s">
        <v>304</v>
      </c>
      <c r="Q76" s="2" t="s">
        <v>236</v>
      </c>
      <c r="R76" s="2" t="s">
        <v>145</v>
      </c>
      <c r="S76" s="2">
        <v>1</v>
      </c>
      <c r="T76" s="2">
        <v>1</v>
      </c>
      <c r="U76" s="2"/>
      <c r="V76" s="2"/>
      <c r="W76" s="2"/>
    </row>
    <row r="77" spans="1:23" ht="25.5" x14ac:dyDescent="0.25">
      <c r="A77" s="56"/>
      <c r="B77" s="52"/>
      <c r="C77" s="52"/>
      <c r="D77" s="52"/>
      <c r="E77" s="52"/>
      <c r="F77" s="54"/>
      <c r="G77" s="52"/>
      <c r="H77" s="52"/>
      <c r="I77" s="52"/>
      <c r="J77" s="52"/>
      <c r="K77" s="54"/>
      <c r="L77" s="52"/>
      <c r="M77" s="52"/>
      <c r="N77" s="52"/>
      <c r="O77" s="54"/>
      <c r="P77" s="31" t="s">
        <v>305</v>
      </c>
      <c r="Q77" s="2" t="s">
        <v>114</v>
      </c>
      <c r="R77" s="2" t="s">
        <v>146</v>
      </c>
      <c r="S77" s="9">
        <v>1</v>
      </c>
      <c r="T77" s="9">
        <v>1</v>
      </c>
      <c r="U77" s="9">
        <v>1</v>
      </c>
      <c r="V77" s="9">
        <v>1</v>
      </c>
      <c r="W77" s="9">
        <v>1</v>
      </c>
    </row>
    <row r="78" spans="1:23" x14ac:dyDescent="0.25">
      <c r="A78" s="55">
        <v>31</v>
      </c>
      <c r="B78" s="51" t="s">
        <v>43</v>
      </c>
      <c r="C78" s="51" t="s">
        <v>61</v>
      </c>
      <c r="D78" s="51" t="s">
        <v>22</v>
      </c>
      <c r="E78" s="51" t="s">
        <v>75</v>
      </c>
      <c r="F78" s="53" t="s">
        <v>95</v>
      </c>
      <c r="G78" s="51">
        <v>2</v>
      </c>
      <c r="H78" s="51">
        <v>20</v>
      </c>
      <c r="I78" s="51" t="str">
        <f t="shared" si="2"/>
        <v>Alta</v>
      </c>
      <c r="J78" s="51" t="s">
        <v>23</v>
      </c>
      <c r="K78" s="53" t="s">
        <v>189</v>
      </c>
      <c r="L78" s="51">
        <v>1</v>
      </c>
      <c r="M78" s="51">
        <v>20</v>
      </c>
      <c r="N78" s="51" t="str">
        <f t="shared" si="1"/>
        <v>Moderada</v>
      </c>
      <c r="O78" s="53" t="s">
        <v>97</v>
      </c>
      <c r="P78" s="31" t="s">
        <v>306</v>
      </c>
      <c r="Q78" s="2" t="s">
        <v>44</v>
      </c>
      <c r="R78" s="8" t="s">
        <v>117</v>
      </c>
      <c r="S78" s="9">
        <v>1</v>
      </c>
      <c r="T78" s="9">
        <v>1</v>
      </c>
      <c r="U78" s="9">
        <v>1</v>
      </c>
      <c r="V78" s="9">
        <v>1</v>
      </c>
      <c r="W78" s="9">
        <v>1</v>
      </c>
    </row>
    <row r="79" spans="1:23" ht="25.5" x14ac:dyDescent="0.25">
      <c r="A79" s="56"/>
      <c r="B79" s="52"/>
      <c r="C79" s="52"/>
      <c r="D79" s="52"/>
      <c r="E79" s="52"/>
      <c r="F79" s="54"/>
      <c r="G79" s="52"/>
      <c r="H79" s="52"/>
      <c r="I79" s="52"/>
      <c r="J79" s="52"/>
      <c r="K79" s="54"/>
      <c r="L79" s="52"/>
      <c r="M79" s="52"/>
      <c r="N79" s="52"/>
      <c r="O79" s="54"/>
      <c r="P79" s="31" t="s">
        <v>307</v>
      </c>
      <c r="Q79" s="2" t="s">
        <v>44</v>
      </c>
      <c r="R79" s="2" t="s">
        <v>225</v>
      </c>
      <c r="S79" s="9">
        <v>1</v>
      </c>
      <c r="T79" s="8"/>
      <c r="U79" s="8"/>
      <c r="V79" s="9"/>
      <c r="W79" s="9">
        <v>1</v>
      </c>
    </row>
    <row r="80" spans="1:23" ht="38.25" x14ac:dyDescent="0.25">
      <c r="A80" s="1">
        <v>32</v>
      </c>
      <c r="B80" s="2" t="s">
        <v>45</v>
      </c>
      <c r="C80" s="2" t="s">
        <v>143</v>
      </c>
      <c r="D80" s="2" t="s">
        <v>22</v>
      </c>
      <c r="E80" s="2" t="s">
        <v>136</v>
      </c>
      <c r="F80" s="17" t="s">
        <v>95</v>
      </c>
      <c r="G80" s="2">
        <v>2</v>
      </c>
      <c r="H80" s="2">
        <v>20</v>
      </c>
      <c r="I80" s="2" t="str">
        <f t="shared" si="2"/>
        <v>Alta</v>
      </c>
      <c r="J80" s="2" t="s">
        <v>23</v>
      </c>
      <c r="K80" s="3" t="s">
        <v>46</v>
      </c>
      <c r="L80" s="2">
        <v>1</v>
      </c>
      <c r="M80" s="2">
        <v>20</v>
      </c>
      <c r="N80" s="2" t="str">
        <f t="shared" si="1"/>
        <v>Moderada</v>
      </c>
      <c r="O80" s="3" t="s">
        <v>97</v>
      </c>
      <c r="P80" s="31" t="s">
        <v>308</v>
      </c>
      <c r="Q80" s="2" t="s">
        <v>44</v>
      </c>
      <c r="R80" s="2" t="s">
        <v>144</v>
      </c>
      <c r="S80" s="2">
        <v>1</v>
      </c>
      <c r="T80" s="2">
        <v>1</v>
      </c>
      <c r="U80" s="2"/>
      <c r="V80" s="2"/>
      <c r="W80" s="2"/>
    </row>
    <row r="81" spans="1:23" ht="51" x14ac:dyDescent="0.25">
      <c r="A81" s="1">
        <v>33</v>
      </c>
      <c r="B81" s="2" t="s">
        <v>45</v>
      </c>
      <c r="C81" s="2" t="s">
        <v>62</v>
      </c>
      <c r="D81" s="2" t="s">
        <v>22</v>
      </c>
      <c r="E81" s="2" t="s">
        <v>137</v>
      </c>
      <c r="F81" s="17" t="s">
        <v>95</v>
      </c>
      <c r="G81" s="2">
        <v>2</v>
      </c>
      <c r="H81" s="2">
        <v>20</v>
      </c>
      <c r="I81" s="2" t="str">
        <f t="shared" si="2"/>
        <v>Alta</v>
      </c>
      <c r="J81" s="2" t="s">
        <v>23</v>
      </c>
      <c r="K81" s="3" t="s">
        <v>47</v>
      </c>
      <c r="L81" s="2">
        <v>1</v>
      </c>
      <c r="M81" s="2">
        <v>20</v>
      </c>
      <c r="N81" s="2" t="str">
        <f t="shared" si="1"/>
        <v>Moderada</v>
      </c>
      <c r="O81" s="3" t="s">
        <v>97</v>
      </c>
      <c r="P81" s="31" t="s">
        <v>309</v>
      </c>
      <c r="Q81" s="2" t="s">
        <v>44</v>
      </c>
      <c r="R81" s="2" t="s">
        <v>214</v>
      </c>
      <c r="S81" s="4">
        <v>1</v>
      </c>
      <c r="T81" s="4">
        <v>1</v>
      </c>
      <c r="U81" s="2"/>
      <c r="V81" s="2"/>
      <c r="W81" s="2"/>
    </row>
    <row r="82" spans="1:23" ht="63.75" x14ac:dyDescent="0.25">
      <c r="A82" s="1">
        <v>34</v>
      </c>
      <c r="B82" s="2" t="s">
        <v>48</v>
      </c>
      <c r="C82" s="2" t="s">
        <v>76</v>
      </c>
      <c r="D82" s="2" t="s">
        <v>22</v>
      </c>
      <c r="E82" s="2" t="s">
        <v>77</v>
      </c>
      <c r="F82" s="3" t="s">
        <v>95</v>
      </c>
      <c r="G82" s="2">
        <v>2</v>
      </c>
      <c r="H82" s="2">
        <v>20</v>
      </c>
      <c r="I82" s="2" t="str">
        <f t="shared" si="2"/>
        <v>Alta</v>
      </c>
      <c r="J82" s="2" t="s">
        <v>23</v>
      </c>
      <c r="K82" s="3" t="s">
        <v>49</v>
      </c>
      <c r="L82" s="2">
        <v>1</v>
      </c>
      <c r="M82" s="2">
        <v>20</v>
      </c>
      <c r="N82" s="2" t="str">
        <f>IF(L82+M82=0,"",IF(OR(AND(L82=1,M82=5),AND(L82=2,M82=5),AND(L82=1,M82=10)),"Baja",IF(OR(AND(L82=1,M82=20),AND(L82=2,M82=10),AND(L82=3,M82=5),AND(L82=4,M82=5),AND(L82=5,M82=5)),"Moderada",IF(OR(AND(L82=2,M82=20),AND(L82=3,M82=10),AND(L82=4,M82=10),AND(L82=5,M82=10)),"Alta",IF(OR(AND(L82=3,M82=20),AND(L82=4,M82=20),AND(L82=5,M82=20)),"Extrema","")))))</f>
        <v>Moderada</v>
      </c>
      <c r="O82" s="3" t="s">
        <v>97</v>
      </c>
      <c r="P82" s="31" t="s">
        <v>310</v>
      </c>
      <c r="Q82" s="2" t="s">
        <v>44</v>
      </c>
      <c r="R82" s="2" t="s">
        <v>226</v>
      </c>
      <c r="S82" s="4">
        <v>1</v>
      </c>
      <c r="T82" s="4">
        <v>0.25</v>
      </c>
      <c r="U82" s="4">
        <v>0.25</v>
      </c>
      <c r="V82" s="4">
        <v>0.25</v>
      </c>
      <c r="W82" s="4">
        <v>0.25</v>
      </c>
    </row>
    <row r="83" spans="1:23" ht="25.5" x14ac:dyDescent="0.25">
      <c r="A83" s="1">
        <v>35</v>
      </c>
      <c r="B83" s="2" t="s">
        <v>198</v>
      </c>
      <c r="C83" s="2" t="s">
        <v>199</v>
      </c>
      <c r="D83" s="2" t="s">
        <v>22</v>
      </c>
      <c r="E83" s="2" t="s">
        <v>200</v>
      </c>
      <c r="F83" s="2" t="s">
        <v>95</v>
      </c>
      <c r="G83" s="2">
        <v>2</v>
      </c>
      <c r="H83" s="2">
        <v>20</v>
      </c>
      <c r="I83" s="2" t="str">
        <f t="shared" si="2"/>
        <v>Alta</v>
      </c>
      <c r="J83" s="2" t="s">
        <v>23</v>
      </c>
      <c r="K83" s="2" t="s">
        <v>203</v>
      </c>
      <c r="L83" s="2">
        <v>1</v>
      </c>
      <c r="M83" s="2">
        <v>20</v>
      </c>
      <c r="N83" s="2" t="str">
        <f>IF(L83+M83=0,"",IF(OR(AND(L83=1,M83=5),AND(L83=2,M83=5),AND(L83=1,M83=10)),"Baja",IF(OR(AND(L83=1,M83=20),AND(L83=2,M83=10),AND(L83=3,M83=5),AND(L83=4,M83=5),AND(L83=5,M83=5)),"Moderada",IF(OR(AND(L83=2,M83=20),AND(L83=3,M83=10),AND(L83=4,M83=10),AND(L83=5,M83=10)),"Alta",IF(OR(AND(L83=3,M83=20),AND(L83=4,M83=20),AND(L83=5,M83=20)),"Extrema","")))))</f>
        <v>Moderada</v>
      </c>
      <c r="O83" s="3" t="s">
        <v>97</v>
      </c>
      <c r="P83" s="31" t="s">
        <v>311</v>
      </c>
      <c r="Q83" s="2" t="s">
        <v>201</v>
      </c>
      <c r="R83" s="2" t="s">
        <v>202</v>
      </c>
      <c r="S83" s="4">
        <v>1</v>
      </c>
      <c r="T83" s="2"/>
      <c r="U83" s="35"/>
      <c r="V83" s="2"/>
      <c r="W83" s="35">
        <v>1</v>
      </c>
    </row>
  </sheetData>
  <mergeCells count="344">
    <mergeCell ref="O48:O49"/>
    <mergeCell ref="C48:C49"/>
    <mergeCell ref="D48:D49"/>
    <mergeCell ref="E48:E49"/>
    <mergeCell ref="A48:A49"/>
    <mergeCell ref="B48:B49"/>
    <mergeCell ref="F48:F49"/>
    <mergeCell ref="G48:G49"/>
    <mergeCell ref="H48:H49"/>
    <mergeCell ref="I48:I49"/>
    <mergeCell ref="J48:J49"/>
    <mergeCell ref="K48:K49"/>
    <mergeCell ref="L48:L49"/>
    <mergeCell ref="O19:O21"/>
    <mergeCell ref="N19:N21"/>
    <mergeCell ref="A14:A16"/>
    <mergeCell ref="B14:B16"/>
    <mergeCell ref="C14:C16"/>
    <mergeCell ref="A19:A21"/>
    <mergeCell ref="B19:B21"/>
    <mergeCell ref="C19:C21"/>
    <mergeCell ref="D19:D21"/>
    <mergeCell ref="E19:E21"/>
    <mergeCell ref="F19:F21"/>
    <mergeCell ref="G19:G21"/>
    <mergeCell ref="H19:H21"/>
    <mergeCell ref="I19:I21"/>
    <mergeCell ref="Q14:Q15"/>
    <mergeCell ref="O3:O4"/>
    <mergeCell ref="F3:F4"/>
    <mergeCell ref="G3:G4"/>
    <mergeCell ref="H3:H4"/>
    <mergeCell ref="I3:I4"/>
    <mergeCell ref="J3:J4"/>
    <mergeCell ref="D14:D16"/>
    <mergeCell ref="E14:E16"/>
    <mergeCell ref="F14:F16"/>
    <mergeCell ref="G14:G16"/>
    <mergeCell ref="H14:H16"/>
    <mergeCell ref="I14:I16"/>
    <mergeCell ref="K14:K16"/>
    <mergeCell ref="L14:L16"/>
    <mergeCell ref="M14:M16"/>
    <mergeCell ref="N14:N16"/>
    <mergeCell ref="O14:O16"/>
    <mergeCell ref="Q6:Q8"/>
    <mergeCell ref="F6:F8"/>
    <mergeCell ref="G6:G8"/>
    <mergeCell ref="H6:H8"/>
    <mergeCell ref="I6:I8"/>
    <mergeCell ref="J6:J8"/>
    <mergeCell ref="S1:W1"/>
    <mergeCell ref="A1:F1"/>
    <mergeCell ref="G1:I1"/>
    <mergeCell ref="J1:J2"/>
    <mergeCell ref="K1:K2"/>
    <mergeCell ref="L1:N1"/>
    <mergeCell ref="O1:O2"/>
    <mergeCell ref="P1:P2"/>
    <mergeCell ref="Q1:Q2"/>
    <mergeCell ref="R1:R2"/>
    <mergeCell ref="A3:A4"/>
    <mergeCell ref="B3:B4"/>
    <mergeCell ref="C3:C4"/>
    <mergeCell ref="D3:D4"/>
    <mergeCell ref="E3:E4"/>
    <mergeCell ref="A6:A8"/>
    <mergeCell ref="B6:B8"/>
    <mergeCell ref="C6:C8"/>
    <mergeCell ref="D6:D8"/>
    <mergeCell ref="E6:E8"/>
    <mergeCell ref="K3:K4"/>
    <mergeCell ref="L3:L4"/>
    <mergeCell ref="M3:M4"/>
    <mergeCell ref="N3:N4"/>
    <mergeCell ref="K6:K8"/>
    <mergeCell ref="L6:L8"/>
    <mergeCell ref="M6:M8"/>
    <mergeCell ref="N6:N8"/>
    <mergeCell ref="O6:O8"/>
    <mergeCell ref="O10:O11"/>
    <mergeCell ref="F10:F11"/>
    <mergeCell ref="G10:G11"/>
    <mergeCell ref="H10:H11"/>
    <mergeCell ref="I10:I11"/>
    <mergeCell ref="J10:J11"/>
    <mergeCell ref="A10:A11"/>
    <mergeCell ref="B10:B11"/>
    <mergeCell ref="C10:C11"/>
    <mergeCell ref="D10:D11"/>
    <mergeCell ref="E10:E11"/>
    <mergeCell ref="O12:O13"/>
    <mergeCell ref="E17:E18"/>
    <mergeCell ref="F17:F18"/>
    <mergeCell ref="G17:G18"/>
    <mergeCell ref="H17:H18"/>
    <mergeCell ref="I17:I18"/>
    <mergeCell ref="J17:J18"/>
    <mergeCell ref="K17:K18"/>
    <mergeCell ref="L17:L18"/>
    <mergeCell ref="M17:M18"/>
    <mergeCell ref="N17:N18"/>
    <mergeCell ref="O17:O18"/>
    <mergeCell ref="E12:E13"/>
    <mergeCell ref="F12:F13"/>
    <mergeCell ref="G12:G13"/>
    <mergeCell ref="J14:J16"/>
    <mergeCell ref="H12:H13"/>
    <mergeCell ref="I12:I13"/>
    <mergeCell ref="J12:J13"/>
    <mergeCell ref="K12:K13"/>
    <mergeCell ref="L12:L13"/>
    <mergeCell ref="A23:A26"/>
    <mergeCell ref="B23:B26"/>
    <mergeCell ref="C23:C26"/>
    <mergeCell ref="D23:D26"/>
    <mergeCell ref="M12:M13"/>
    <mergeCell ref="N12:N13"/>
    <mergeCell ref="K10:K11"/>
    <mergeCell ref="L10:L11"/>
    <mergeCell ref="M10:M11"/>
    <mergeCell ref="N10:N11"/>
    <mergeCell ref="E23:E26"/>
    <mergeCell ref="A12:A13"/>
    <mergeCell ref="B12:B13"/>
    <mergeCell ref="C12:C13"/>
    <mergeCell ref="D12:D13"/>
    <mergeCell ref="A17:A18"/>
    <mergeCell ref="B17:B18"/>
    <mergeCell ref="C17:C18"/>
    <mergeCell ref="D17:D18"/>
    <mergeCell ref="J19:J21"/>
    <mergeCell ref="K19:K21"/>
    <mergeCell ref="L19:L21"/>
    <mergeCell ref="M19:M21"/>
    <mergeCell ref="Q23:Q25"/>
    <mergeCell ref="K23:K26"/>
    <mergeCell ref="L23:L26"/>
    <mergeCell ref="M23:M26"/>
    <mergeCell ref="N23:N26"/>
    <mergeCell ref="O23:O26"/>
    <mergeCell ref="F23:F26"/>
    <mergeCell ref="G23:G26"/>
    <mergeCell ref="H23:H26"/>
    <mergeCell ref="I23:I26"/>
    <mergeCell ref="J23:J26"/>
    <mergeCell ref="O50:O51"/>
    <mergeCell ref="J44:J46"/>
    <mergeCell ref="K44:K46"/>
    <mergeCell ref="L44:L46"/>
    <mergeCell ref="M44:M46"/>
    <mergeCell ref="N44:N46"/>
    <mergeCell ref="O44:O46"/>
    <mergeCell ref="A44:A46"/>
    <mergeCell ref="B44:B46"/>
    <mergeCell ref="C44:C46"/>
    <mergeCell ref="D44:D46"/>
    <mergeCell ref="E44:E46"/>
    <mergeCell ref="F44:F46"/>
    <mergeCell ref="G44:G46"/>
    <mergeCell ref="H44:H46"/>
    <mergeCell ref="I44:I46"/>
    <mergeCell ref="A50:A51"/>
    <mergeCell ref="B50:B51"/>
    <mergeCell ref="C50:C51"/>
    <mergeCell ref="D50:D51"/>
    <mergeCell ref="E50:E51"/>
    <mergeCell ref="F50:F51"/>
    <mergeCell ref="G50:G51"/>
    <mergeCell ref="H50:H51"/>
    <mergeCell ref="A58:A59"/>
    <mergeCell ref="B58:B59"/>
    <mergeCell ref="C58:C59"/>
    <mergeCell ref="D58:D59"/>
    <mergeCell ref="E58:E59"/>
    <mergeCell ref="F58:F59"/>
    <mergeCell ref="A53:A56"/>
    <mergeCell ref="B53:B56"/>
    <mergeCell ref="C53:C56"/>
    <mergeCell ref="E60:E61"/>
    <mergeCell ref="D60:D61"/>
    <mergeCell ref="F60:F61"/>
    <mergeCell ref="G60:G61"/>
    <mergeCell ref="H60:H61"/>
    <mergeCell ref="I60:I61"/>
    <mergeCell ref="J60:J61"/>
    <mergeCell ref="K60:K61"/>
    <mergeCell ref="L60:L61"/>
    <mergeCell ref="A64:A65"/>
    <mergeCell ref="B64:B65"/>
    <mergeCell ref="C64:C65"/>
    <mergeCell ref="D64:D65"/>
    <mergeCell ref="E64:E65"/>
    <mergeCell ref="F64:F65"/>
    <mergeCell ref="G64:G65"/>
    <mergeCell ref="H64:H65"/>
    <mergeCell ref="I64:I65"/>
    <mergeCell ref="J64:J65"/>
    <mergeCell ref="K64:K65"/>
    <mergeCell ref="L64:L65"/>
    <mergeCell ref="O70:O72"/>
    <mergeCell ref="G58:G59"/>
    <mergeCell ref="H58:H59"/>
    <mergeCell ref="I58:I59"/>
    <mergeCell ref="J58:J59"/>
    <mergeCell ref="K58:K59"/>
    <mergeCell ref="L58:L59"/>
    <mergeCell ref="M58:M59"/>
    <mergeCell ref="N58:N59"/>
    <mergeCell ref="O58:O59"/>
    <mergeCell ref="M60:M61"/>
    <mergeCell ref="N60:N61"/>
    <mergeCell ref="O60:O61"/>
    <mergeCell ref="J66:J67"/>
    <mergeCell ref="K66:K67"/>
    <mergeCell ref="L66:L67"/>
    <mergeCell ref="M66:M67"/>
    <mergeCell ref="N66:N67"/>
    <mergeCell ref="O66:O67"/>
    <mergeCell ref="J68:J69"/>
    <mergeCell ref="K68:K69"/>
    <mergeCell ref="J73:J77"/>
    <mergeCell ref="K73:K77"/>
    <mergeCell ref="L73:L77"/>
    <mergeCell ref="M73:M77"/>
    <mergeCell ref="N73:N77"/>
    <mergeCell ref="O73:O77"/>
    <mergeCell ref="J70:J72"/>
    <mergeCell ref="L70:L72"/>
    <mergeCell ref="K70:K72"/>
    <mergeCell ref="M70:M72"/>
    <mergeCell ref="N70:N72"/>
    <mergeCell ref="M78:M79"/>
    <mergeCell ref="N78:N79"/>
    <mergeCell ref="O78:O79"/>
    <mergeCell ref="A73:A77"/>
    <mergeCell ref="B73:B77"/>
    <mergeCell ref="C73:C77"/>
    <mergeCell ref="A78:A79"/>
    <mergeCell ref="B78:B79"/>
    <mergeCell ref="C78:C79"/>
    <mergeCell ref="D78:D79"/>
    <mergeCell ref="E78:E79"/>
    <mergeCell ref="F78:F79"/>
    <mergeCell ref="G78:G79"/>
    <mergeCell ref="H78:H79"/>
    <mergeCell ref="I78:I79"/>
    <mergeCell ref="J78:J79"/>
    <mergeCell ref="K78:K79"/>
    <mergeCell ref="L78:L79"/>
    <mergeCell ref="D73:D77"/>
    <mergeCell ref="E73:E77"/>
    <mergeCell ref="F73:F77"/>
    <mergeCell ref="G73:G77"/>
    <mergeCell ref="H73:H77"/>
    <mergeCell ref="I73:I77"/>
    <mergeCell ref="A60:A61"/>
    <mergeCell ref="B60:B61"/>
    <mergeCell ref="C60:C61"/>
    <mergeCell ref="M64:M65"/>
    <mergeCell ref="N64:N65"/>
    <mergeCell ref="O64:O65"/>
    <mergeCell ref="A70:A72"/>
    <mergeCell ref="B70:B72"/>
    <mergeCell ref="C70:C72"/>
    <mergeCell ref="D70:D72"/>
    <mergeCell ref="E70:E72"/>
    <mergeCell ref="F70:F72"/>
    <mergeCell ref="G70:G72"/>
    <mergeCell ref="H70:H72"/>
    <mergeCell ref="I70:I72"/>
    <mergeCell ref="A66:A67"/>
    <mergeCell ref="B66:B67"/>
    <mergeCell ref="C66:C67"/>
    <mergeCell ref="D66:D67"/>
    <mergeCell ref="E66:E67"/>
    <mergeCell ref="F66:F67"/>
    <mergeCell ref="G66:G67"/>
    <mergeCell ref="H66:H67"/>
    <mergeCell ref="I66:I67"/>
    <mergeCell ref="O28:O38"/>
    <mergeCell ref="Q33:Q38"/>
    <mergeCell ref="A39:A43"/>
    <mergeCell ref="B39:B43"/>
    <mergeCell ref="C39:C43"/>
    <mergeCell ref="D39:D43"/>
    <mergeCell ref="E39:E43"/>
    <mergeCell ref="F39:F43"/>
    <mergeCell ref="G39:G43"/>
    <mergeCell ref="H39:H43"/>
    <mergeCell ref="I39:I43"/>
    <mergeCell ref="J39:J43"/>
    <mergeCell ref="K39:K43"/>
    <mergeCell ref="L39:L43"/>
    <mergeCell ref="M39:M43"/>
    <mergeCell ref="N39:N43"/>
    <mergeCell ref="O39:O43"/>
    <mergeCell ref="A28:A38"/>
    <mergeCell ref="B28:B38"/>
    <mergeCell ref="C28:C38"/>
    <mergeCell ref="D28:D38"/>
    <mergeCell ref="E28:E38"/>
    <mergeCell ref="F28:F38"/>
    <mergeCell ref="G28:G38"/>
    <mergeCell ref="H28:H38"/>
    <mergeCell ref="I28:I38"/>
    <mergeCell ref="M53:M56"/>
    <mergeCell ref="N53:N56"/>
    <mergeCell ref="J28:J38"/>
    <mergeCell ref="K28:K38"/>
    <mergeCell ref="L28:L38"/>
    <mergeCell ref="M28:M38"/>
    <mergeCell ref="N28:N38"/>
    <mergeCell ref="J50:J51"/>
    <mergeCell ref="K50:K51"/>
    <mergeCell ref="L50:L51"/>
    <mergeCell ref="M50:M51"/>
    <mergeCell ref="N50:N51"/>
    <mergeCell ref="I50:I51"/>
    <mergeCell ref="M48:M49"/>
    <mergeCell ref="N48:N49"/>
    <mergeCell ref="O53:O56"/>
    <mergeCell ref="D53:D56"/>
    <mergeCell ref="E53:E56"/>
    <mergeCell ref="F53:F56"/>
    <mergeCell ref="G53:G56"/>
    <mergeCell ref="H53:H56"/>
    <mergeCell ref="I53:I56"/>
    <mergeCell ref="J53:J56"/>
    <mergeCell ref="K53:K56"/>
    <mergeCell ref="L53:L56"/>
    <mergeCell ref="L68:L69"/>
    <mergeCell ref="M68:M69"/>
    <mergeCell ref="N68:N69"/>
    <mergeCell ref="O68:O69"/>
    <mergeCell ref="A68:A69"/>
    <mergeCell ref="B68:B69"/>
    <mergeCell ref="C68:C69"/>
    <mergeCell ref="D68:D69"/>
    <mergeCell ref="E68:E69"/>
    <mergeCell ref="F68:F69"/>
    <mergeCell ref="G68:G69"/>
    <mergeCell ref="H68:H69"/>
    <mergeCell ref="I68:I69"/>
  </mergeCells>
  <conditionalFormatting sqref="I3 I17 N17 N10 I5 N12 N14 I19:I20 N19:N20 N44:N46 I44:I46 I58 N58 I60 N60 I66 N66 I78 N78 I80:I82 N80:N82 I22 N22 I62:I64 N62:N64 I68 N68 I73 N73 I70:I71 N70:N71 I48:I50 N48:N50">
    <cfRule type="containsText" dxfId="175" priority="249" operator="containsText" text="Extremo">
      <formula>NOT(ISERROR(SEARCH("Extremo",I3)))</formula>
    </cfRule>
    <cfRule type="containsText" dxfId="174" priority="250" operator="containsText" text="Alto">
      <formula>NOT(ISERROR(SEARCH("Alto",I3)))</formula>
    </cfRule>
    <cfRule type="containsText" dxfId="173" priority="251" operator="containsText" text="Moderado">
      <formula>NOT(ISERROR(SEARCH("Moderado",I3)))</formula>
    </cfRule>
    <cfRule type="containsText" dxfId="172" priority="252" operator="containsText" text="Bajo">
      <formula>NOT(ISERROR(SEARCH("Bajo",I3)))</formula>
    </cfRule>
  </conditionalFormatting>
  <conditionalFormatting sqref="I3 I17 N17 N10 I5 N12 N14 I19:I20 N19:N20 N44:N46 I44:I46 I58 N58 I60 N60 I66 N66 I78 N78 I80:I82 N80:N82 I22 N22 I62:I64 N62:N64 I68 N68 I73 N73 I70:I71 N70:N71 I48:I50 N48:N50">
    <cfRule type="containsText" dxfId="171" priority="245" operator="containsText" text="Extrema">
      <formula>NOT(ISERROR(SEARCH("Extrema",I3)))</formula>
    </cfRule>
    <cfRule type="containsText" dxfId="170" priority="246" operator="containsText" text="Alta">
      <formula>NOT(ISERROR(SEARCH("Alta",I3)))</formula>
    </cfRule>
    <cfRule type="containsText" dxfId="169" priority="247" operator="containsText" text="Moderada">
      <formula>NOT(ISERROR(SEARCH("Moderada",I3)))</formula>
    </cfRule>
    <cfRule type="containsText" dxfId="168" priority="248" operator="containsText" text="Baja">
      <formula>NOT(ISERROR(SEARCH("Baja",I3)))</formula>
    </cfRule>
  </conditionalFormatting>
  <conditionalFormatting sqref="I6">
    <cfRule type="containsText" dxfId="167" priority="217" operator="containsText" text="Extremo">
      <formula>NOT(ISERROR(SEARCH("Extremo",I6)))</formula>
    </cfRule>
    <cfRule type="containsText" dxfId="166" priority="218" operator="containsText" text="Alto">
      <formula>NOT(ISERROR(SEARCH("Alto",I6)))</formula>
    </cfRule>
    <cfRule type="containsText" dxfId="165" priority="219" operator="containsText" text="Moderado">
      <formula>NOT(ISERROR(SEARCH("Moderado",I6)))</formula>
    </cfRule>
    <cfRule type="containsText" dxfId="164" priority="220" operator="containsText" text="Bajo">
      <formula>NOT(ISERROR(SEARCH("Bajo",I6)))</formula>
    </cfRule>
  </conditionalFormatting>
  <conditionalFormatting sqref="I6">
    <cfRule type="containsText" dxfId="163" priority="213" operator="containsText" text="Extrema">
      <formula>NOT(ISERROR(SEARCH("Extrema",I6)))</formula>
    </cfRule>
    <cfRule type="containsText" dxfId="162" priority="214" operator="containsText" text="Alta">
      <formula>NOT(ISERROR(SEARCH("Alta",I6)))</formula>
    </cfRule>
    <cfRule type="containsText" dxfId="161" priority="215" operator="containsText" text="Moderada">
      <formula>NOT(ISERROR(SEARCH("Moderada",I6)))</formula>
    </cfRule>
    <cfRule type="containsText" dxfId="160" priority="216" operator="containsText" text="Baja">
      <formula>NOT(ISERROR(SEARCH("Baja",I6)))</formula>
    </cfRule>
  </conditionalFormatting>
  <conditionalFormatting sqref="N6">
    <cfRule type="containsText" dxfId="159" priority="209" operator="containsText" text="Extremo">
      <formula>NOT(ISERROR(SEARCH("Extremo",N6)))</formula>
    </cfRule>
    <cfRule type="containsText" dxfId="158" priority="210" operator="containsText" text="Alto">
      <formula>NOT(ISERROR(SEARCH("Alto",N6)))</formula>
    </cfRule>
    <cfRule type="containsText" dxfId="157" priority="211" operator="containsText" text="Moderado">
      <formula>NOT(ISERROR(SEARCH("Moderado",N6)))</formula>
    </cfRule>
    <cfRule type="containsText" dxfId="156" priority="212" operator="containsText" text="Bajo">
      <formula>NOT(ISERROR(SEARCH("Bajo",N6)))</formula>
    </cfRule>
  </conditionalFormatting>
  <conditionalFormatting sqref="N6">
    <cfRule type="containsText" dxfId="155" priority="205" operator="containsText" text="Extrema">
      <formula>NOT(ISERROR(SEARCH("Extrema",N6)))</formula>
    </cfRule>
    <cfRule type="containsText" dxfId="154" priority="206" operator="containsText" text="Alta">
      <formula>NOT(ISERROR(SEARCH("Alta",N6)))</formula>
    </cfRule>
    <cfRule type="containsText" dxfId="153" priority="207" operator="containsText" text="Moderada">
      <formula>NOT(ISERROR(SEARCH("Moderada",N6)))</formula>
    </cfRule>
    <cfRule type="containsText" dxfId="152" priority="208" operator="containsText" text="Baja">
      <formula>NOT(ISERROR(SEARCH("Baja",N6)))</formula>
    </cfRule>
  </conditionalFormatting>
  <conditionalFormatting sqref="I9">
    <cfRule type="containsText" dxfId="151" priority="181" operator="containsText" text="Extremo">
      <formula>NOT(ISERROR(SEARCH("Extremo",I9)))</formula>
    </cfRule>
    <cfRule type="containsText" dxfId="150" priority="182" operator="containsText" text="Alto">
      <formula>NOT(ISERROR(SEARCH("Alto",I9)))</formula>
    </cfRule>
    <cfRule type="containsText" dxfId="149" priority="183" operator="containsText" text="Moderado">
      <formula>NOT(ISERROR(SEARCH("Moderado",I9)))</formula>
    </cfRule>
    <cfRule type="containsText" dxfId="148" priority="184" operator="containsText" text="Bajo">
      <formula>NOT(ISERROR(SEARCH("Bajo",I9)))</formula>
    </cfRule>
  </conditionalFormatting>
  <conditionalFormatting sqref="I9">
    <cfRule type="containsText" dxfId="147" priority="177" operator="containsText" text="Extrema">
      <formula>NOT(ISERROR(SEARCH("Extrema",I9)))</formula>
    </cfRule>
    <cfRule type="containsText" dxfId="146" priority="178" operator="containsText" text="Alta">
      <formula>NOT(ISERROR(SEARCH("Alta",I9)))</formula>
    </cfRule>
    <cfRule type="containsText" dxfId="145" priority="179" operator="containsText" text="Moderada">
      <formula>NOT(ISERROR(SEARCH("Moderada",I9)))</formula>
    </cfRule>
    <cfRule type="containsText" dxfId="144" priority="180" operator="containsText" text="Baja">
      <formula>NOT(ISERROR(SEARCH("Baja",I9)))</formula>
    </cfRule>
  </conditionalFormatting>
  <conditionalFormatting sqref="I6">
    <cfRule type="containsText" dxfId="143" priority="157" operator="containsText" text="Extremo">
      <formula>NOT(ISERROR(SEARCH("Extremo",I6)))</formula>
    </cfRule>
    <cfRule type="containsText" dxfId="142" priority="158" operator="containsText" text="Alto">
      <formula>NOT(ISERROR(SEARCH("Alto",I6)))</formula>
    </cfRule>
    <cfRule type="containsText" dxfId="141" priority="159" operator="containsText" text="Moderado">
      <formula>NOT(ISERROR(SEARCH("Moderado",I6)))</formula>
    </cfRule>
    <cfRule type="containsText" dxfId="140" priority="160" operator="containsText" text="Bajo">
      <formula>NOT(ISERROR(SEARCH("Bajo",I6)))</formula>
    </cfRule>
  </conditionalFormatting>
  <conditionalFormatting sqref="I6">
    <cfRule type="containsText" dxfId="139" priority="153" operator="containsText" text="Extrema">
      <formula>NOT(ISERROR(SEARCH("Extrema",I6)))</formula>
    </cfRule>
    <cfRule type="containsText" dxfId="138" priority="154" operator="containsText" text="Alta">
      <formula>NOT(ISERROR(SEARCH("Alta",I6)))</formula>
    </cfRule>
    <cfRule type="containsText" dxfId="137" priority="155" operator="containsText" text="Moderada">
      <formula>NOT(ISERROR(SEARCH("Moderada",I6)))</formula>
    </cfRule>
    <cfRule type="containsText" dxfId="136" priority="156" operator="containsText" text="Baja">
      <formula>NOT(ISERROR(SEARCH("Baja",I6)))</formula>
    </cfRule>
  </conditionalFormatting>
  <conditionalFormatting sqref="I5">
    <cfRule type="containsText" dxfId="135" priority="165" operator="containsText" text="Extremo">
      <formula>NOT(ISERROR(SEARCH("Extremo",I5)))</formula>
    </cfRule>
    <cfRule type="containsText" dxfId="134" priority="166" operator="containsText" text="Alto">
      <formula>NOT(ISERROR(SEARCH("Alto",I5)))</formula>
    </cfRule>
    <cfRule type="containsText" dxfId="133" priority="167" operator="containsText" text="Moderado">
      <formula>NOT(ISERROR(SEARCH("Moderado",I5)))</formula>
    </cfRule>
    <cfRule type="containsText" dxfId="132" priority="168" operator="containsText" text="Bajo">
      <formula>NOT(ISERROR(SEARCH("Bajo",I5)))</formula>
    </cfRule>
  </conditionalFormatting>
  <conditionalFormatting sqref="I5">
    <cfRule type="containsText" dxfId="131" priority="161" operator="containsText" text="Extrema">
      <formula>NOT(ISERROR(SEARCH("Extrema",I5)))</formula>
    </cfRule>
    <cfRule type="containsText" dxfId="130" priority="162" operator="containsText" text="Alta">
      <formula>NOT(ISERROR(SEARCH("Alta",I5)))</formula>
    </cfRule>
    <cfRule type="containsText" dxfId="129" priority="163" operator="containsText" text="Moderada">
      <formula>NOT(ISERROR(SEARCH("Moderada",I5)))</formula>
    </cfRule>
    <cfRule type="containsText" dxfId="128" priority="164" operator="containsText" text="Baja">
      <formula>NOT(ISERROR(SEARCH("Baja",I5)))</formula>
    </cfRule>
  </conditionalFormatting>
  <conditionalFormatting sqref="I10 I12">
    <cfRule type="containsText" dxfId="127" priority="149" operator="containsText" text="Extremo">
      <formula>NOT(ISERROR(SEARCH("Extremo",I10)))</formula>
    </cfRule>
    <cfRule type="containsText" dxfId="126" priority="150" operator="containsText" text="Alto">
      <formula>NOT(ISERROR(SEARCH("Alto",I10)))</formula>
    </cfRule>
    <cfRule type="containsText" dxfId="125" priority="151" operator="containsText" text="Moderado">
      <formula>NOT(ISERROR(SEARCH("Moderado",I10)))</formula>
    </cfRule>
    <cfRule type="containsText" dxfId="124" priority="152" operator="containsText" text="Bajo">
      <formula>NOT(ISERROR(SEARCH("Bajo",I10)))</formula>
    </cfRule>
  </conditionalFormatting>
  <conditionalFormatting sqref="I10 I12">
    <cfRule type="containsText" dxfId="123" priority="145" operator="containsText" text="Extrema">
      <formula>NOT(ISERROR(SEARCH("Extrema",I10)))</formula>
    </cfRule>
    <cfRule type="containsText" dxfId="122" priority="146" operator="containsText" text="Alta">
      <formula>NOT(ISERROR(SEARCH("Alta",I10)))</formula>
    </cfRule>
    <cfRule type="containsText" dxfId="121" priority="147" operator="containsText" text="Moderada">
      <formula>NOT(ISERROR(SEARCH("Moderada",I10)))</formula>
    </cfRule>
    <cfRule type="containsText" dxfId="120" priority="148" operator="containsText" text="Baja">
      <formula>NOT(ISERROR(SEARCH("Baja",I10)))</formula>
    </cfRule>
  </conditionalFormatting>
  <conditionalFormatting sqref="I14">
    <cfRule type="containsText" dxfId="119" priority="141" operator="containsText" text="Extremo">
      <formula>NOT(ISERROR(SEARCH("Extremo",I14)))</formula>
    </cfRule>
    <cfRule type="containsText" dxfId="118" priority="142" operator="containsText" text="Alto">
      <formula>NOT(ISERROR(SEARCH("Alto",I14)))</formula>
    </cfRule>
    <cfRule type="containsText" dxfId="117" priority="143" operator="containsText" text="Moderado">
      <formula>NOT(ISERROR(SEARCH("Moderado",I14)))</formula>
    </cfRule>
    <cfRule type="containsText" dxfId="116" priority="144" operator="containsText" text="Bajo">
      <formula>NOT(ISERROR(SEARCH("Bajo",I14)))</formula>
    </cfRule>
  </conditionalFormatting>
  <conditionalFormatting sqref="I14">
    <cfRule type="containsText" dxfId="115" priority="137" operator="containsText" text="Extrema">
      <formula>NOT(ISERROR(SEARCH("Extrema",I14)))</formula>
    </cfRule>
    <cfRule type="containsText" dxfId="114" priority="138" operator="containsText" text="Alta">
      <formula>NOT(ISERROR(SEARCH("Alta",I14)))</formula>
    </cfRule>
    <cfRule type="containsText" dxfId="113" priority="139" operator="containsText" text="Moderada">
      <formula>NOT(ISERROR(SEARCH("Moderada",I14)))</formula>
    </cfRule>
    <cfRule type="containsText" dxfId="112" priority="140" operator="containsText" text="Baja">
      <formula>NOT(ISERROR(SEARCH("Baja",I14)))</formula>
    </cfRule>
  </conditionalFormatting>
  <conditionalFormatting sqref="I12">
    <cfRule type="containsText" dxfId="111" priority="125" operator="containsText" text="Extremo">
      <formula>NOT(ISERROR(SEARCH("Extremo",I12)))</formula>
    </cfRule>
    <cfRule type="containsText" dxfId="110" priority="126" operator="containsText" text="Alto">
      <formula>NOT(ISERROR(SEARCH("Alto",I12)))</formula>
    </cfRule>
    <cfRule type="containsText" dxfId="109" priority="127" operator="containsText" text="Moderado">
      <formula>NOT(ISERROR(SEARCH("Moderado",I12)))</formula>
    </cfRule>
    <cfRule type="containsText" dxfId="108" priority="128" operator="containsText" text="Bajo">
      <formula>NOT(ISERROR(SEARCH("Bajo",I12)))</formula>
    </cfRule>
  </conditionalFormatting>
  <conditionalFormatting sqref="I12">
    <cfRule type="containsText" dxfId="107" priority="121" operator="containsText" text="Extrema">
      <formula>NOT(ISERROR(SEARCH("Extrema",I12)))</formula>
    </cfRule>
    <cfRule type="containsText" dxfId="106" priority="122" operator="containsText" text="Alta">
      <formula>NOT(ISERROR(SEARCH("Alta",I12)))</formula>
    </cfRule>
    <cfRule type="containsText" dxfId="105" priority="123" operator="containsText" text="Moderada">
      <formula>NOT(ISERROR(SEARCH("Moderada",I12)))</formula>
    </cfRule>
    <cfRule type="containsText" dxfId="104" priority="124" operator="containsText" text="Baja">
      <formula>NOT(ISERROR(SEARCH("Baja",I12)))</formula>
    </cfRule>
  </conditionalFormatting>
  <conditionalFormatting sqref="I14">
    <cfRule type="containsText" dxfId="103" priority="117" operator="containsText" text="Extremo">
      <formula>NOT(ISERROR(SEARCH("Extremo",I14)))</formula>
    </cfRule>
    <cfRule type="containsText" dxfId="102" priority="118" operator="containsText" text="Alto">
      <formula>NOT(ISERROR(SEARCH("Alto",I14)))</formula>
    </cfRule>
    <cfRule type="containsText" dxfId="101" priority="119" operator="containsText" text="Moderado">
      <formula>NOT(ISERROR(SEARCH("Moderado",I14)))</formula>
    </cfRule>
    <cfRule type="containsText" dxfId="100" priority="120" operator="containsText" text="Bajo">
      <formula>NOT(ISERROR(SEARCH("Bajo",I14)))</formula>
    </cfRule>
  </conditionalFormatting>
  <conditionalFormatting sqref="I14">
    <cfRule type="containsText" dxfId="99" priority="113" operator="containsText" text="Extrema">
      <formula>NOT(ISERROR(SEARCH("Extrema",I14)))</formula>
    </cfRule>
    <cfRule type="containsText" dxfId="98" priority="114" operator="containsText" text="Alta">
      <formula>NOT(ISERROR(SEARCH("Alta",I14)))</formula>
    </cfRule>
    <cfRule type="containsText" dxfId="97" priority="115" operator="containsText" text="Moderada">
      <formula>NOT(ISERROR(SEARCH("Moderada",I14)))</formula>
    </cfRule>
    <cfRule type="containsText" dxfId="96" priority="116" operator="containsText" text="Baja">
      <formula>NOT(ISERROR(SEARCH("Baja",I14)))</formula>
    </cfRule>
  </conditionalFormatting>
  <conditionalFormatting sqref="N3">
    <cfRule type="containsText" dxfId="95" priority="109" operator="containsText" text="Extremo">
      <formula>NOT(ISERROR(SEARCH("Extremo",N3)))</formula>
    </cfRule>
    <cfRule type="containsText" dxfId="94" priority="110" operator="containsText" text="Alto">
      <formula>NOT(ISERROR(SEARCH("Alto",N3)))</formula>
    </cfRule>
    <cfRule type="containsText" dxfId="93" priority="111" operator="containsText" text="Moderado">
      <formula>NOT(ISERROR(SEARCH("Moderado",N3)))</formula>
    </cfRule>
    <cfRule type="containsText" dxfId="92" priority="112" operator="containsText" text="Bajo">
      <formula>NOT(ISERROR(SEARCH("Bajo",N3)))</formula>
    </cfRule>
  </conditionalFormatting>
  <conditionalFormatting sqref="N3">
    <cfRule type="containsText" dxfId="91" priority="105" operator="containsText" text="Extrema">
      <formula>NOT(ISERROR(SEARCH("Extrema",N3)))</formula>
    </cfRule>
    <cfRule type="containsText" dxfId="90" priority="106" operator="containsText" text="Alta">
      <formula>NOT(ISERROR(SEARCH("Alta",N3)))</formula>
    </cfRule>
    <cfRule type="containsText" dxfId="89" priority="107" operator="containsText" text="Moderada">
      <formula>NOT(ISERROR(SEARCH("Moderada",N3)))</formula>
    </cfRule>
    <cfRule type="containsText" dxfId="88" priority="108" operator="containsText" text="Baja">
      <formula>NOT(ISERROR(SEARCH("Baja",N3)))</formula>
    </cfRule>
  </conditionalFormatting>
  <conditionalFormatting sqref="N5">
    <cfRule type="containsText" dxfId="87" priority="101" operator="containsText" text="Extremo">
      <formula>NOT(ISERROR(SEARCH("Extremo",N5)))</formula>
    </cfRule>
    <cfRule type="containsText" dxfId="86" priority="102" operator="containsText" text="Alto">
      <formula>NOT(ISERROR(SEARCH("Alto",N5)))</formula>
    </cfRule>
    <cfRule type="containsText" dxfId="85" priority="103" operator="containsText" text="Moderado">
      <formula>NOT(ISERROR(SEARCH("Moderado",N5)))</formula>
    </cfRule>
    <cfRule type="containsText" dxfId="84" priority="104" operator="containsText" text="Bajo">
      <formula>NOT(ISERROR(SEARCH("Bajo",N5)))</formula>
    </cfRule>
  </conditionalFormatting>
  <conditionalFormatting sqref="N5">
    <cfRule type="containsText" dxfId="83" priority="97" operator="containsText" text="Extrema">
      <formula>NOT(ISERROR(SEARCH("Extrema",N5)))</formula>
    </cfRule>
    <cfRule type="containsText" dxfId="82" priority="98" operator="containsText" text="Alta">
      <formula>NOT(ISERROR(SEARCH("Alta",N5)))</formula>
    </cfRule>
    <cfRule type="containsText" dxfId="81" priority="99" operator="containsText" text="Moderada">
      <formula>NOT(ISERROR(SEARCH("Moderada",N5)))</formula>
    </cfRule>
    <cfRule type="containsText" dxfId="80" priority="100" operator="containsText" text="Baja">
      <formula>NOT(ISERROR(SEARCH("Baja",N5)))</formula>
    </cfRule>
  </conditionalFormatting>
  <conditionalFormatting sqref="N9">
    <cfRule type="containsText" dxfId="79" priority="93" operator="containsText" text="Extremo">
      <formula>NOT(ISERROR(SEARCH("Extremo",N9)))</formula>
    </cfRule>
    <cfRule type="containsText" dxfId="78" priority="94" operator="containsText" text="Alto">
      <formula>NOT(ISERROR(SEARCH("Alto",N9)))</formula>
    </cfRule>
    <cfRule type="containsText" dxfId="77" priority="95" operator="containsText" text="Moderado">
      <formula>NOT(ISERROR(SEARCH("Moderado",N9)))</formula>
    </cfRule>
    <cfRule type="containsText" dxfId="76" priority="96" operator="containsText" text="Bajo">
      <formula>NOT(ISERROR(SEARCH("Bajo",N9)))</formula>
    </cfRule>
  </conditionalFormatting>
  <conditionalFormatting sqref="N9">
    <cfRule type="containsText" dxfId="75" priority="89" operator="containsText" text="Extrema">
      <formula>NOT(ISERROR(SEARCH("Extrema",N9)))</formula>
    </cfRule>
    <cfRule type="containsText" dxfId="74" priority="90" operator="containsText" text="Alta">
      <formula>NOT(ISERROR(SEARCH("Alta",N9)))</formula>
    </cfRule>
    <cfRule type="containsText" dxfId="73" priority="91" operator="containsText" text="Moderada">
      <formula>NOT(ISERROR(SEARCH("Moderada",N9)))</formula>
    </cfRule>
    <cfRule type="containsText" dxfId="72" priority="92" operator="containsText" text="Baja">
      <formula>NOT(ISERROR(SEARCH("Baja",N9)))</formula>
    </cfRule>
  </conditionalFormatting>
  <conditionalFormatting sqref="I52 N52">
    <cfRule type="containsText" dxfId="71" priority="69" operator="containsText" text="Extremo">
      <formula>NOT(ISERROR(SEARCH("Extremo",I52)))</formula>
    </cfRule>
    <cfRule type="containsText" dxfId="70" priority="70" operator="containsText" text="Alto">
      <formula>NOT(ISERROR(SEARCH("Alto",I52)))</formula>
    </cfRule>
    <cfRule type="containsText" dxfId="69" priority="71" operator="containsText" text="Moderado">
      <formula>NOT(ISERROR(SEARCH("Moderado",I52)))</formula>
    </cfRule>
    <cfRule type="containsText" dxfId="68" priority="72" operator="containsText" text="Bajo">
      <formula>NOT(ISERROR(SEARCH("Bajo",I52)))</formula>
    </cfRule>
  </conditionalFormatting>
  <conditionalFormatting sqref="I52 N52">
    <cfRule type="containsText" dxfId="67" priority="65" operator="containsText" text="Extrema">
      <formula>NOT(ISERROR(SEARCH("Extrema",I52)))</formula>
    </cfRule>
    <cfRule type="containsText" dxfId="66" priority="66" operator="containsText" text="Alta">
      <formula>NOT(ISERROR(SEARCH("Alta",I52)))</formula>
    </cfRule>
    <cfRule type="containsText" dxfId="65" priority="67" operator="containsText" text="Moderada">
      <formula>NOT(ISERROR(SEARCH("Moderada",I52)))</formula>
    </cfRule>
    <cfRule type="containsText" dxfId="64" priority="68" operator="containsText" text="Baja">
      <formula>NOT(ISERROR(SEARCH("Baja",I52)))</formula>
    </cfRule>
  </conditionalFormatting>
  <conditionalFormatting sqref="I28 N28">
    <cfRule type="containsText" dxfId="63" priority="61" operator="containsText" text="Extremo">
      <formula>NOT(ISERROR(SEARCH("Extremo",I28)))</formula>
    </cfRule>
    <cfRule type="containsText" dxfId="62" priority="62" operator="containsText" text="Alto">
      <formula>NOT(ISERROR(SEARCH("Alto",I28)))</formula>
    </cfRule>
    <cfRule type="containsText" dxfId="61" priority="63" operator="containsText" text="Moderado">
      <formula>NOT(ISERROR(SEARCH("Moderado",I28)))</formula>
    </cfRule>
    <cfRule type="containsText" dxfId="60" priority="64" operator="containsText" text="Bajo">
      <formula>NOT(ISERROR(SEARCH("Bajo",I28)))</formula>
    </cfRule>
  </conditionalFormatting>
  <conditionalFormatting sqref="I28 N28">
    <cfRule type="containsText" dxfId="59" priority="57" operator="containsText" text="Extrema">
      <formula>NOT(ISERROR(SEARCH("Extrema",I28)))</formula>
    </cfRule>
    <cfRule type="containsText" dxfId="58" priority="58" operator="containsText" text="Alta">
      <formula>NOT(ISERROR(SEARCH("Alta",I28)))</formula>
    </cfRule>
    <cfRule type="containsText" dxfId="57" priority="59" operator="containsText" text="Moderada">
      <formula>NOT(ISERROR(SEARCH("Moderada",I28)))</formula>
    </cfRule>
    <cfRule type="containsText" dxfId="56" priority="60" operator="containsText" text="Baja">
      <formula>NOT(ISERROR(SEARCH("Baja",I28)))</formula>
    </cfRule>
  </conditionalFormatting>
  <conditionalFormatting sqref="I39 N39">
    <cfRule type="containsText" dxfId="55" priority="53" operator="containsText" text="Extremo">
      <formula>NOT(ISERROR(SEARCH("Extremo",I39)))</formula>
    </cfRule>
    <cfRule type="containsText" dxfId="54" priority="54" operator="containsText" text="Alto">
      <formula>NOT(ISERROR(SEARCH("Alto",I39)))</formula>
    </cfRule>
    <cfRule type="containsText" dxfId="53" priority="55" operator="containsText" text="Moderado">
      <formula>NOT(ISERROR(SEARCH("Moderado",I39)))</formula>
    </cfRule>
    <cfRule type="containsText" dxfId="52" priority="56" operator="containsText" text="Bajo">
      <formula>NOT(ISERROR(SEARCH("Bajo",I39)))</formula>
    </cfRule>
  </conditionalFormatting>
  <conditionalFormatting sqref="I39 N39">
    <cfRule type="containsText" dxfId="51" priority="49" operator="containsText" text="Extrema">
      <formula>NOT(ISERROR(SEARCH("Extrema",I39)))</formula>
    </cfRule>
    <cfRule type="containsText" dxfId="50" priority="50" operator="containsText" text="Alta">
      <formula>NOT(ISERROR(SEARCH("Alta",I39)))</formula>
    </cfRule>
    <cfRule type="containsText" dxfId="49" priority="51" operator="containsText" text="Moderada">
      <formula>NOT(ISERROR(SEARCH("Moderada",I39)))</formula>
    </cfRule>
    <cfRule type="containsText" dxfId="48" priority="52" operator="containsText" text="Baja">
      <formula>NOT(ISERROR(SEARCH("Baja",I39)))</formula>
    </cfRule>
  </conditionalFormatting>
  <conditionalFormatting sqref="I47 N47">
    <cfRule type="containsText" dxfId="47" priority="45" operator="containsText" text="Extremo">
      <formula>NOT(ISERROR(SEARCH("Extremo",I47)))</formula>
    </cfRule>
    <cfRule type="containsText" dxfId="46" priority="46" operator="containsText" text="Alto">
      <formula>NOT(ISERROR(SEARCH("Alto",I47)))</formula>
    </cfRule>
    <cfRule type="containsText" dxfId="45" priority="47" operator="containsText" text="Moderado">
      <formula>NOT(ISERROR(SEARCH("Moderado",I47)))</formula>
    </cfRule>
    <cfRule type="containsText" dxfId="44" priority="48" operator="containsText" text="Bajo">
      <formula>NOT(ISERROR(SEARCH("Bajo",I47)))</formula>
    </cfRule>
  </conditionalFormatting>
  <conditionalFormatting sqref="I47 N47">
    <cfRule type="containsText" dxfId="43" priority="41" operator="containsText" text="Extrema">
      <formula>NOT(ISERROR(SEARCH("Extrema",I47)))</formula>
    </cfRule>
    <cfRule type="containsText" dxfId="42" priority="42" operator="containsText" text="Alta">
      <formula>NOT(ISERROR(SEARCH("Alta",I47)))</formula>
    </cfRule>
    <cfRule type="containsText" dxfId="41" priority="43" operator="containsText" text="Moderada">
      <formula>NOT(ISERROR(SEARCH("Moderada",I47)))</formula>
    </cfRule>
    <cfRule type="containsText" dxfId="40" priority="44" operator="containsText" text="Baja">
      <formula>NOT(ISERROR(SEARCH("Baja",I47)))</formula>
    </cfRule>
  </conditionalFormatting>
  <conditionalFormatting sqref="I53 N53">
    <cfRule type="containsText" dxfId="39" priority="37" operator="containsText" text="Extremo">
      <formula>NOT(ISERROR(SEARCH("Extremo",I53)))</formula>
    </cfRule>
    <cfRule type="containsText" dxfId="38" priority="38" operator="containsText" text="Alto">
      <formula>NOT(ISERROR(SEARCH("Alto",I53)))</formula>
    </cfRule>
    <cfRule type="containsText" dxfId="37" priority="39" operator="containsText" text="Moderado">
      <formula>NOT(ISERROR(SEARCH("Moderado",I53)))</formula>
    </cfRule>
    <cfRule type="containsText" dxfId="36" priority="40" operator="containsText" text="Bajo">
      <formula>NOT(ISERROR(SEARCH("Bajo",I53)))</formula>
    </cfRule>
  </conditionalFormatting>
  <conditionalFormatting sqref="I53 N53">
    <cfRule type="containsText" dxfId="35" priority="33" operator="containsText" text="Extrema">
      <formula>NOT(ISERROR(SEARCH("Extrema",I53)))</formula>
    </cfRule>
    <cfRule type="containsText" dxfId="34" priority="34" operator="containsText" text="Alta">
      <formula>NOT(ISERROR(SEARCH("Alta",I53)))</formula>
    </cfRule>
    <cfRule type="containsText" dxfId="33" priority="35" operator="containsText" text="Moderada">
      <formula>NOT(ISERROR(SEARCH("Moderada",I53)))</formula>
    </cfRule>
    <cfRule type="containsText" dxfId="32" priority="36" operator="containsText" text="Baja">
      <formula>NOT(ISERROR(SEARCH("Baja",I53)))</formula>
    </cfRule>
  </conditionalFormatting>
  <conditionalFormatting sqref="I57 N57">
    <cfRule type="containsText" dxfId="31" priority="29" operator="containsText" text="Extremo">
      <formula>NOT(ISERROR(SEARCH("Extremo",I57)))</formula>
    </cfRule>
    <cfRule type="containsText" dxfId="30" priority="30" operator="containsText" text="Alto">
      <formula>NOT(ISERROR(SEARCH("Alto",I57)))</formula>
    </cfRule>
    <cfRule type="containsText" dxfId="29" priority="31" operator="containsText" text="Moderado">
      <formula>NOT(ISERROR(SEARCH("Moderado",I57)))</formula>
    </cfRule>
    <cfRule type="containsText" dxfId="28" priority="32" operator="containsText" text="Bajo">
      <formula>NOT(ISERROR(SEARCH("Bajo",I57)))</formula>
    </cfRule>
  </conditionalFormatting>
  <conditionalFormatting sqref="I57 N57">
    <cfRule type="containsText" dxfId="27" priority="25" operator="containsText" text="Extrema">
      <formula>NOT(ISERROR(SEARCH("Extrema",I57)))</formula>
    </cfRule>
    <cfRule type="containsText" dxfId="26" priority="26" operator="containsText" text="Alta">
      <formula>NOT(ISERROR(SEARCH("Alta",I57)))</formula>
    </cfRule>
    <cfRule type="containsText" dxfId="25" priority="27" operator="containsText" text="Moderada">
      <formula>NOT(ISERROR(SEARCH("Moderada",I57)))</formula>
    </cfRule>
    <cfRule type="containsText" dxfId="24" priority="28" operator="containsText" text="Baja">
      <formula>NOT(ISERROR(SEARCH("Baja",I57)))</formula>
    </cfRule>
  </conditionalFormatting>
  <conditionalFormatting sqref="I83 N83">
    <cfRule type="containsText" dxfId="23" priority="21" operator="containsText" text="Extremo">
      <formula>NOT(ISERROR(SEARCH("Extremo",I83)))</formula>
    </cfRule>
    <cfRule type="containsText" dxfId="22" priority="22" operator="containsText" text="Alto">
      <formula>NOT(ISERROR(SEARCH("Alto",I83)))</formula>
    </cfRule>
    <cfRule type="containsText" dxfId="21" priority="23" operator="containsText" text="Moderado">
      <formula>NOT(ISERROR(SEARCH("Moderado",I83)))</formula>
    </cfRule>
    <cfRule type="containsText" dxfId="20" priority="24" operator="containsText" text="Bajo">
      <formula>NOT(ISERROR(SEARCH("Bajo",I83)))</formula>
    </cfRule>
  </conditionalFormatting>
  <conditionalFormatting sqref="I83 N83">
    <cfRule type="containsText" dxfId="19" priority="17" operator="containsText" text="Extrema">
      <formula>NOT(ISERROR(SEARCH("Extrema",I83)))</formula>
    </cfRule>
    <cfRule type="containsText" dxfId="18" priority="18" operator="containsText" text="Alta">
      <formula>NOT(ISERROR(SEARCH("Alta",I83)))</formula>
    </cfRule>
    <cfRule type="containsText" dxfId="17" priority="19" operator="containsText" text="Moderada">
      <formula>NOT(ISERROR(SEARCH("Moderada",I83)))</formula>
    </cfRule>
    <cfRule type="containsText" dxfId="16" priority="20" operator="containsText" text="Baja">
      <formula>NOT(ISERROR(SEARCH("Baja",I83)))</formula>
    </cfRule>
  </conditionalFormatting>
  <conditionalFormatting sqref="I23 N23">
    <cfRule type="containsText" dxfId="15" priority="13" operator="containsText" text="Extremo">
      <formula>NOT(ISERROR(SEARCH("Extremo",I23)))</formula>
    </cfRule>
    <cfRule type="containsText" dxfId="14" priority="14" operator="containsText" text="Alto">
      <formula>NOT(ISERROR(SEARCH("Alto",I23)))</formula>
    </cfRule>
    <cfRule type="containsText" dxfId="13" priority="15" operator="containsText" text="Moderado">
      <formula>NOT(ISERROR(SEARCH("Moderado",I23)))</formula>
    </cfRule>
    <cfRule type="containsText" dxfId="12" priority="16" operator="containsText" text="Bajo">
      <formula>NOT(ISERROR(SEARCH("Bajo",I23)))</formula>
    </cfRule>
  </conditionalFormatting>
  <conditionalFormatting sqref="I23 N23">
    <cfRule type="containsText" dxfId="11" priority="9" operator="containsText" text="Extrema">
      <formula>NOT(ISERROR(SEARCH("Extrema",I23)))</formula>
    </cfRule>
    <cfRule type="containsText" dxfId="10" priority="10" operator="containsText" text="Alta">
      <formula>NOT(ISERROR(SEARCH("Alta",I23)))</formula>
    </cfRule>
    <cfRule type="containsText" dxfId="9" priority="11" operator="containsText" text="Moderada">
      <formula>NOT(ISERROR(SEARCH("Moderada",I23)))</formula>
    </cfRule>
    <cfRule type="containsText" dxfId="8" priority="12" operator="containsText" text="Baja">
      <formula>NOT(ISERROR(SEARCH("Baja",I23)))</formula>
    </cfRule>
  </conditionalFormatting>
  <conditionalFormatting sqref="I27 N27">
    <cfRule type="containsText" dxfId="7" priority="5" operator="containsText" text="Extremo">
      <formula>NOT(ISERROR(SEARCH("Extremo",I27)))</formula>
    </cfRule>
    <cfRule type="containsText" dxfId="6" priority="6" operator="containsText" text="Alto">
      <formula>NOT(ISERROR(SEARCH("Alto",I27)))</formula>
    </cfRule>
    <cfRule type="containsText" dxfId="5" priority="7" operator="containsText" text="Moderado">
      <formula>NOT(ISERROR(SEARCH("Moderado",I27)))</formula>
    </cfRule>
    <cfRule type="containsText" dxfId="4" priority="8" operator="containsText" text="Bajo">
      <formula>NOT(ISERROR(SEARCH("Bajo",I27)))</formula>
    </cfRule>
  </conditionalFormatting>
  <conditionalFormatting sqref="I27 N27">
    <cfRule type="containsText" dxfId="3" priority="1" operator="containsText" text="Extrema">
      <formula>NOT(ISERROR(SEARCH("Extrema",I27)))</formula>
    </cfRule>
    <cfRule type="containsText" dxfId="2" priority="2" operator="containsText" text="Alta">
      <formula>NOT(ISERROR(SEARCH("Alta",I27)))</formula>
    </cfRule>
    <cfRule type="containsText" dxfId="1" priority="3" operator="containsText" text="Moderada">
      <formula>NOT(ISERROR(SEARCH("Moderada",I27)))</formula>
    </cfRule>
    <cfRule type="containsText" dxfId="0" priority="4" operator="containsText" text="Baja">
      <formula>NOT(ISERROR(SEARCH("Baja",I27)))</formula>
    </cfRule>
  </conditionalFormatting>
  <dataValidations disablePrompts="1" count="1">
    <dataValidation type="list" allowBlank="1" showInputMessage="1" showErrorMessage="1" sqref="O6">
      <formula1>#REF!</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
  <sheetViews>
    <sheetView topLeftCell="A7" workbookViewId="0">
      <selection activeCell="A22" sqref="A22"/>
    </sheetView>
  </sheetViews>
  <sheetFormatPr baseColWidth="10" defaultRowHeight="15" x14ac:dyDescent="0.25"/>
  <sheetData>
    <row r="2" spans="1:8" ht="153" x14ac:dyDescent="0.25">
      <c r="A2" s="31" t="s">
        <v>249</v>
      </c>
      <c r="B2" s="8" t="s">
        <v>44</v>
      </c>
      <c r="C2" s="7" t="s">
        <v>338</v>
      </c>
      <c r="D2" s="9">
        <v>1</v>
      </c>
      <c r="E2" s="9">
        <v>1</v>
      </c>
      <c r="F2" s="9">
        <v>1</v>
      </c>
      <c r="G2" s="9">
        <v>1</v>
      </c>
      <c r="H2" s="9">
        <v>1</v>
      </c>
    </row>
    <row r="3" spans="1:8" ht="140.25" x14ac:dyDescent="0.25">
      <c r="A3" s="31" t="s">
        <v>252</v>
      </c>
      <c r="B3" s="8" t="s">
        <v>44</v>
      </c>
      <c r="C3" s="7" t="s">
        <v>338</v>
      </c>
      <c r="D3" s="9">
        <v>1</v>
      </c>
      <c r="E3" s="9">
        <v>1</v>
      </c>
      <c r="F3" s="9">
        <v>1</v>
      </c>
      <c r="G3" s="9">
        <v>1</v>
      </c>
      <c r="H3" s="9">
        <v>1</v>
      </c>
    </row>
    <row r="4" spans="1:8" ht="153" x14ac:dyDescent="0.25">
      <c r="A4" s="31" t="s">
        <v>254</v>
      </c>
      <c r="B4" s="2" t="s">
        <v>122</v>
      </c>
      <c r="C4" s="7" t="s">
        <v>216</v>
      </c>
      <c r="D4" s="8">
        <v>1</v>
      </c>
      <c r="E4" s="8"/>
      <c r="F4" s="8">
        <v>1</v>
      </c>
      <c r="G4" s="8"/>
      <c r="H4" s="8"/>
    </row>
    <row r="5" spans="1:8" ht="153" x14ac:dyDescent="0.25">
      <c r="A5" s="31" t="s">
        <v>260</v>
      </c>
      <c r="B5" s="2" t="s">
        <v>125</v>
      </c>
      <c r="C5" s="7" t="s">
        <v>207</v>
      </c>
      <c r="D5" s="8">
        <v>1</v>
      </c>
      <c r="E5" s="36">
        <v>1</v>
      </c>
      <c r="F5" s="8"/>
      <c r="G5" s="8"/>
      <c r="H5" s="36"/>
    </row>
    <row r="6" spans="1:8" ht="89.25" x14ac:dyDescent="0.25">
      <c r="A6" s="31" t="s">
        <v>274</v>
      </c>
      <c r="B6" s="10" t="s">
        <v>87</v>
      </c>
      <c r="C6" s="10" t="s">
        <v>191</v>
      </c>
      <c r="D6" s="9">
        <v>1</v>
      </c>
      <c r="E6" s="37">
        <v>1</v>
      </c>
      <c r="F6" s="9"/>
      <c r="G6" s="8"/>
      <c r="H6" s="37"/>
    </row>
    <row r="7" spans="1:8" ht="165.75" x14ac:dyDescent="0.25">
      <c r="A7" s="31" t="s">
        <v>326</v>
      </c>
      <c r="B7" s="10" t="s">
        <v>105</v>
      </c>
      <c r="C7" s="7" t="s">
        <v>227</v>
      </c>
      <c r="D7" s="9">
        <v>1</v>
      </c>
      <c r="E7" s="9">
        <v>1</v>
      </c>
      <c r="F7" s="9">
        <v>1</v>
      </c>
      <c r="G7" s="9">
        <v>1</v>
      </c>
      <c r="H7" s="9">
        <v>1</v>
      </c>
    </row>
    <row r="8" spans="1:8" ht="89.25" x14ac:dyDescent="0.25">
      <c r="A8" s="31" t="s">
        <v>284</v>
      </c>
      <c r="B8" s="10" t="s">
        <v>87</v>
      </c>
      <c r="C8" s="10" t="s">
        <v>191</v>
      </c>
      <c r="D8" s="9">
        <v>1</v>
      </c>
      <c r="E8" s="37">
        <v>1</v>
      </c>
      <c r="F8" s="8"/>
      <c r="G8" s="8"/>
      <c r="H8" s="37"/>
    </row>
    <row r="9" spans="1:8" ht="165.75" x14ac:dyDescent="0.25">
      <c r="A9" s="32" t="s">
        <v>287</v>
      </c>
      <c r="B9" s="2" t="s">
        <v>108</v>
      </c>
      <c r="C9" s="7" t="s">
        <v>227</v>
      </c>
      <c r="D9" s="9">
        <v>1</v>
      </c>
      <c r="E9" s="9">
        <v>1</v>
      </c>
      <c r="F9" s="9">
        <v>1</v>
      </c>
      <c r="G9" s="9">
        <v>1</v>
      </c>
      <c r="H9" s="9">
        <v>1</v>
      </c>
    </row>
    <row r="10" spans="1:8" ht="216.75" x14ac:dyDescent="0.25">
      <c r="A10" s="31" t="s">
        <v>298</v>
      </c>
      <c r="B10" s="2" t="s">
        <v>42</v>
      </c>
      <c r="C10" s="2" t="s">
        <v>149</v>
      </c>
      <c r="D10" s="2">
        <v>4</v>
      </c>
      <c r="E10" s="2">
        <v>1</v>
      </c>
      <c r="F10" s="2">
        <v>1</v>
      </c>
      <c r="G10" s="2">
        <v>1</v>
      </c>
      <c r="H10" s="2">
        <v>1</v>
      </c>
    </row>
    <row r="11" spans="1:8" ht="63.75" x14ac:dyDescent="0.25">
      <c r="A11" s="31" t="s">
        <v>331</v>
      </c>
      <c r="B11" s="2" t="s">
        <v>114</v>
      </c>
      <c r="C11" s="2" t="s">
        <v>339</v>
      </c>
      <c r="D11" s="4">
        <v>1</v>
      </c>
      <c r="E11" s="4">
        <v>1</v>
      </c>
      <c r="F11" s="2"/>
      <c r="G11" s="3"/>
      <c r="H11" s="2"/>
    </row>
    <row r="12" spans="1:8" ht="76.5" x14ac:dyDescent="0.25">
      <c r="A12" s="31" t="s">
        <v>300</v>
      </c>
      <c r="B12" s="2" t="s">
        <v>42</v>
      </c>
      <c r="C12" s="2" t="s">
        <v>116</v>
      </c>
      <c r="D12" s="4">
        <v>1</v>
      </c>
      <c r="E12" s="4">
        <v>1</v>
      </c>
      <c r="F12" s="4">
        <v>1</v>
      </c>
      <c r="G12" s="4">
        <v>1</v>
      </c>
      <c r="H12" s="4">
        <v>1</v>
      </c>
    </row>
    <row r="13" spans="1:8" ht="89.25" x14ac:dyDescent="0.25">
      <c r="A13" s="31" t="s">
        <v>332</v>
      </c>
      <c r="B13" s="3" t="s">
        <v>330</v>
      </c>
      <c r="C13" s="2" t="s">
        <v>229</v>
      </c>
      <c r="D13" s="3">
        <v>1</v>
      </c>
      <c r="E13" s="3">
        <v>1</v>
      </c>
      <c r="F13" s="4"/>
      <c r="G13" s="4"/>
      <c r="H13" s="3"/>
    </row>
    <row r="14" spans="1:8" ht="102" x14ac:dyDescent="0.25">
      <c r="A14" s="31" t="s">
        <v>301</v>
      </c>
      <c r="B14" s="2" t="s">
        <v>114</v>
      </c>
      <c r="C14" s="2" t="s">
        <v>228</v>
      </c>
      <c r="D14" s="2">
        <v>1</v>
      </c>
      <c r="E14" s="2">
        <v>1</v>
      </c>
      <c r="F14" s="2"/>
      <c r="G14" s="2"/>
      <c r="H14" s="2"/>
    </row>
    <row r="15" spans="1:8" ht="114.75" x14ac:dyDescent="0.25">
      <c r="A15" s="40" t="s">
        <v>333</v>
      </c>
      <c r="B15" s="2" t="s">
        <v>44</v>
      </c>
      <c r="C15" s="7" t="s">
        <v>340</v>
      </c>
      <c r="D15" s="4">
        <v>1</v>
      </c>
      <c r="E15" s="4">
        <v>1</v>
      </c>
      <c r="F15" s="4">
        <v>1</v>
      </c>
      <c r="G15" s="4">
        <v>1</v>
      </c>
      <c r="H15" s="4">
        <v>1</v>
      </c>
    </row>
    <row r="16" spans="1:8" ht="76.5" x14ac:dyDescent="0.25">
      <c r="A16" s="31" t="s">
        <v>309</v>
      </c>
      <c r="B16" s="2" t="s">
        <v>44</v>
      </c>
      <c r="C16" s="2" t="s">
        <v>214</v>
      </c>
      <c r="D16" s="4">
        <v>1</v>
      </c>
      <c r="E16" s="4">
        <v>1</v>
      </c>
      <c r="F16" s="2"/>
      <c r="G16" s="2"/>
      <c r="H16"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2018-12-20T22:43:55Z</dcterms:modified>
</cp:coreProperties>
</file>