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melendez\Documents\AGENCIA\2020\EKOGUI\Procesos Judiciales\"/>
    </mc:Choice>
  </mc:AlternateContent>
  <bookViews>
    <workbookView xWindow="0" yWindow="0" windowWidth="28800" windowHeight="12330"/>
  </bookViews>
  <sheets>
    <sheet name="Anexo" sheetId="4" r:id="rId1"/>
  </sheets>
  <definedNames>
    <definedName name="_xlnm.Print_Area" localSheetId="0">Anexo!$A$1:$AF$23</definedName>
    <definedName name="_xlnm.Print_Titles" localSheetId="0">Anexo!$1:$3</definedName>
  </definedNames>
  <calcPr calcId="162913"/>
</workbook>
</file>

<file path=xl/calcChain.xml><?xml version="1.0" encoding="utf-8"?>
<calcChain xmlns="http://schemas.openxmlformats.org/spreadsheetml/2006/main">
  <c r="AG54" i="4" l="1"/>
  <c r="AG59" i="4" s="1"/>
  <c r="AH47" i="4"/>
</calcChain>
</file>

<file path=xl/comments1.xml><?xml version="1.0" encoding="utf-8"?>
<comments xmlns="http://schemas.openxmlformats.org/spreadsheetml/2006/main">
  <authors>
    <author>Sandra Milena Bejarano Pinzon</author>
  </authors>
  <commentList>
    <comment ref="E4" authorId="0" shapeId="0">
      <text>
        <r>
          <rPr>
            <b/>
            <sz val="9"/>
            <color indexed="81"/>
            <rFont val="Tahoma"/>
            <family val="2"/>
          </rPr>
          <t>Sandra Milena Bejarano Pinzon:</t>
        </r>
        <r>
          <rPr>
            <sz val="9"/>
            <color indexed="81"/>
            <rFont val="Tahoma"/>
            <family val="2"/>
          </rPr>
          <t xml:space="preserve">
EL DOCUMENTO QUE SE RELACIONA ES COMODIN MIGRACION</t>
        </r>
      </text>
    </comment>
  </commentList>
</comments>
</file>

<file path=xl/sharedStrings.xml><?xml version="1.0" encoding="utf-8"?>
<sst xmlns="http://schemas.openxmlformats.org/spreadsheetml/2006/main" count="177" uniqueCount="96">
  <si>
    <t>ID KOGUI</t>
  </si>
  <si>
    <t>CODIGO UNICO DEL PROCESO INICIAL</t>
  </si>
  <si>
    <t>Auto que admite la demanda</t>
  </si>
  <si>
    <t>Auto de apertura, decreto y practica de pruebas</t>
  </si>
  <si>
    <t>Sentencia Ejecutoriada</t>
  </si>
  <si>
    <t>Sentencia no Ejecutoriada</t>
  </si>
  <si>
    <t>Sentencia inhibitoria no Ejecutoriada</t>
  </si>
  <si>
    <t>Presentación de recurso de apelación contra sentencia</t>
  </si>
  <si>
    <t>Auto que concede recurso de apelación</t>
  </si>
  <si>
    <t>Presentación de recursos extraordinarios</t>
  </si>
  <si>
    <t>Observaciones OCI</t>
  </si>
  <si>
    <t>Auto que concede recursos extraordinarios</t>
  </si>
  <si>
    <t>Contestación de la demanda</t>
  </si>
  <si>
    <t>Auto que inadmite la contestación de la demanda</t>
  </si>
  <si>
    <t>Fecha de la calificación del riesgo</t>
  </si>
  <si>
    <t>Vinculación Ficha de Conciliación</t>
  </si>
  <si>
    <t>No.</t>
  </si>
  <si>
    <t>admite  eKogui</t>
  </si>
  <si>
    <t xml:space="preserve"> Inadmite eKogui</t>
  </si>
  <si>
    <t>Apertura  eKogui</t>
  </si>
  <si>
    <t>Alegato  eKogui</t>
  </si>
  <si>
    <t>Ejecutoriada eKogui</t>
  </si>
  <si>
    <t>No ejecutoriada eKogui</t>
  </si>
  <si>
    <t>Inhibitoriada eKogui</t>
  </si>
  <si>
    <t>Apelación eKogui</t>
  </si>
  <si>
    <t>Concede  eKogui</t>
  </si>
  <si>
    <t>Extraordinarios  eKogui</t>
  </si>
  <si>
    <t>Recursos extra eKogui</t>
  </si>
  <si>
    <t>Presentación de alegatos de conclusión</t>
  </si>
  <si>
    <t>Fecha última provisión contable</t>
  </si>
  <si>
    <t xml:space="preserve"> Contesta eKogui</t>
  </si>
  <si>
    <t>Nombre contraparte</t>
  </si>
  <si>
    <t xml:space="preserve">EPM </t>
  </si>
  <si>
    <t>NO</t>
  </si>
  <si>
    <t>SI</t>
  </si>
  <si>
    <t>si</t>
  </si>
  <si>
    <t>COMUNIDAD DE AUTODETERMINACION DE VIDA Y DIGNIDAD</t>
  </si>
  <si>
    <t>GRUPO AGROINDUSTRIAL HACIANDA LA GLORIA S.A SUCURSAL COLOMBIA</t>
  </si>
  <si>
    <t xml:space="preserve">25000233600020180084400
</t>
  </si>
  <si>
    <t>Realizada la Consulta al expediente digital en el sistema eKOGUI, se observó en la ficha de contenido precesal judicial, que se registran dos(2) actuaciones procesales así: fecha actuación procesasl, 29 de julio de 2019, auto que admite la demanda; 24 de septiembre de 2019, auto que resuelve la adminisión de la demanda de reconvensión, sin registrar en la ficha de mención, la demanda, reforma de la demanda y demanda de reconvención. No se observó la totalidad de las  piezas procesales en los expediente digital, como la demana y los poderes de los abogados.</t>
  </si>
  <si>
    <t>No se revisó expediente en fisico ya que no fue aportado por el área. A la fecha aún no se ha realizado la calificación del riesgo y provisión contable. Se observo la demanda y el auto admisorio de esta.  No estan cargado en el sistema e-KOGUI, los poderes de los abogados y faltan algunas piezas procesales por cargar.</t>
  </si>
  <si>
    <t>Anexo 1. Procesos Judiciales Segundo Semestre 2019</t>
  </si>
  <si>
    <t xml:space="preserve">54001233100020080025200
</t>
  </si>
  <si>
    <t>SOCIEDAD DE VIVIENDAS ATALAYA LTDA
SOCIEDAD DE VIVIENDAS DE ATALAYA LTDA SODEVA LTDA</t>
  </si>
  <si>
    <t>Realizada la consulta en el sistema e-KOGUI y el expediente fisico, se evidenció que no estan cargadas todas las piezas procesales en el sistema. Algunas piezas procesales se encuentran mal digitalizadas. No esta cargado en el sistema el pronunciaiento de la sentencia de segunda instacia y tampoco se observo en el expediente fisico.</t>
  </si>
  <si>
    <t xml:space="preserve">227613
</t>
  </si>
  <si>
    <t>NANCY SANCHEZ BERMUDEZ</t>
  </si>
  <si>
    <t>GLORIA MAGDALENA REYES DE ALVIRA</t>
  </si>
  <si>
    <t xml:space="preserve">11001334306220190030200
</t>
  </si>
  <si>
    <t>AGENCIA NACIONAL DE TIERRAS</t>
  </si>
  <si>
    <t>N/A</t>
  </si>
  <si>
    <t xml:space="preserve">
 Realizada la Consulta en el sistema eKOGUI, se observó que este proceso cuanta solo con una actuación procesal "Auto que admite la demanda" la cual, se encuentra soportada en el sistema.
Por ser la entidad parate demandante no aplica la provisión contable ni calificación del riesgo.</t>
  </si>
  <si>
    <t xml:space="preserve">2116703
</t>
  </si>
  <si>
    <t xml:space="preserve">25000234200020190111500
</t>
  </si>
  <si>
    <t>GUSTAVO HERNANDO RAMOS</t>
  </si>
  <si>
    <t>No se ha realizado calificación del riesgo y provisión contable. Realizada la Consulta al expediente digital en el sistema eKOGUI, se observó que se registran una (1) actuacion procesal así: Incio y fijación de la demanda: fecha actuación procesal 29 de enero 2020, se observó las piezas procesales</t>
  </si>
  <si>
    <t>WALTER MANUEL BELTRAN ARIAS</t>
  </si>
  <si>
    <t>No se ha realizado calificación del riesgo y provisión contable. Realizada la Consulta al expediente digital en el sistema eKOGUI, se observó que se registran una (1) actuacion procesal así: Incio y fijación de la demanda: fecha actuación procesal 29 julio 2019, se observó las piezas procesales</t>
  </si>
  <si>
    <t xml:space="preserve">63001233300020190025000
</t>
  </si>
  <si>
    <t>PROCURADURIA GENERAL DE LA NACION</t>
  </si>
  <si>
    <t>No se ha realizado calificación del riesgo y provisión contable. Realizada la Consulta al expediente digital en el sistema eKOGUI,  se observó que se registran una (1) actuacion procesal así: Incio y fijación de la demanda: fecha actuación procesal 12 de diciembre de 2019, se observó las piezas procesales</t>
  </si>
  <si>
    <t>EPM</t>
  </si>
  <si>
    <t xml:space="preserve">05660408900120190022600
</t>
  </si>
  <si>
    <t>No se ha realizado calificación del riesgo y provisión contable. Realizada la Consulta al expediente digital en el sistema eKOGUI,  se observó que se registran una (1) actuacion procesal así: Incio y fijación de la demanda: fecha actuación procesal 25 de octubre de 2019, se observó las piezas procesales</t>
  </si>
  <si>
    <t xml:space="preserve">2086089
</t>
  </si>
  <si>
    <t xml:space="preserve">05660408900120190021600
</t>
  </si>
  <si>
    <t>EMPRESAS PUBLICAS DE MEDELLIN</t>
  </si>
  <si>
    <t>No se ha realizado calificación del riesgo y provisión contable. Realizada la Consulta al expediente digital en el sistema eKOGUI,  se observó que se registran una (1) actuacion procesal así: Incio y fijación de la demanda: fecha actuación procesal 16 de octubre de 2019, se observó las piezas procesales</t>
  </si>
  <si>
    <t xml:space="preserve"> 2081889
</t>
  </si>
  <si>
    <t xml:space="preserve">WILSON OLIVEROS CASTELLANOS </t>
  </si>
  <si>
    <t xml:space="preserve">68686408900120190020600
</t>
  </si>
  <si>
    <t>No se ha realizado calificación del riesgo y provisión contable. Realizada la Consulta al expediente digital en el sistema eKOGUI,  se observó que se registran una (1) actuacion procesal así: Incio y fijación de la demanda: fecha actuación procesal 11 de septiembre de 2019, se observó las piezas procesales</t>
  </si>
  <si>
    <t xml:space="preserve">2081887
</t>
  </si>
  <si>
    <t>No se ha realizado calificación del riesgo y provisión contable. Realizada la Consulta al expediente digital en el sistema eKOGUI,  se observó que se registran una (1) actuacion procesal así: Incio y fijación de la demanda: fecha actuación procesal 15 de agosto de 2019, se observó las piezas procesales</t>
  </si>
  <si>
    <t xml:space="preserve">2081886
</t>
  </si>
  <si>
    <t xml:space="preserve">68686408900120190020500
</t>
  </si>
  <si>
    <t>BERTA CECILIA VILLAMIL DE DURAN</t>
  </si>
  <si>
    <t xml:space="preserve">2078133
</t>
  </si>
  <si>
    <t xml:space="preserve">05660408900120190009500
</t>
  </si>
  <si>
    <t>No se ha realizado calificación del riesgo y provisión contable. Realizada la Consulta al expediente digital en el sistema eKOGUI,  se observó que se registran una (1) actuacion procesal así: Incio y fijación de la demanda: fecha actuación procesal 26 de junio de 2019, se observó las piezas procesales</t>
  </si>
  <si>
    <t xml:space="preserve">2030757
</t>
  </si>
  <si>
    <t xml:space="preserve">05660408900120190000900
</t>
  </si>
  <si>
    <t xml:space="preserve"> Realizada la Consulta al expediente digital en el sistema eKOGUI,  se observó que se registran una (1) actuacion procesal así: Incio y fijación de la demanda: fecha actuación procesal 14 de junio de 2019, se observó las piezas procesales.
Revisando el auto admisorio de la demanda se pudo observa que la ficha contido procesal, tiene mal digitado el número de radicado unico del proceso toda vez que el correcto es 05660408900120190009800.</t>
  </si>
  <si>
    <t xml:space="preserve">05660408900120190009700
</t>
  </si>
  <si>
    <t xml:space="preserve">Realizada la Consulta al expediente digital en el sistema eKOGUI,  se observó que se registran una (1) actuacion procesal así: Incio y fijación de la demanda: fecha actuación procesal 14 de junio de 2019, se observó las piezas procesales.
</t>
  </si>
  <si>
    <t xml:space="preserve">2030389
</t>
  </si>
  <si>
    <t>EPM
FRANCISCO LUIS LOAIZA ALZATE</t>
  </si>
  <si>
    <t xml:space="preserve">Realizada la Consulta al expediente digital en el sistema eKOGUI,  se observó que este ID de caso se encuentra con el mismo proceso del caso 2030757, por lo que se esta configurando una duplicidad de procesos.
</t>
  </si>
  <si>
    <t xml:space="preserve">66001233300020190019300
</t>
  </si>
  <si>
    <t>LUZ ELENA AGUDELO SÁNCHEZ
PROCURADURIA GENERAL DE LA NACION</t>
  </si>
  <si>
    <t xml:space="preserve">Realizada la Consulta al expediente digital en el sistema eKOGUI,  se observó que se registran una (1) actuacion procesal así: Incio y fijación de la demanda: fecha actuación procesal 26 de marzo de 2019, no se observó ela auto que admite la Acción Popular en el sistema.
No es ha estipulado el valor economico inicial y valor economico indexado en la "ficha contenido proceso judicial"
</t>
  </si>
  <si>
    <t>INTERCONEXION ELECTRICA S.A. E.S.P.</t>
  </si>
  <si>
    <t xml:space="preserve">Realizada la Consulta al expediente digital en el sistema eKOGUI,  se observó que se registran una (1) actuacion procesal así: Incio y fijación de la demanda: fecha actuación procesal 21 de febrero de 2019, no se observó las piezas procesales.
</t>
  </si>
  <si>
    <t>GRACIELA PEÑA DIAZ </t>
  </si>
  <si>
    <t>Realizada la Consulta al expediente digital en el sistema eKOGUI el 27/08/2019, se observó que se registran 9 actuaciones procesales, observandose las piezas procesales las cuales se encuentran mal digitalizadas y algunas incompletas.</t>
  </si>
  <si>
    <t>Realizada la Consulta al expediente digital en el sistema eKOGUI, se observó que se registran 5 actuaciones procesales de las cuales no tienen registrados los soportes en el sistema: "AUTO DE APERTURA, DECRETO Y PRACTICA DE PRUEBAS". Aparte de las actuaciones procesales discriminadas en la ficha de contenido de proceso judicial, no se evidenciaron otras actuaciones como el acta de comite de cociliación del INCODER de no Conciliar, soliciutd de apazamiento de la audiciencia de cociliación y la citción del Tribunal para realizar audiencia de cociliación. Por otro lado no se ven cargados en su totalidad los poderes concedidos para llevar a cabo el proceso judicial. Los documentos se encuentran mal digitalizados en el expediente digital.
Revisando el expdiente fisico, este no tiene adjuntado todas las piezas procesales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</si>
</sst>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name val="Arial Narrow"/>
      <family val="2"/>
    </font>
    <font>
      <sz val="10"/>
      <name val="Arial Narrow"/>
      <family val="2"/>
    </font>
    <font>
      <b/>
      <sz val="10"/>
      <name val="Arial Narrow"/>
      <family val="2"/>
    </font>
    <font>
      <b/>
      <sz val="26"/>
      <name val="Arial Narrow"/>
      <family val="2"/>
    </font>
    <font>
      <sz val="9"/>
      <color indexed="81"/>
      <name val="Tahoma"/>
      <family val="2"/>
    </font>
    <font>
      <b/>
      <sz val="9"/>
      <color indexed="81"/>
      <name val="Tahoma"/>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9" fontId="7" fillId="0" borderId="0" applyFont="0" applyFill="0" applyBorder="0" applyAlignment="0" applyProtection="0"/>
  </cellStyleXfs>
  <cellXfs count="25">
    <xf numFmtId="0" fontId="0" fillId="0" borderId="0" xfId="0"/>
    <xf numFmtId="0" fontId="0" fillId="2" borderId="0" xfId="0" applyFill="1"/>
    <xf numFmtId="0" fontId="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3"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0" fillId="3" borderId="0" xfId="0" applyFill="1"/>
    <xf numFmtId="0" fontId="1"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textRotation="90" wrapText="1"/>
      <protection locked="0"/>
    </xf>
    <xf numFmtId="0" fontId="2" fillId="3" borderId="1" xfId="0" applyFont="1" applyFill="1" applyBorder="1" applyAlignment="1" applyProtection="1">
      <alignment horizontal="center" vertical="center" wrapText="1"/>
      <protection locked="0"/>
    </xf>
    <xf numFmtId="9" fontId="0" fillId="0" borderId="0" xfId="1" applyFont="1"/>
    <xf numFmtId="0" fontId="2" fillId="2" borderId="1" xfId="0" applyFont="1" applyFill="1" applyBorder="1" applyAlignment="1">
      <alignment horizontal="center" vertical="center" wrapText="1"/>
    </xf>
    <xf numFmtId="0" fontId="2" fillId="2" borderId="0" xfId="0" applyFont="1" applyFill="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xf>
    <xf numFmtId="0" fontId="2" fillId="2" borderId="2" xfId="0" applyNumberFormat="1" applyFont="1" applyFill="1" applyBorder="1" applyAlignment="1" applyProtection="1">
      <alignment horizontal="left" vertical="top" wrapText="1"/>
    </xf>
    <xf numFmtId="1" fontId="2" fillId="2" borderId="2" xfId="0" applyNumberFormat="1" applyFont="1" applyFill="1" applyBorder="1" applyAlignment="1" applyProtection="1">
      <alignment horizontal="left" vertical="top" wrapText="1"/>
    </xf>
    <xf numFmtId="0" fontId="2" fillId="2" borderId="0" xfId="0" applyFont="1" applyFill="1"/>
    <xf numFmtId="0" fontId="2" fillId="0" borderId="0" xfId="0" applyFont="1" applyAlignment="1">
      <alignment wrapText="1"/>
    </xf>
    <xf numFmtId="15" fontId="2" fillId="2" borderId="1" xfId="0" applyNumberFormat="1" applyFont="1" applyFill="1" applyBorder="1" applyAlignment="1">
      <alignment horizontal="center" vertical="center" wrapText="1"/>
    </xf>
    <xf numFmtId="0" fontId="2" fillId="0" borderId="0" xfId="0" applyFont="1" applyAlignment="1">
      <alignment vertical="top" wrapText="1"/>
    </xf>
    <xf numFmtId="0" fontId="4" fillId="4" borderId="1" xfId="0" applyFont="1" applyFill="1" applyBorder="1" applyAlignment="1">
      <alignment horizontal="center" vertical="center" wrapText="1"/>
    </xf>
  </cellXfs>
  <cellStyles count="2">
    <cellStyle name="Normal" xfId="0" builtinId="0"/>
    <cellStyle name="Porcentaje" xfId="1" builtinId="5"/>
  </cellStyles>
  <dxfs count="35">
    <dxf>
      <font>
        <strike val="0"/>
        <outline val="0"/>
        <shadow val="0"/>
        <u val="none"/>
        <vertAlign val="baseline"/>
        <sz val="10"/>
        <color auto="1"/>
        <name val="Arial Narrow"/>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Narrow"/>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Narrow"/>
        <scheme val="none"/>
      </font>
      <numFmt numFmtId="30" formatCode="@"/>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Narrow"/>
        <scheme val="none"/>
      </font>
      <fill>
        <patternFill patternType="solid">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Narrow"/>
        <scheme val="none"/>
      </font>
      <fill>
        <patternFill patternType="solid">
          <fgColor indexed="64"/>
          <bgColor theme="0"/>
        </patternFill>
      </fill>
      <alignment horizont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auto="1"/>
        <name val="Arial Narrow"/>
        <scheme val="none"/>
      </font>
      <fill>
        <patternFill patternType="solid">
          <fgColor indexed="64"/>
          <bgColor theme="0"/>
        </patternFill>
      </fill>
    </dxf>
    <dxf>
      <border>
        <bottom style="thin">
          <color indexed="64"/>
        </bottom>
      </border>
    </dxf>
    <dxf>
      <font>
        <strike val="0"/>
        <outline val="0"/>
        <shadow val="0"/>
        <u val="none"/>
        <vertAlign val="baseline"/>
        <sz val="11"/>
        <color auto="1"/>
        <name val="Arial Narrow"/>
        <scheme val="none"/>
      </font>
      <fill>
        <patternFill>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a13" displayName="Tabla13" ref="A3:AF37" totalsRowShown="0" headerRowDxfId="34" dataDxfId="32" headerRowBorderDxfId="33">
  <tableColumns count="32">
    <tableColumn id="81" name="No." dataDxfId="31"/>
    <tableColumn id="1" name="ID KOGUI" dataDxfId="30"/>
    <tableColumn id="4" name="CODIGO UNICO DEL PROCESO INICIAL" dataDxfId="29"/>
    <tableColumn id="6" name="Nombre contraparte" dataDxfId="28"/>
    <tableColumn id="67" name="Auto que admite la demanda" dataDxfId="27"/>
    <tableColumn id="3" name="admite  eKogui" dataDxfId="26"/>
    <tableColumn id="68" name="Contestación de la demanda" dataDxfId="25"/>
    <tableColumn id="5" name=" Contesta eKogui" dataDxfId="24"/>
    <tableColumn id="69" name="Auto que inadmite la contestación de la demanda" dataDxfId="23"/>
    <tableColumn id="56" name=" Inadmite eKogui" dataDxfId="22"/>
    <tableColumn id="70" name="Auto de apertura, decreto y practica de pruebas" dataDxfId="21"/>
    <tableColumn id="57" name="Apertura  eKogui" dataDxfId="20"/>
    <tableColumn id="80" name="Presentación de alegatos de conclusión" dataDxfId="19"/>
    <tableColumn id="58" name="Alegato  eKogui" dataDxfId="18"/>
    <tableColumn id="79" name="Sentencia Ejecutoriada" dataDxfId="17"/>
    <tableColumn id="59" name="Ejecutoriada eKogui" dataDxfId="16"/>
    <tableColumn id="78" name="Sentencia no Ejecutoriada" dataDxfId="15"/>
    <tableColumn id="60" name="No ejecutoriada eKogui" dataDxfId="14"/>
    <tableColumn id="77" name="Sentencia inhibitoria no Ejecutoriada" dataDxfId="13"/>
    <tableColumn id="61" name="Inhibitoriada eKogui" dataDxfId="12"/>
    <tableColumn id="76" name="Presentación de recurso de apelación contra sentencia" dataDxfId="11"/>
    <tableColumn id="62" name="Apelación eKogui" dataDxfId="10"/>
    <tableColumn id="75" name="Auto que concede recurso de apelación" dataDxfId="9"/>
    <tableColumn id="63" name="Concede  eKogui" dataDxfId="8"/>
    <tableColumn id="74" name="Presentación de recursos extraordinarios" dataDxfId="7"/>
    <tableColumn id="64" name="Extraordinarios  eKogui" dataDxfId="6"/>
    <tableColumn id="73" name="Auto que concede recursos extraordinarios" dataDxfId="5"/>
    <tableColumn id="65" name="Recursos extra eKogui" dataDxfId="4"/>
    <tableColumn id="2" name="Vinculación Ficha de Conciliación" dataDxfId="3"/>
    <tableColumn id="71" name="Fecha última provisión contable" dataDxfId="2"/>
    <tableColumn id="66" name="Fecha de la calificación del riesgo" dataDxfId="1"/>
    <tableColumn id="82" name="Observaciones OCI" dataDxfId="0"/>
  </tableColumns>
  <tableStyleInfo name="TableStyleLight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9"/>
  <sheetViews>
    <sheetView tabSelected="1" view="pageBreakPreview" zoomScaleNormal="100" zoomScaleSheetLayoutView="100" workbookViewId="0">
      <pane ySplit="3" topLeftCell="A24" activePane="bottomLeft" state="frozen"/>
      <selection activeCell="B1" sqref="B1"/>
      <selection pane="bottomLeft" activeCell="B24" sqref="B24"/>
    </sheetView>
  </sheetViews>
  <sheetFormatPr baseColWidth="10" defaultRowHeight="15" x14ac:dyDescent="0.25"/>
  <cols>
    <col min="1" max="1" width="6.28515625" bestFit="1" customWidth="1"/>
    <col min="2" max="2" width="10.42578125" customWidth="1"/>
    <col min="3" max="3" width="31.85546875" customWidth="1"/>
    <col min="4" max="4" width="28" customWidth="1"/>
    <col min="5" max="5" width="7.5703125" customWidth="1"/>
    <col min="6" max="6" width="5.5703125" bestFit="1" customWidth="1"/>
    <col min="7" max="7" width="5.85546875" customWidth="1"/>
    <col min="8" max="8" width="5.5703125" bestFit="1" customWidth="1"/>
    <col min="9" max="9" width="8.7109375" bestFit="1" customWidth="1"/>
    <col min="10" max="10" width="5.5703125" bestFit="1" customWidth="1"/>
    <col min="11" max="11" width="9.42578125" customWidth="1"/>
    <col min="12" max="12" width="5.5703125" bestFit="1" customWidth="1"/>
    <col min="13" max="13" width="9.42578125" customWidth="1"/>
    <col min="14" max="14" width="5.5703125" bestFit="1" customWidth="1"/>
    <col min="15" max="15" width="6.85546875" customWidth="1"/>
    <col min="16" max="16" width="5.85546875" customWidth="1"/>
    <col min="17" max="17" width="6.85546875" customWidth="1"/>
    <col min="18" max="18" width="7.140625" customWidth="1"/>
    <col min="19" max="19" width="10.42578125" customWidth="1"/>
    <col min="20" max="20" width="7.28515625" customWidth="1"/>
    <col min="21" max="21" width="9.85546875" customWidth="1"/>
    <col min="22" max="22" width="6.42578125" customWidth="1"/>
    <col min="23" max="23" width="10" customWidth="1"/>
    <col min="24" max="24" width="5.140625" customWidth="1"/>
    <col min="25" max="25" width="6.7109375" customWidth="1"/>
    <col min="26" max="26" width="5.85546875" customWidth="1"/>
    <col min="27" max="27" width="8.7109375" customWidth="1"/>
    <col min="28" max="28" width="5.42578125" customWidth="1"/>
    <col min="29" max="29" width="8" customWidth="1"/>
    <col min="30" max="30" width="12.85546875" customWidth="1"/>
    <col min="31" max="31" width="14.7109375" customWidth="1"/>
    <col min="32" max="32" width="63.7109375" customWidth="1"/>
  </cols>
  <sheetData>
    <row r="1" spans="1:32" s="8" customFormat="1" ht="16.5" customHeight="1" x14ac:dyDescent="0.25">
      <c r="A1" s="24" t="s">
        <v>41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row>
    <row r="2" spans="1:32" s="8" customFormat="1" ht="43.5" customHeight="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2" s="8" customFormat="1" ht="120.75" customHeight="1" thickBot="1" x14ac:dyDescent="0.3">
      <c r="A3" s="9" t="s">
        <v>16</v>
      </c>
      <c r="B3" s="9" t="s">
        <v>0</v>
      </c>
      <c r="C3" s="9" t="s">
        <v>1</v>
      </c>
      <c r="D3" s="9" t="s">
        <v>31</v>
      </c>
      <c r="E3" s="10" t="s">
        <v>2</v>
      </c>
      <c r="F3" s="10" t="s">
        <v>17</v>
      </c>
      <c r="G3" s="10" t="s">
        <v>12</v>
      </c>
      <c r="H3" s="10" t="s">
        <v>30</v>
      </c>
      <c r="I3" s="10" t="s">
        <v>13</v>
      </c>
      <c r="J3" s="10" t="s">
        <v>18</v>
      </c>
      <c r="K3" s="10" t="s">
        <v>3</v>
      </c>
      <c r="L3" s="10" t="s">
        <v>19</v>
      </c>
      <c r="M3" s="10" t="s">
        <v>28</v>
      </c>
      <c r="N3" s="10" t="s">
        <v>20</v>
      </c>
      <c r="O3" s="10" t="s">
        <v>4</v>
      </c>
      <c r="P3" s="10" t="s">
        <v>21</v>
      </c>
      <c r="Q3" s="10" t="s">
        <v>5</v>
      </c>
      <c r="R3" s="10" t="s">
        <v>22</v>
      </c>
      <c r="S3" s="10" t="s">
        <v>6</v>
      </c>
      <c r="T3" s="10" t="s">
        <v>23</v>
      </c>
      <c r="U3" s="10" t="s">
        <v>7</v>
      </c>
      <c r="V3" s="10" t="s">
        <v>24</v>
      </c>
      <c r="W3" s="10" t="s">
        <v>8</v>
      </c>
      <c r="X3" s="10" t="s">
        <v>25</v>
      </c>
      <c r="Y3" s="10" t="s">
        <v>9</v>
      </c>
      <c r="Z3" s="10" t="s">
        <v>26</v>
      </c>
      <c r="AA3" s="10" t="s">
        <v>11</v>
      </c>
      <c r="AB3" s="10" t="s">
        <v>27</v>
      </c>
      <c r="AC3" s="10" t="s">
        <v>15</v>
      </c>
      <c r="AD3" s="11" t="s">
        <v>29</v>
      </c>
      <c r="AE3" s="11" t="s">
        <v>14</v>
      </c>
      <c r="AF3" s="9" t="s">
        <v>10</v>
      </c>
    </row>
    <row r="4" spans="1:32" s="1" customFormat="1" ht="114" customHeight="1" thickBot="1" x14ac:dyDescent="0.3">
      <c r="A4" s="3">
        <v>1</v>
      </c>
      <c r="B4" s="18">
        <v>2092065</v>
      </c>
      <c r="C4" s="19">
        <v>2.5000234100020098E+22</v>
      </c>
      <c r="D4" s="18" t="s">
        <v>36</v>
      </c>
      <c r="E4" s="13" t="s">
        <v>34</v>
      </c>
      <c r="F4" s="13" t="s">
        <v>34</v>
      </c>
      <c r="G4" s="13"/>
      <c r="H4" s="13"/>
      <c r="I4" s="13"/>
      <c r="J4" s="13"/>
      <c r="K4" s="13"/>
      <c r="L4" s="13"/>
      <c r="M4" s="13"/>
      <c r="N4" s="13"/>
      <c r="O4" s="13"/>
      <c r="P4" s="13"/>
      <c r="Q4" s="13"/>
      <c r="R4" s="13"/>
      <c r="S4" s="13"/>
      <c r="T4" s="13"/>
      <c r="U4" s="13"/>
      <c r="V4" s="13"/>
      <c r="W4" s="13"/>
      <c r="X4" s="13"/>
      <c r="Y4" s="13"/>
      <c r="Z4" s="13"/>
      <c r="AA4" s="13"/>
      <c r="AB4" s="13"/>
      <c r="AC4" s="13"/>
      <c r="AD4" s="6"/>
      <c r="AE4" s="6"/>
      <c r="AF4" s="7" t="s">
        <v>40</v>
      </c>
    </row>
    <row r="5" spans="1:32" s="1" customFormat="1" ht="96.75" customHeight="1" thickBot="1" x14ac:dyDescent="0.3">
      <c r="A5" s="3">
        <v>2</v>
      </c>
      <c r="B5" s="18">
        <v>2035759</v>
      </c>
      <c r="C5" s="18" t="s">
        <v>38</v>
      </c>
      <c r="D5" s="18" t="s">
        <v>37</v>
      </c>
      <c r="E5" s="13" t="s">
        <v>34</v>
      </c>
      <c r="F5" s="13" t="s">
        <v>34</v>
      </c>
      <c r="G5" s="13" t="s">
        <v>34</v>
      </c>
      <c r="H5" s="13"/>
      <c r="I5" s="13"/>
      <c r="J5" s="13"/>
      <c r="K5" s="13"/>
      <c r="L5" s="13"/>
      <c r="M5" s="13"/>
      <c r="N5" s="13"/>
      <c r="O5" s="13"/>
      <c r="P5" s="13"/>
      <c r="Q5" s="13"/>
      <c r="R5" s="13"/>
      <c r="S5" s="13"/>
      <c r="T5" s="13"/>
      <c r="U5" s="13"/>
      <c r="V5" s="13"/>
      <c r="W5" s="13"/>
      <c r="X5" s="13"/>
      <c r="Y5" s="13"/>
      <c r="Z5" s="13"/>
      <c r="AA5" s="13"/>
      <c r="AB5" s="13"/>
      <c r="AC5" s="13"/>
      <c r="AD5" s="6">
        <v>43705</v>
      </c>
      <c r="AE5" s="6">
        <v>43705</v>
      </c>
      <c r="AF5" s="7" t="s">
        <v>39</v>
      </c>
    </row>
    <row r="6" spans="1:32" s="1" customFormat="1" ht="99" customHeight="1" thickBot="1" x14ac:dyDescent="0.3">
      <c r="A6" s="3">
        <v>3</v>
      </c>
      <c r="B6" s="18">
        <v>128771</v>
      </c>
      <c r="C6" s="18" t="s">
        <v>42</v>
      </c>
      <c r="D6" s="18" t="s">
        <v>43</v>
      </c>
      <c r="E6" s="13" t="s">
        <v>34</v>
      </c>
      <c r="F6" s="13" t="s">
        <v>34</v>
      </c>
      <c r="G6" s="13" t="s">
        <v>34</v>
      </c>
      <c r="H6" s="13" t="s">
        <v>34</v>
      </c>
      <c r="I6" s="13"/>
      <c r="J6" s="13"/>
      <c r="K6" s="13" t="s">
        <v>34</v>
      </c>
      <c r="L6" s="13" t="s">
        <v>34</v>
      </c>
      <c r="M6" s="13" t="s">
        <v>34</v>
      </c>
      <c r="N6" s="13" t="s">
        <v>34</v>
      </c>
      <c r="O6" s="13"/>
      <c r="P6" s="13"/>
      <c r="Q6" s="13"/>
      <c r="R6" s="13"/>
      <c r="S6" s="13" t="s">
        <v>34</v>
      </c>
      <c r="T6" s="13" t="s">
        <v>34</v>
      </c>
      <c r="U6" s="13"/>
      <c r="V6" s="13"/>
      <c r="W6" s="13" t="s">
        <v>34</v>
      </c>
      <c r="X6" s="13"/>
      <c r="Y6" s="13"/>
      <c r="Z6" s="13"/>
      <c r="AA6" s="13"/>
      <c r="AB6" s="13"/>
      <c r="AC6" s="13"/>
      <c r="AD6" s="6">
        <v>43653</v>
      </c>
      <c r="AE6" s="6">
        <v>43653</v>
      </c>
      <c r="AF6" s="7" t="s">
        <v>44</v>
      </c>
    </row>
    <row r="7" spans="1:32" s="1" customFormat="1" ht="135.75" customHeight="1" thickBot="1" x14ac:dyDescent="0.3">
      <c r="A7" s="3">
        <v>4</v>
      </c>
      <c r="B7" s="18" t="s">
        <v>45</v>
      </c>
      <c r="C7" s="18">
        <v>4.7001233100220102E+22</v>
      </c>
      <c r="D7" s="18" t="s">
        <v>46</v>
      </c>
      <c r="E7" s="13"/>
      <c r="F7" s="13"/>
      <c r="G7" s="13"/>
      <c r="H7" s="13"/>
      <c r="I7" s="13"/>
      <c r="J7" s="13"/>
      <c r="K7" s="13"/>
      <c r="L7" s="13"/>
      <c r="M7" s="13"/>
      <c r="N7" s="13"/>
      <c r="O7" s="13"/>
      <c r="P7" s="13"/>
      <c r="Q7" s="13"/>
      <c r="R7" s="13"/>
      <c r="S7" s="13"/>
      <c r="T7" s="13"/>
      <c r="U7" s="13"/>
      <c r="V7" s="13"/>
      <c r="W7" s="13"/>
      <c r="X7" s="13"/>
      <c r="Y7" s="13"/>
      <c r="Z7" s="13"/>
      <c r="AA7" s="13"/>
      <c r="AB7" s="13"/>
      <c r="AC7" s="13"/>
      <c r="AD7" s="6">
        <v>43665</v>
      </c>
      <c r="AE7" s="6">
        <v>43665</v>
      </c>
      <c r="AF7" s="7" t="s">
        <v>95</v>
      </c>
    </row>
    <row r="8" spans="1:32" s="1" customFormat="1" ht="86.25" customHeight="1" thickBot="1" x14ac:dyDescent="0.3">
      <c r="A8" s="3">
        <v>5</v>
      </c>
      <c r="B8" s="18">
        <v>228450</v>
      </c>
      <c r="C8" s="18">
        <v>2.5000232600020101E+22</v>
      </c>
      <c r="D8" s="18" t="s">
        <v>47</v>
      </c>
      <c r="E8" s="13" t="s">
        <v>34</v>
      </c>
      <c r="F8" s="13" t="s">
        <v>34</v>
      </c>
      <c r="G8" s="13" t="s">
        <v>34</v>
      </c>
      <c r="H8" s="13" t="s">
        <v>34</v>
      </c>
      <c r="I8" s="13"/>
      <c r="J8" s="13"/>
      <c r="K8" s="13" t="s">
        <v>34</v>
      </c>
      <c r="L8" s="13" t="s">
        <v>34</v>
      </c>
      <c r="M8" s="13" t="s">
        <v>34</v>
      </c>
      <c r="N8" s="13" t="s">
        <v>34</v>
      </c>
      <c r="O8" s="13"/>
      <c r="P8" s="13"/>
      <c r="Q8" s="13"/>
      <c r="R8" s="13"/>
      <c r="S8" s="13" t="s">
        <v>34</v>
      </c>
      <c r="T8" s="13"/>
      <c r="U8" s="13" t="s">
        <v>34</v>
      </c>
      <c r="V8" s="13" t="s">
        <v>34</v>
      </c>
      <c r="W8" s="13" t="s">
        <v>34</v>
      </c>
      <c r="X8" s="13"/>
      <c r="Y8" s="13"/>
      <c r="Z8" s="13"/>
      <c r="AA8" s="13"/>
      <c r="AB8" s="13"/>
      <c r="AC8" s="13"/>
      <c r="AD8" s="6">
        <v>43653</v>
      </c>
      <c r="AE8" s="6">
        <v>43653</v>
      </c>
      <c r="AF8" s="7" t="s">
        <v>94</v>
      </c>
    </row>
    <row r="9" spans="1:32" s="1" customFormat="1" ht="99" customHeight="1" thickBot="1" x14ac:dyDescent="0.3">
      <c r="A9" s="3">
        <v>6</v>
      </c>
      <c r="B9" s="18">
        <v>2102671</v>
      </c>
      <c r="C9" s="18" t="s">
        <v>48</v>
      </c>
      <c r="D9" s="18" t="s">
        <v>49</v>
      </c>
      <c r="E9" s="13" t="s">
        <v>34</v>
      </c>
      <c r="F9" s="13" t="s">
        <v>34</v>
      </c>
      <c r="G9" s="13"/>
      <c r="H9" s="13"/>
      <c r="I9" s="13"/>
      <c r="J9" s="13"/>
      <c r="K9" s="13"/>
      <c r="L9" s="13"/>
      <c r="M9" s="13"/>
      <c r="N9" s="13"/>
      <c r="O9" s="13"/>
      <c r="P9" s="13"/>
      <c r="Q9" s="13"/>
      <c r="R9" s="13"/>
      <c r="S9" s="13"/>
      <c r="T9" s="13"/>
      <c r="U9" s="13"/>
      <c r="V9" s="13"/>
      <c r="W9" s="13"/>
      <c r="X9" s="13"/>
      <c r="Y9" s="13"/>
      <c r="Z9" s="13"/>
      <c r="AA9" s="13"/>
      <c r="AB9" s="13"/>
      <c r="AC9" s="13"/>
      <c r="AD9" s="6" t="s">
        <v>50</v>
      </c>
      <c r="AE9" s="6" t="s">
        <v>50</v>
      </c>
      <c r="AF9" s="7" t="s">
        <v>51</v>
      </c>
    </row>
    <row r="10" spans="1:32" s="1" customFormat="1" ht="89.25" customHeight="1" thickBot="1" x14ac:dyDescent="0.3">
      <c r="A10" s="3">
        <v>7</v>
      </c>
      <c r="B10" s="14" t="s">
        <v>52</v>
      </c>
      <c r="C10" s="18" t="s">
        <v>53</v>
      </c>
      <c r="D10" s="18" t="s">
        <v>54</v>
      </c>
      <c r="E10" s="13" t="s">
        <v>34</v>
      </c>
      <c r="F10" s="13" t="s">
        <v>34</v>
      </c>
      <c r="G10" s="13"/>
      <c r="H10" s="13"/>
      <c r="I10" s="13"/>
      <c r="J10" s="13"/>
      <c r="K10" s="13"/>
      <c r="L10" s="13"/>
      <c r="M10" s="13"/>
      <c r="N10" s="13"/>
      <c r="O10" s="13"/>
      <c r="P10" s="13"/>
      <c r="Q10" s="13"/>
      <c r="R10" s="13"/>
      <c r="S10" s="13"/>
      <c r="T10" s="13"/>
      <c r="U10" s="13"/>
      <c r="V10" s="13"/>
      <c r="W10" s="13"/>
      <c r="X10" s="13"/>
      <c r="Y10" s="13"/>
      <c r="Z10" s="13"/>
      <c r="AA10" s="13"/>
      <c r="AB10" s="13"/>
      <c r="AC10" s="13"/>
      <c r="AD10" s="6" t="s">
        <v>33</v>
      </c>
      <c r="AE10" s="6" t="s">
        <v>33</v>
      </c>
      <c r="AF10" s="7" t="s">
        <v>55</v>
      </c>
    </row>
    <row r="11" spans="1:32" s="1" customFormat="1" ht="66.75" customHeight="1" thickBot="1" x14ac:dyDescent="0.3">
      <c r="A11" s="3">
        <v>8</v>
      </c>
      <c r="B11" s="18">
        <v>2115900</v>
      </c>
      <c r="C11" s="15">
        <v>1.3001310500820099E+22</v>
      </c>
      <c r="D11" s="18" t="s">
        <v>56</v>
      </c>
      <c r="E11" s="13" t="s">
        <v>34</v>
      </c>
      <c r="F11" s="13" t="s">
        <v>34</v>
      </c>
      <c r="G11" s="13"/>
      <c r="H11" s="13"/>
      <c r="I11" s="13"/>
      <c r="J11" s="13"/>
      <c r="K11" s="13"/>
      <c r="L11" s="13"/>
      <c r="M11" s="13"/>
      <c r="N11" s="13"/>
      <c r="O11" s="13"/>
      <c r="P11" s="13"/>
      <c r="Q11" s="13"/>
      <c r="R11" s="13"/>
      <c r="S11" s="13"/>
      <c r="T11" s="13"/>
      <c r="U11" s="13"/>
      <c r="V11" s="13"/>
      <c r="W11" s="13"/>
      <c r="X11" s="13"/>
      <c r="Y11" s="13"/>
      <c r="Z11" s="13"/>
      <c r="AA11" s="13"/>
      <c r="AB11" s="13"/>
      <c r="AC11" s="13"/>
      <c r="AD11" s="6" t="s">
        <v>33</v>
      </c>
      <c r="AE11" s="6" t="s">
        <v>33</v>
      </c>
      <c r="AF11" s="7" t="s">
        <v>57</v>
      </c>
    </row>
    <row r="12" spans="1:32" s="1" customFormat="1" ht="93.75" customHeight="1" thickBot="1" x14ac:dyDescent="0.3">
      <c r="A12" s="3">
        <v>9</v>
      </c>
      <c r="B12" s="18">
        <v>2106551</v>
      </c>
      <c r="C12" s="18" t="s">
        <v>58</v>
      </c>
      <c r="D12" s="18" t="s">
        <v>59</v>
      </c>
      <c r="E12" s="13" t="s">
        <v>34</v>
      </c>
      <c r="F12" s="13" t="s">
        <v>34</v>
      </c>
      <c r="G12" s="13"/>
      <c r="H12" s="13"/>
      <c r="I12" s="13"/>
      <c r="J12" s="13"/>
      <c r="K12" s="13"/>
      <c r="L12" s="13"/>
      <c r="M12" s="13"/>
      <c r="N12" s="13"/>
      <c r="O12" s="13"/>
      <c r="P12" s="13"/>
      <c r="Q12" s="13"/>
      <c r="R12" s="13"/>
      <c r="S12" s="13"/>
      <c r="T12" s="13"/>
      <c r="U12" s="13"/>
      <c r="V12" s="13"/>
      <c r="W12" s="13"/>
      <c r="X12" s="13"/>
      <c r="Y12" s="13"/>
      <c r="Z12" s="13"/>
      <c r="AA12" s="13"/>
      <c r="AB12" s="13"/>
      <c r="AC12" s="13"/>
      <c r="AD12" s="6" t="s">
        <v>33</v>
      </c>
      <c r="AE12" s="6" t="s">
        <v>33</v>
      </c>
      <c r="AF12" s="7" t="s">
        <v>60</v>
      </c>
    </row>
    <row r="13" spans="1:32" s="1" customFormat="1" ht="134.25" customHeight="1" thickBot="1" x14ac:dyDescent="0.3">
      <c r="A13" s="3">
        <v>10</v>
      </c>
      <c r="B13" s="18">
        <v>2088707</v>
      </c>
      <c r="C13" s="18" t="s">
        <v>62</v>
      </c>
      <c r="D13" s="18" t="s">
        <v>61</v>
      </c>
      <c r="E13" s="13" t="s">
        <v>34</v>
      </c>
      <c r="F13" s="13" t="s">
        <v>34</v>
      </c>
      <c r="G13" s="13"/>
      <c r="H13" s="13"/>
      <c r="I13" s="13"/>
      <c r="J13" s="13"/>
      <c r="K13" s="13"/>
      <c r="L13" s="13"/>
      <c r="M13" s="13"/>
      <c r="N13" s="13"/>
      <c r="O13" s="13"/>
      <c r="P13" s="13"/>
      <c r="Q13" s="13"/>
      <c r="R13" s="13"/>
      <c r="S13" s="13"/>
      <c r="T13" s="13"/>
      <c r="U13" s="13"/>
      <c r="V13" s="13"/>
      <c r="W13" s="13"/>
      <c r="X13" s="13"/>
      <c r="Y13" s="13"/>
      <c r="Z13" s="13"/>
      <c r="AA13" s="13"/>
      <c r="AB13" s="13"/>
      <c r="AC13" s="13"/>
      <c r="AD13" s="6" t="s">
        <v>33</v>
      </c>
      <c r="AE13" s="6" t="s">
        <v>33</v>
      </c>
      <c r="AF13" s="7" t="s">
        <v>63</v>
      </c>
    </row>
    <row r="14" spans="1:32" s="1" customFormat="1" ht="208.5" customHeight="1" thickBot="1" x14ac:dyDescent="0.3">
      <c r="A14" s="3">
        <v>11</v>
      </c>
      <c r="B14" s="18" t="s">
        <v>64</v>
      </c>
      <c r="C14" s="18" t="s">
        <v>65</v>
      </c>
      <c r="D14" s="18" t="s">
        <v>66</v>
      </c>
      <c r="E14" s="13" t="s">
        <v>34</v>
      </c>
      <c r="F14" s="13" t="s">
        <v>34</v>
      </c>
      <c r="G14" s="13"/>
      <c r="H14" s="13"/>
      <c r="I14" s="13"/>
      <c r="J14" s="13"/>
      <c r="K14" s="13"/>
      <c r="L14" s="13"/>
      <c r="M14" s="13"/>
      <c r="N14" s="13"/>
      <c r="O14" s="13"/>
      <c r="P14" s="13"/>
      <c r="Q14" s="13"/>
      <c r="R14" s="13"/>
      <c r="S14" s="13"/>
      <c r="T14" s="13"/>
      <c r="U14" s="13"/>
      <c r="V14" s="13"/>
      <c r="W14" s="13"/>
      <c r="X14" s="13"/>
      <c r="Y14" s="13"/>
      <c r="Z14" s="13"/>
      <c r="AA14" s="13"/>
      <c r="AB14" s="13"/>
      <c r="AC14" s="13"/>
      <c r="AD14" s="6" t="s">
        <v>33</v>
      </c>
      <c r="AE14" s="6" t="s">
        <v>33</v>
      </c>
      <c r="AF14" s="7" t="s">
        <v>67</v>
      </c>
    </row>
    <row r="15" spans="1:32" s="1" customFormat="1" ht="114.75" customHeight="1" thickBot="1" x14ac:dyDescent="0.3">
      <c r="A15" s="3">
        <v>12</v>
      </c>
      <c r="B15" s="18" t="s">
        <v>68</v>
      </c>
      <c r="C15" s="16" t="s">
        <v>70</v>
      </c>
      <c r="D15" s="18" t="s">
        <v>69</v>
      </c>
      <c r="E15" s="13" t="s">
        <v>34</v>
      </c>
      <c r="F15" s="13" t="s">
        <v>34</v>
      </c>
      <c r="G15" s="13"/>
      <c r="H15" s="13"/>
      <c r="I15" s="13"/>
      <c r="J15" s="13"/>
      <c r="K15" s="13"/>
      <c r="L15" s="13"/>
      <c r="M15" s="13"/>
      <c r="N15" s="13"/>
      <c r="O15" s="13"/>
      <c r="P15" s="13"/>
      <c r="Q15" s="13"/>
      <c r="R15" s="13"/>
      <c r="S15" s="13"/>
      <c r="T15" s="13"/>
      <c r="U15" s="13"/>
      <c r="V15" s="13"/>
      <c r="W15" s="13"/>
      <c r="X15" s="13"/>
      <c r="Y15" s="13"/>
      <c r="Z15" s="13"/>
      <c r="AA15" s="13"/>
      <c r="AB15" s="13"/>
      <c r="AC15" s="13"/>
      <c r="AD15" s="6" t="s">
        <v>33</v>
      </c>
      <c r="AE15" s="6" t="s">
        <v>33</v>
      </c>
      <c r="AF15" s="7" t="s">
        <v>71</v>
      </c>
    </row>
    <row r="16" spans="1:32" s="1" customFormat="1" ht="137.25" customHeight="1" thickBot="1" x14ac:dyDescent="0.3">
      <c r="A16" s="3">
        <v>13</v>
      </c>
      <c r="B16" s="18" t="s">
        <v>72</v>
      </c>
      <c r="C16" s="18">
        <v>1.5322408900220099E+22</v>
      </c>
      <c r="D16" s="20" t="s">
        <v>93</v>
      </c>
      <c r="E16" s="13" t="s">
        <v>34</v>
      </c>
      <c r="F16" s="13" t="s">
        <v>34</v>
      </c>
      <c r="G16" s="13"/>
      <c r="H16" s="13"/>
      <c r="I16" s="13"/>
      <c r="J16" s="13"/>
      <c r="K16" s="13"/>
      <c r="L16" s="13"/>
      <c r="M16" s="13"/>
      <c r="N16" s="13"/>
      <c r="O16" s="13"/>
      <c r="P16" s="13"/>
      <c r="Q16" s="13"/>
      <c r="R16" s="13"/>
      <c r="S16" s="13"/>
      <c r="T16" s="13"/>
      <c r="U16" s="13"/>
      <c r="V16" s="13"/>
      <c r="W16" s="13"/>
      <c r="X16" s="13"/>
      <c r="Y16" s="13"/>
      <c r="Z16" s="13"/>
      <c r="AA16" s="13"/>
      <c r="AB16" s="13"/>
      <c r="AC16" s="13"/>
      <c r="AD16" s="6" t="s">
        <v>33</v>
      </c>
      <c r="AE16" s="6" t="s">
        <v>33</v>
      </c>
      <c r="AF16" s="7" t="s">
        <v>73</v>
      </c>
    </row>
    <row r="17" spans="1:32" s="1" customFormat="1" ht="118.5" customHeight="1" thickBot="1" x14ac:dyDescent="0.3">
      <c r="A17" s="3">
        <v>14</v>
      </c>
      <c r="B17" s="18" t="s">
        <v>74</v>
      </c>
      <c r="C17" s="18" t="s">
        <v>75</v>
      </c>
      <c r="D17" s="21" t="s">
        <v>76</v>
      </c>
      <c r="E17" s="13" t="s">
        <v>34</v>
      </c>
      <c r="F17" s="13" t="s">
        <v>34</v>
      </c>
      <c r="G17" s="13"/>
      <c r="H17" s="13"/>
      <c r="I17" s="13"/>
      <c r="J17" s="13"/>
      <c r="K17" s="13"/>
      <c r="L17" s="13"/>
      <c r="M17" s="13"/>
      <c r="N17" s="13"/>
      <c r="O17" s="13"/>
      <c r="P17" s="13"/>
      <c r="Q17" s="13"/>
      <c r="R17" s="13"/>
      <c r="S17" s="13"/>
      <c r="T17" s="13"/>
      <c r="U17" s="13"/>
      <c r="V17" s="13"/>
      <c r="W17" s="13"/>
      <c r="X17" s="13"/>
      <c r="Y17" s="13"/>
      <c r="Z17" s="13"/>
      <c r="AA17" s="13"/>
      <c r="AB17" s="13"/>
      <c r="AC17" s="13"/>
      <c r="AD17" s="6" t="s">
        <v>33</v>
      </c>
      <c r="AE17" s="6" t="s">
        <v>33</v>
      </c>
      <c r="AF17" s="7" t="s">
        <v>71</v>
      </c>
    </row>
    <row r="18" spans="1:32" s="1" customFormat="1" ht="185.25" customHeight="1" thickBot="1" x14ac:dyDescent="0.3">
      <c r="A18" s="3">
        <v>15</v>
      </c>
      <c r="B18" s="18" t="s">
        <v>77</v>
      </c>
      <c r="C18" s="18" t="s">
        <v>78</v>
      </c>
      <c r="D18" s="18" t="s">
        <v>32</v>
      </c>
      <c r="E18" s="13" t="s">
        <v>35</v>
      </c>
      <c r="F18" s="13" t="s">
        <v>35</v>
      </c>
      <c r="G18" s="13"/>
      <c r="H18" s="13"/>
      <c r="I18" s="13"/>
      <c r="J18" s="13"/>
      <c r="K18" s="13"/>
      <c r="L18" s="13"/>
      <c r="M18" s="13"/>
      <c r="N18" s="13"/>
      <c r="O18" s="13"/>
      <c r="P18" s="13"/>
      <c r="Q18" s="13"/>
      <c r="R18" s="13"/>
      <c r="S18" s="13"/>
      <c r="T18" s="13"/>
      <c r="U18" s="13"/>
      <c r="V18" s="13"/>
      <c r="W18" s="13"/>
      <c r="X18" s="13"/>
      <c r="Y18" s="13"/>
      <c r="Z18" s="13"/>
      <c r="AA18" s="13"/>
      <c r="AB18" s="13"/>
      <c r="AC18" s="13"/>
      <c r="AD18" s="6" t="s">
        <v>33</v>
      </c>
      <c r="AE18" s="6" t="s">
        <v>33</v>
      </c>
      <c r="AF18" s="7" t="s">
        <v>79</v>
      </c>
    </row>
    <row r="19" spans="1:32" s="1" customFormat="1" ht="159" customHeight="1" thickBot="1" x14ac:dyDescent="0.3">
      <c r="A19" s="3">
        <v>16</v>
      </c>
      <c r="B19" s="18" t="s">
        <v>80</v>
      </c>
      <c r="C19" s="18" t="s">
        <v>81</v>
      </c>
      <c r="D19" s="18" t="s">
        <v>61</v>
      </c>
      <c r="E19" s="13" t="s">
        <v>34</v>
      </c>
      <c r="F19" s="13" t="s">
        <v>34</v>
      </c>
      <c r="G19" s="13"/>
      <c r="H19" s="13"/>
      <c r="I19" s="13"/>
      <c r="J19" s="13"/>
      <c r="K19" s="13"/>
      <c r="L19" s="13"/>
      <c r="M19" s="13"/>
      <c r="N19" s="13"/>
      <c r="O19" s="13"/>
      <c r="P19" s="13"/>
      <c r="Q19" s="13"/>
      <c r="R19" s="13"/>
      <c r="S19" s="13"/>
      <c r="T19" s="13"/>
      <c r="U19" s="13" t="s">
        <v>34</v>
      </c>
      <c r="V19" s="13" t="s">
        <v>34</v>
      </c>
      <c r="W19" s="13" t="s">
        <v>34</v>
      </c>
      <c r="X19" s="13" t="s">
        <v>34</v>
      </c>
      <c r="Y19" s="13"/>
      <c r="Z19" s="13"/>
      <c r="AA19" s="13"/>
      <c r="AB19" s="13"/>
      <c r="AC19" s="13"/>
      <c r="AD19" s="6">
        <v>43705</v>
      </c>
      <c r="AE19" s="6">
        <v>43705</v>
      </c>
      <c r="AF19" s="7" t="s">
        <v>82</v>
      </c>
    </row>
    <row r="20" spans="1:32" s="1" customFormat="1" ht="89.25" customHeight="1" thickBot="1" x14ac:dyDescent="0.3">
      <c r="A20" s="3">
        <v>17</v>
      </c>
      <c r="B20" s="18">
        <v>2030554</v>
      </c>
      <c r="C20" s="18" t="s">
        <v>83</v>
      </c>
      <c r="D20" s="18" t="s">
        <v>61</v>
      </c>
      <c r="E20" s="13" t="s">
        <v>34</v>
      </c>
      <c r="F20" s="13" t="s">
        <v>34</v>
      </c>
      <c r="G20" s="13"/>
      <c r="H20" s="13"/>
      <c r="I20" s="13"/>
      <c r="J20" s="13"/>
      <c r="K20" s="13"/>
      <c r="L20" s="13"/>
      <c r="M20" s="13"/>
      <c r="N20" s="13"/>
      <c r="O20" s="13"/>
      <c r="P20" s="13"/>
      <c r="Q20" s="13"/>
      <c r="R20" s="13"/>
      <c r="S20" s="13"/>
      <c r="T20" s="13"/>
      <c r="U20" s="13"/>
      <c r="V20" s="13"/>
      <c r="W20" s="13"/>
      <c r="X20" s="13"/>
      <c r="Y20" s="13"/>
      <c r="Z20" s="13"/>
      <c r="AA20" s="13"/>
      <c r="AB20" s="13"/>
      <c r="AC20" s="13"/>
      <c r="AD20" s="22">
        <v>43705</v>
      </c>
      <c r="AE20" s="22">
        <v>43705</v>
      </c>
      <c r="AF20" s="7" t="s">
        <v>84</v>
      </c>
    </row>
    <row r="21" spans="1:32" s="1" customFormat="1" ht="207" customHeight="1" thickBot="1" x14ac:dyDescent="0.3">
      <c r="A21" s="3">
        <v>18</v>
      </c>
      <c r="B21" s="18" t="s">
        <v>85</v>
      </c>
      <c r="C21" s="18">
        <v>5.6604089001201904E+21</v>
      </c>
      <c r="D21" s="18" t="s">
        <v>86</v>
      </c>
      <c r="E21" s="13" t="s">
        <v>35</v>
      </c>
      <c r="F21" s="13" t="s">
        <v>35</v>
      </c>
      <c r="G21" s="13"/>
      <c r="H21" s="13"/>
      <c r="I21" s="13"/>
      <c r="J21" s="13"/>
      <c r="K21" s="13"/>
      <c r="L21" s="13"/>
      <c r="M21" s="13"/>
      <c r="N21" s="13"/>
      <c r="O21" s="13"/>
      <c r="P21" s="13"/>
      <c r="Q21" s="13"/>
      <c r="R21" s="13"/>
      <c r="S21" s="13"/>
      <c r="T21" s="13"/>
      <c r="U21" s="13"/>
      <c r="V21" s="13"/>
      <c r="W21" s="13"/>
      <c r="X21" s="13"/>
      <c r="Y21" s="13"/>
      <c r="Z21" s="13"/>
      <c r="AA21" s="13"/>
      <c r="AB21" s="13"/>
      <c r="AC21" s="13"/>
      <c r="AD21" s="22">
        <v>43705</v>
      </c>
      <c r="AE21" s="22">
        <v>43705</v>
      </c>
      <c r="AF21" s="7" t="s">
        <v>87</v>
      </c>
    </row>
    <row r="22" spans="1:32" s="1" customFormat="1" ht="89.25" customHeight="1" thickBot="1" x14ac:dyDescent="0.3">
      <c r="A22" s="3">
        <v>19</v>
      </c>
      <c r="B22" s="18">
        <v>2002973</v>
      </c>
      <c r="C22" s="18" t="s">
        <v>88</v>
      </c>
      <c r="D22" s="18" t="s">
        <v>89</v>
      </c>
      <c r="E22" s="13" t="s">
        <v>33</v>
      </c>
      <c r="F22" s="13" t="s">
        <v>33</v>
      </c>
      <c r="G22" s="13"/>
      <c r="H22" s="13"/>
      <c r="I22" s="13"/>
      <c r="J22" s="13"/>
      <c r="K22" s="13"/>
      <c r="L22" s="13"/>
      <c r="M22" s="13"/>
      <c r="N22" s="13"/>
      <c r="O22" s="13"/>
      <c r="P22" s="13"/>
      <c r="Q22" s="13"/>
      <c r="R22" s="13"/>
      <c r="S22" s="13"/>
      <c r="T22" s="13"/>
      <c r="U22" s="13"/>
      <c r="V22" s="13"/>
      <c r="W22" s="13"/>
      <c r="X22" s="13"/>
      <c r="Y22" s="13"/>
      <c r="Z22" s="13"/>
      <c r="AA22" s="13"/>
      <c r="AB22" s="13"/>
      <c r="AC22" s="13"/>
      <c r="AD22" s="6">
        <v>43705</v>
      </c>
      <c r="AE22" s="6">
        <v>43705</v>
      </c>
      <c r="AF22" s="7" t="s">
        <v>90</v>
      </c>
    </row>
    <row r="23" spans="1:32" s="1" customFormat="1" ht="151.5" customHeight="1" thickBot="1" x14ac:dyDescent="0.3">
      <c r="A23" s="3">
        <v>20</v>
      </c>
      <c r="B23" s="17">
        <v>1385505</v>
      </c>
      <c r="C23" s="18">
        <v>1.32124089001201E+22</v>
      </c>
      <c r="D23" s="23" t="s">
        <v>91</v>
      </c>
      <c r="E23" s="13" t="s">
        <v>33</v>
      </c>
      <c r="F23" s="13" t="s">
        <v>33</v>
      </c>
      <c r="G23" s="13"/>
      <c r="H23" s="13"/>
      <c r="I23" s="13"/>
      <c r="J23" s="13"/>
      <c r="K23" s="13"/>
      <c r="L23" s="13"/>
      <c r="M23" s="13"/>
      <c r="N23" s="13"/>
      <c r="O23" s="13"/>
      <c r="P23" s="13"/>
      <c r="Q23" s="13"/>
      <c r="R23" s="13"/>
      <c r="S23" s="13"/>
      <c r="T23" s="13"/>
      <c r="U23" s="13"/>
      <c r="V23" s="13"/>
      <c r="W23" s="13"/>
      <c r="X23" s="13"/>
      <c r="Y23" s="13"/>
      <c r="Z23" s="13"/>
      <c r="AA23" s="13"/>
      <c r="AB23" s="13"/>
      <c r="AC23" s="13"/>
      <c r="AD23" s="6">
        <v>43705</v>
      </c>
      <c r="AE23" s="6">
        <v>43705</v>
      </c>
      <c r="AF23" s="7" t="s">
        <v>92</v>
      </c>
    </row>
    <row r="24" spans="1:32" s="1" customFormat="1" ht="90.75" customHeight="1" x14ac:dyDescent="0.25">
      <c r="A24" s="2"/>
      <c r="B24" s="3"/>
      <c r="C24" s="4"/>
      <c r="D24" s="4"/>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6"/>
      <c r="AE24" s="6"/>
      <c r="AF24" s="7"/>
    </row>
    <row r="25" spans="1:32" s="1" customFormat="1" ht="88.5" customHeight="1" x14ac:dyDescent="0.25">
      <c r="A25" s="2"/>
      <c r="B25" s="3"/>
      <c r="C25" s="4"/>
      <c r="D25" s="4"/>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6"/>
      <c r="AE25" s="6"/>
      <c r="AF25" s="7"/>
    </row>
    <row r="26" spans="1:32" s="1" customFormat="1" ht="95.25" customHeight="1" x14ac:dyDescent="0.25">
      <c r="A26" s="2"/>
      <c r="B26" s="3"/>
      <c r="C26" s="4"/>
      <c r="D26" s="4"/>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6"/>
      <c r="AE26" s="6"/>
      <c r="AF26" s="7"/>
    </row>
    <row r="27" spans="1:32" s="1" customFormat="1" ht="59.25" customHeight="1" x14ac:dyDescent="0.25">
      <c r="A27" s="2"/>
      <c r="B27" s="3"/>
      <c r="C27" s="4"/>
      <c r="D27" s="4"/>
      <c r="E27" s="5"/>
      <c r="F27" s="5"/>
      <c r="G27" s="5"/>
      <c r="H27" s="5"/>
      <c r="I27" s="5"/>
      <c r="J27" s="5"/>
      <c r="K27" s="5"/>
      <c r="L27" s="5"/>
      <c r="M27" s="5"/>
      <c r="N27" s="5"/>
      <c r="O27" s="5"/>
      <c r="P27" s="5"/>
      <c r="Q27" s="5"/>
      <c r="R27" s="5"/>
      <c r="S27" s="5"/>
      <c r="T27" s="5"/>
      <c r="U27" s="5"/>
      <c r="V27" s="5"/>
      <c r="W27" s="5"/>
      <c r="X27" s="5"/>
      <c r="Y27" s="5"/>
      <c r="Z27" s="5"/>
      <c r="AA27" s="5"/>
      <c r="AB27" s="5"/>
      <c r="AC27" s="5"/>
      <c r="AD27" s="6"/>
      <c r="AE27" s="6"/>
      <c r="AF27" s="7"/>
    </row>
    <row r="28" spans="1:32" s="1" customFormat="1" ht="82.5" customHeight="1" x14ac:dyDescent="0.25">
      <c r="A28" s="2"/>
      <c r="B28" s="3"/>
      <c r="C28" s="4"/>
      <c r="D28" s="4"/>
      <c r="E28" s="5"/>
      <c r="F28" s="5"/>
      <c r="G28" s="5"/>
      <c r="H28" s="5"/>
      <c r="I28" s="5"/>
      <c r="J28" s="5"/>
      <c r="K28" s="5"/>
      <c r="L28" s="5"/>
      <c r="M28" s="5"/>
      <c r="N28" s="5"/>
      <c r="O28" s="5"/>
      <c r="P28" s="5"/>
      <c r="Q28" s="5"/>
      <c r="R28" s="5"/>
      <c r="S28" s="5"/>
      <c r="T28" s="5"/>
      <c r="U28" s="5"/>
      <c r="V28" s="5"/>
      <c r="W28" s="5"/>
      <c r="X28" s="5"/>
      <c r="Y28" s="5"/>
      <c r="Z28" s="5"/>
      <c r="AA28" s="5"/>
      <c r="AB28" s="5"/>
      <c r="AC28" s="5"/>
      <c r="AD28" s="6"/>
      <c r="AE28" s="6"/>
      <c r="AF28" s="7"/>
    </row>
    <row r="29" spans="1:32" s="1" customFormat="1" ht="188.25" customHeight="1" x14ac:dyDescent="0.25">
      <c r="A29" s="2"/>
      <c r="B29" s="3"/>
      <c r="C29" s="4"/>
      <c r="D29" s="4"/>
      <c r="E29" s="5"/>
      <c r="F29" s="5"/>
      <c r="G29" s="5"/>
      <c r="H29" s="5"/>
      <c r="I29" s="5"/>
      <c r="J29" s="5"/>
      <c r="K29" s="5"/>
      <c r="L29" s="5"/>
      <c r="M29" s="5"/>
      <c r="N29" s="5"/>
      <c r="O29" s="5"/>
      <c r="P29" s="5"/>
      <c r="Q29" s="5"/>
      <c r="R29" s="5"/>
      <c r="S29" s="5"/>
      <c r="T29" s="5"/>
      <c r="U29" s="5"/>
      <c r="V29" s="5"/>
      <c r="W29" s="5"/>
      <c r="X29" s="5"/>
      <c r="Y29" s="5"/>
      <c r="Z29" s="5"/>
      <c r="AA29" s="5"/>
      <c r="AB29" s="5"/>
      <c r="AC29" s="5"/>
      <c r="AD29" s="6"/>
      <c r="AE29" s="6"/>
      <c r="AF29" s="7"/>
    </row>
    <row r="30" spans="1:32" s="1" customFormat="1" ht="228" customHeight="1" x14ac:dyDescent="0.25">
      <c r="A30" s="2"/>
      <c r="B30" s="3"/>
      <c r="C30" s="4"/>
      <c r="D30" s="4"/>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7"/>
    </row>
    <row r="31" spans="1:32" s="1" customFormat="1" ht="172.5" customHeight="1" x14ac:dyDescent="0.25">
      <c r="A31" s="2"/>
      <c r="B31" s="3"/>
      <c r="C31" s="4"/>
      <c r="D31" s="4"/>
      <c r="E31" s="5"/>
      <c r="F31" s="5"/>
      <c r="G31" s="5"/>
      <c r="H31" s="5"/>
      <c r="I31" s="5"/>
      <c r="J31" s="5"/>
      <c r="K31" s="5"/>
      <c r="L31" s="5"/>
      <c r="M31" s="5"/>
      <c r="N31" s="5"/>
      <c r="O31" s="5"/>
      <c r="P31" s="5"/>
      <c r="Q31" s="5"/>
      <c r="R31" s="5"/>
      <c r="S31" s="5"/>
      <c r="T31" s="5"/>
      <c r="U31" s="5"/>
      <c r="V31" s="5"/>
      <c r="W31" s="5"/>
      <c r="X31" s="5"/>
      <c r="Y31" s="5"/>
      <c r="Z31" s="5"/>
      <c r="AA31" s="5"/>
      <c r="AB31" s="5"/>
      <c r="AC31" s="5"/>
      <c r="AD31" s="6"/>
      <c r="AE31" s="6"/>
      <c r="AF31" s="7"/>
    </row>
    <row r="32" spans="1:32" s="1" customFormat="1" ht="161.25" customHeight="1" x14ac:dyDescent="0.25">
      <c r="A32" s="2"/>
      <c r="B32" s="3"/>
      <c r="C32" s="4"/>
      <c r="D32" s="4"/>
      <c r="E32" s="5"/>
      <c r="F32" s="5"/>
      <c r="G32" s="5"/>
      <c r="H32" s="5"/>
      <c r="I32" s="5"/>
      <c r="J32" s="5"/>
      <c r="K32" s="5"/>
      <c r="L32" s="5"/>
      <c r="M32" s="5"/>
      <c r="N32" s="5"/>
      <c r="O32" s="5"/>
      <c r="P32" s="5"/>
      <c r="Q32" s="5"/>
      <c r="R32" s="5"/>
      <c r="S32" s="5"/>
      <c r="T32" s="5"/>
      <c r="U32" s="5"/>
      <c r="V32" s="5"/>
      <c r="W32" s="5"/>
      <c r="X32" s="5"/>
      <c r="Y32" s="5"/>
      <c r="Z32" s="5"/>
      <c r="AA32" s="5"/>
      <c r="AB32" s="5"/>
      <c r="AC32" s="5"/>
      <c r="AD32" s="6"/>
      <c r="AE32" s="6"/>
      <c r="AF32" s="7"/>
    </row>
    <row r="33" spans="1:34" s="1" customFormat="1" ht="156" customHeight="1" x14ac:dyDescent="0.25">
      <c r="A33" s="2"/>
      <c r="B33" s="3"/>
      <c r="C33" s="4"/>
      <c r="D33" s="4"/>
      <c r="E33" s="5"/>
      <c r="F33" s="5"/>
      <c r="G33" s="5"/>
      <c r="H33" s="5"/>
      <c r="I33" s="5"/>
      <c r="J33" s="5"/>
      <c r="K33" s="5"/>
      <c r="L33" s="5"/>
      <c r="M33" s="5"/>
      <c r="N33" s="5"/>
      <c r="O33" s="5"/>
      <c r="P33" s="5"/>
      <c r="Q33" s="5"/>
      <c r="R33" s="5"/>
      <c r="S33" s="5"/>
      <c r="T33" s="5"/>
      <c r="U33" s="5"/>
      <c r="V33" s="5"/>
      <c r="W33" s="5"/>
      <c r="X33" s="5"/>
      <c r="Y33" s="5"/>
      <c r="Z33" s="5"/>
      <c r="AA33" s="5"/>
      <c r="AB33" s="5"/>
      <c r="AC33" s="5"/>
      <c r="AD33" s="6"/>
      <c r="AE33" s="6"/>
      <c r="AF33" s="7"/>
    </row>
    <row r="34" spans="1:34" s="1" customFormat="1" ht="165" customHeight="1" x14ac:dyDescent="0.25">
      <c r="A34" s="2"/>
      <c r="B34" s="3"/>
      <c r="C34" s="4"/>
      <c r="D34" s="4"/>
      <c r="E34" s="5"/>
      <c r="F34" s="5"/>
      <c r="G34" s="5"/>
      <c r="H34" s="5"/>
      <c r="I34" s="5"/>
      <c r="J34" s="5"/>
      <c r="K34" s="5"/>
      <c r="L34" s="5"/>
      <c r="M34" s="5"/>
      <c r="N34" s="5"/>
      <c r="O34" s="5"/>
      <c r="P34" s="5"/>
      <c r="Q34" s="5"/>
      <c r="R34" s="5"/>
      <c r="S34" s="5"/>
      <c r="T34" s="5"/>
      <c r="U34" s="5"/>
      <c r="V34" s="5"/>
      <c r="W34" s="5"/>
      <c r="X34" s="5"/>
      <c r="Y34" s="5"/>
      <c r="Z34" s="5"/>
      <c r="AA34" s="5"/>
      <c r="AB34" s="5"/>
      <c r="AC34" s="5"/>
      <c r="AD34" s="6"/>
      <c r="AE34" s="6"/>
      <c r="AF34" s="7"/>
    </row>
    <row r="35" spans="1:34" s="1" customFormat="1" ht="170.25" customHeight="1" x14ac:dyDescent="0.25">
      <c r="A35" s="2"/>
      <c r="B35" s="3"/>
      <c r="C35" s="4"/>
      <c r="D35" s="4"/>
      <c r="E35" s="5"/>
      <c r="F35" s="5"/>
      <c r="G35" s="5"/>
      <c r="H35" s="5"/>
      <c r="I35" s="5"/>
      <c r="J35" s="5"/>
      <c r="K35" s="5"/>
      <c r="L35" s="5"/>
      <c r="M35" s="5"/>
      <c r="N35" s="5"/>
      <c r="O35" s="5"/>
      <c r="P35" s="5"/>
      <c r="Q35" s="5"/>
      <c r="R35" s="5"/>
      <c r="S35" s="5"/>
      <c r="T35" s="5"/>
      <c r="U35" s="5"/>
      <c r="V35" s="5"/>
      <c r="W35" s="5"/>
      <c r="X35" s="5"/>
      <c r="Y35" s="5"/>
      <c r="Z35" s="5"/>
      <c r="AA35" s="5"/>
      <c r="AB35" s="5"/>
      <c r="AC35" s="5"/>
      <c r="AD35" s="6"/>
      <c r="AE35" s="6"/>
      <c r="AF35" s="7"/>
    </row>
    <row r="36" spans="1:34" s="1" customFormat="1" ht="112.5" customHeight="1" x14ac:dyDescent="0.25">
      <c r="A36" s="2"/>
      <c r="B36" s="3"/>
      <c r="C36" s="4"/>
      <c r="D36" s="4"/>
      <c r="E36" s="5"/>
      <c r="F36" s="5"/>
      <c r="G36" s="5"/>
      <c r="H36" s="5"/>
      <c r="I36" s="5"/>
      <c r="J36" s="5"/>
      <c r="K36" s="5"/>
      <c r="L36" s="5"/>
      <c r="M36" s="5"/>
      <c r="N36" s="5"/>
      <c r="O36" s="5"/>
      <c r="P36" s="5"/>
      <c r="Q36" s="5"/>
      <c r="R36" s="5"/>
      <c r="S36" s="5"/>
      <c r="T36" s="5"/>
      <c r="U36" s="5"/>
      <c r="V36" s="5"/>
      <c r="W36" s="5"/>
      <c r="X36" s="5"/>
      <c r="Y36" s="5"/>
      <c r="Z36" s="5"/>
      <c r="AA36" s="5"/>
      <c r="AB36" s="5"/>
      <c r="AC36" s="5"/>
      <c r="AD36" s="6"/>
      <c r="AE36" s="6"/>
      <c r="AF36" s="7"/>
    </row>
    <row r="37" spans="1:34" s="1" customFormat="1" ht="181.5" customHeight="1" x14ac:dyDescent="0.25">
      <c r="A37" s="2"/>
      <c r="B37" s="3"/>
      <c r="C37" s="4"/>
      <c r="D37" s="4"/>
      <c r="E37" s="5"/>
      <c r="F37" s="5"/>
      <c r="G37" s="5"/>
      <c r="H37" s="5"/>
      <c r="I37" s="5"/>
      <c r="J37" s="5"/>
      <c r="K37" s="5"/>
      <c r="L37" s="5"/>
      <c r="M37" s="5"/>
      <c r="N37" s="5"/>
      <c r="O37" s="5"/>
      <c r="P37" s="5"/>
      <c r="Q37" s="5"/>
      <c r="R37" s="5"/>
      <c r="S37" s="5"/>
      <c r="T37" s="5"/>
      <c r="U37" s="5"/>
      <c r="V37" s="5"/>
      <c r="W37" s="5"/>
      <c r="X37" s="5"/>
      <c r="Y37" s="5"/>
      <c r="Z37" s="5"/>
      <c r="AA37" s="5"/>
      <c r="AB37" s="5"/>
      <c r="AC37" s="5"/>
      <c r="AD37" s="6"/>
      <c r="AE37" s="6"/>
      <c r="AF37" s="7"/>
    </row>
    <row r="38" spans="1:34" s="1" customFormat="1" ht="186.75" customHeight="1" x14ac:dyDescent="0.25">
      <c r="A38"/>
      <c r="B38"/>
      <c r="C38"/>
      <c r="D38"/>
      <c r="E38"/>
      <c r="F38"/>
      <c r="G38"/>
      <c r="H38"/>
      <c r="I38"/>
      <c r="J38"/>
      <c r="K38"/>
      <c r="L38"/>
      <c r="M38"/>
      <c r="N38"/>
      <c r="O38"/>
      <c r="P38"/>
      <c r="Q38"/>
      <c r="R38"/>
      <c r="S38"/>
      <c r="T38"/>
      <c r="U38"/>
      <c r="V38"/>
      <c r="W38"/>
      <c r="X38"/>
      <c r="Y38"/>
      <c r="Z38"/>
      <c r="AA38"/>
      <c r="AB38"/>
      <c r="AC38"/>
      <c r="AD38"/>
      <c r="AE38"/>
      <c r="AF38"/>
    </row>
    <row r="39" spans="1:34" s="1" customFormat="1" ht="145.5" customHeight="1" x14ac:dyDescent="0.25">
      <c r="A39"/>
      <c r="B39"/>
      <c r="C39"/>
      <c r="D39"/>
      <c r="E39"/>
      <c r="F39"/>
      <c r="G39"/>
      <c r="H39"/>
      <c r="I39"/>
      <c r="J39"/>
      <c r="K39"/>
      <c r="L39"/>
      <c r="M39"/>
      <c r="N39"/>
      <c r="O39"/>
      <c r="P39"/>
      <c r="Q39"/>
      <c r="R39"/>
      <c r="S39"/>
      <c r="T39"/>
      <c r="U39"/>
      <c r="V39"/>
      <c r="W39"/>
      <c r="X39"/>
      <c r="Y39"/>
      <c r="Z39"/>
      <c r="AA39"/>
      <c r="AB39"/>
      <c r="AC39"/>
      <c r="AD39"/>
      <c r="AE39"/>
      <c r="AF39"/>
    </row>
    <row r="40" spans="1:34" s="1" customFormat="1" ht="172.5" customHeight="1" x14ac:dyDescent="0.25">
      <c r="A40"/>
      <c r="B40"/>
      <c r="C40"/>
      <c r="D40"/>
      <c r="E40"/>
      <c r="F40"/>
      <c r="G40"/>
      <c r="H40"/>
      <c r="I40"/>
      <c r="J40"/>
      <c r="K40"/>
      <c r="L40"/>
      <c r="M40"/>
      <c r="N40"/>
      <c r="O40"/>
      <c r="P40"/>
      <c r="Q40"/>
      <c r="R40"/>
      <c r="S40"/>
      <c r="T40"/>
      <c r="U40"/>
      <c r="V40"/>
      <c r="W40"/>
      <c r="X40"/>
      <c r="Y40"/>
      <c r="Z40"/>
      <c r="AA40"/>
      <c r="AB40"/>
      <c r="AC40"/>
      <c r="AD40"/>
      <c r="AE40"/>
      <c r="AF40"/>
    </row>
    <row r="41" spans="1:34" s="1" customFormat="1" ht="206.25" customHeight="1" x14ac:dyDescent="0.25">
      <c r="A41"/>
      <c r="B41"/>
      <c r="C41"/>
      <c r="D41"/>
      <c r="E41"/>
      <c r="F41"/>
      <c r="G41"/>
      <c r="H41"/>
      <c r="I41"/>
      <c r="J41"/>
      <c r="K41"/>
      <c r="L41"/>
      <c r="M41"/>
      <c r="N41"/>
      <c r="O41"/>
      <c r="P41"/>
      <c r="Q41"/>
      <c r="R41"/>
      <c r="S41"/>
      <c r="T41"/>
      <c r="U41"/>
      <c r="V41"/>
      <c r="W41"/>
      <c r="X41"/>
      <c r="Y41"/>
      <c r="Z41"/>
      <c r="AA41"/>
      <c r="AB41"/>
      <c r="AC41"/>
      <c r="AD41"/>
      <c r="AE41"/>
      <c r="AF41"/>
    </row>
    <row r="42" spans="1:34" s="1" customFormat="1" ht="166.5" customHeight="1" x14ac:dyDescent="0.25">
      <c r="A42"/>
      <c r="B42"/>
      <c r="C42"/>
      <c r="D42"/>
      <c r="E42"/>
      <c r="F42"/>
      <c r="G42"/>
      <c r="H42"/>
      <c r="I42"/>
      <c r="J42"/>
      <c r="K42"/>
      <c r="L42"/>
      <c r="M42"/>
      <c r="N42"/>
      <c r="O42"/>
      <c r="P42"/>
      <c r="Q42"/>
      <c r="R42"/>
      <c r="S42"/>
      <c r="T42"/>
      <c r="U42"/>
      <c r="V42"/>
      <c r="W42"/>
      <c r="X42"/>
      <c r="Y42"/>
      <c r="Z42"/>
      <c r="AA42"/>
      <c r="AB42"/>
      <c r="AC42"/>
      <c r="AD42"/>
      <c r="AE42"/>
      <c r="AF42"/>
    </row>
    <row r="45" spans="1:34" x14ac:dyDescent="0.25">
      <c r="AH45">
        <v>54</v>
      </c>
    </row>
    <row r="46" spans="1:34" x14ac:dyDescent="0.25">
      <c r="AH46">
        <v>5</v>
      </c>
    </row>
    <row r="47" spans="1:34" x14ac:dyDescent="0.25">
      <c r="AH47" s="12">
        <f>+AH46/AH45</f>
        <v>9.2592592592592587E-2</v>
      </c>
    </row>
    <row r="53" spans="33:33" x14ac:dyDescent="0.25">
      <c r="AG53">
        <v>100</v>
      </c>
    </row>
    <row r="54" spans="33:33" x14ac:dyDescent="0.25">
      <c r="AG54" t="e">
        <f>+#REF!*AG53/#REF!</f>
        <v>#REF!</v>
      </c>
    </row>
    <row r="57" spans="33:33" x14ac:dyDescent="0.25">
      <c r="AG57">
        <v>84</v>
      </c>
    </row>
    <row r="59" spans="33:33" x14ac:dyDescent="0.25">
      <c r="AG59" t="e">
        <f>+AG53-AG54</f>
        <v>#REF!</v>
      </c>
    </row>
  </sheetData>
  <mergeCells count="1">
    <mergeCell ref="A1:AF2"/>
  </mergeCells>
  <pageMargins left="0.23622047244094491" right="0.23622047244094491" top="0.74803149606299213" bottom="0.74803149606299213" header="0.31496062992125984" footer="0.31496062992125984"/>
  <pageSetup scale="38"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vt:lpstr>
      <vt:lpstr>Anexo!Área_de_impresión</vt:lpstr>
      <vt:lpstr>Anexo!Títulos_a_imprimir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Paola Melendez Pineda</cp:lastModifiedBy>
  <cp:lastPrinted>2019-08-30T15:18:50Z</cp:lastPrinted>
  <dcterms:created xsi:type="dcterms:W3CDTF">2019-02-08T19:22:51Z</dcterms:created>
  <dcterms:modified xsi:type="dcterms:W3CDTF">2020-02-28T23:25:19Z</dcterms:modified>
</cp:coreProperties>
</file>